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24226"/>
  <mc:AlternateContent xmlns:mc="http://schemas.openxmlformats.org/markup-compatibility/2006">
    <mc:Choice Requires="x15">
      <x15ac:absPath xmlns:x15ac="http://schemas.microsoft.com/office/spreadsheetml/2010/11/ac" url="C:\UserData\z003xjnb\Documents\Code\Siemens protypes\Missing\0.3.2\"/>
    </mc:Choice>
  </mc:AlternateContent>
  <xr:revisionPtr revIDLastSave="0" documentId="13_ncr:1_{5E403134-2E0F-4DBE-91E0-2C81B0CDAABD}" xr6:coauthVersionLast="43" xr6:coauthVersionMax="43" xr10:uidLastSave="{00000000-0000-0000-0000-000000000000}"/>
  <bookViews>
    <workbookView xWindow="-110" yWindow="-110" windowWidth="19420" windowHeight="11020" activeTab="1" xr2:uid="{00000000-000D-0000-FFFF-FFFF00000000}"/>
  </bookViews>
  <sheets>
    <sheet name="SAP" sheetId="1" r:id="rId1"/>
    <sheet name="SF" sheetId="2" r:id="rId2"/>
    <sheet name="DB" sheetId="3" r:id="rId3"/>
    <sheet name="Proyectos Activos" sheetId="4" r:id="rId4"/>
  </sheets>
  <externalReferences>
    <externalReference r:id="rId5"/>
  </externalReferences>
  <definedNames>
    <definedName name="_xlnm._FilterDatabase" localSheetId="2" hidden="1">DB!$A$1:$F$402</definedName>
    <definedName name="_xlnm._FilterDatabase" localSheetId="3" hidden="1">'Proyectos Activos'!$A$1:$H$151</definedName>
    <definedName name="_xlnm._FilterDatabase" localSheetId="0" hidden="1">SAP!$A$1:$Q$1002</definedName>
    <definedName name="_xlnm._FilterDatabase" localSheetId="1" hidden="1">SF!$A$1:$G$140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1" i="4" l="1"/>
  <c r="G151" i="4"/>
  <c r="I150" i="4"/>
  <c r="H150" i="4"/>
  <c r="G150" i="4"/>
  <c r="F150" i="4"/>
  <c r="I149" i="4"/>
  <c r="H149" i="4"/>
  <c r="G149" i="4"/>
  <c r="F149" i="4"/>
  <c r="I148" i="4"/>
  <c r="H148" i="4"/>
  <c r="G148" i="4"/>
  <c r="F148" i="4"/>
  <c r="I147" i="4"/>
  <c r="H147" i="4"/>
  <c r="G147" i="4"/>
  <c r="F147" i="4"/>
  <c r="I146" i="4"/>
  <c r="H146" i="4"/>
  <c r="G146" i="4"/>
  <c r="H145" i="4"/>
  <c r="G145" i="4"/>
  <c r="I144" i="4"/>
  <c r="H144" i="4"/>
  <c r="G144" i="4"/>
  <c r="F144" i="4"/>
  <c r="I143" i="4"/>
  <c r="H143" i="4"/>
  <c r="G143" i="4"/>
  <c r="F143" i="4"/>
  <c r="H142" i="4"/>
  <c r="G142" i="4"/>
  <c r="H141" i="4"/>
  <c r="G141" i="4"/>
  <c r="I140" i="4"/>
  <c r="H140" i="4"/>
  <c r="G140" i="4"/>
  <c r="F140" i="4"/>
  <c r="I139" i="4"/>
  <c r="H139" i="4"/>
  <c r="G139" i="4"/>
  <c r="F139" i="4"/>
  <c r="I138" i="4"/>
  <c r="H138" i="4"/>
  <c r="G138" i="4"/>
  <c r="F138" i="4"/>
  <c r="I137" i="4"/>
  <c r="H137" i="4"/>
  <c r="G137" i="4"/>
  <c r="F137" i="4"/>
  <c r="I136" i="4"/>
  <c r="H136" i="4"/>
  <c r="G136" i="4"/>
  <c r="F136" i="4"/>
  <c r="H135" i="4"/>
  <c r="G135" i="4"/>
  <c r="F135" i="4"/>
  <c r="I134" i="4"/>
  <c r="H134" i="4"/>
  <c r="G134" i="4"/>
  <c r="F134" i="4"/>
  <c r="I133" i="4"/>
  <c r="H133" i="4"/>
  <c r="G133" i="4"/>
  <c r="F133" i="4"/>
  <c r="I132" i="4"/>
  <c r="H132" i="4"/>
  <c r="G132" i="4"/>
  <c r="F132" i="4"/>
  <c r="H131" i="4"/>
  <c r="G131" i="4"/>
  <c r="H130" i="4"/>
  <c r="G130" i="4"/>
  <c r="I129" i="4"/>
  <c r="H129" i="4"/>
  <c r="G129" i="4"/>
  <c r="F129" i="4"/>
  <c r="H128" i="4"/>
  <c r="G128" i="4"/>
  <c r="F128" i="4"/>
  <c r="I127" i="4"/>
  <c r="H127" i="4"/>
  <c r="G127" i="4"/>
  <c r="H126" i="4"/>
  <c r="G126" i="4"/>
  <c r="F126" i="4"/>
  <c r="H125" i="4"/>
  <c r="G125" i="4"/>
  <c r="F125" i="4"/>
  <c r="H124" i="4"/>
  <c r="G124" i="4"/>
  <c r="H123" i="4"/>
  <c r="G123" i="4"/>
  <c r="F123" i="4"/>
  <c r="H122" i="4"/>
  <c r="G122" i="4"/>
  <c r="F122" i="4"/>
  <c r="H121" i="4"/>
  <c r="G121" i="4"/>
  <c r="H120" i="4"/>
  <c r="G120" i="4"/>
  <c r="F120" i="4"/>
  <c r="H119" i="4"/>
  <c r="G119" i="4"/>
  <c r="F119" i="4"/>
  <c r="H118" i="4"/>
  <c r="G118" i="4"/>
  <c r="F118" i="4"/>
  <c r="H117" i="4"/>
  <c r="G117" i="4"/>
  <c r="F117" i="4"/>
  <c r="H116" i="4"/>
  <c r="G116" i="4"/>
  <c r="F116" i="4"/>
  <c r="H115" i="4"/>
  <c r="G115" i="4"/>
  <c r="F115" i="4"/>
  <c r="H114" i="4"/>
  <c r="G114" i="4"/>
  <c r="F114" i="4"/>
  <c r="H113" i="4"/>
  <c r="G113" i="4"/>
  <c r="F113" i="4"/>
  <c r="H112" i="4"/>
  <c r="G112" i="4"/>
  <c r="F112" i="4"/>
  <c r="H111" i="4"/>
  <c r="G111" i="4"/>
  <c r="F111" i="4"/>
  <c r="H110" i="4"/>
  <c r="G110" i="4"/>
  <c r="F110" i="4"/>
  <c r="H109" i="4"/>
  <c r="G109" i="4"/>
  <c r="F109" i="4"/>
  <c r="H108" i="4"/>
  <c r="G108" i="4"/>
  <c r="F108" i="4"/>
  <c r="H107" i="4"/>
  <c r="G107" i="4"/>
  <c r="F107" i="4"/>
  <c r="H106" i="4"/>
  <c r="G106" i="4"/>
  <c r="F106" i="4"/>
  <c r="H105" i="4"/>
  <c r="G105" i="4"/>
  <c r="F105" i="4"/>
  <c r="H104" i="4"/>
  <c r="G104" i="4"/>
  <c r="F104" i="4"/>
  <c r="H103" i="4"/>
  <c r="G103" i="4"/>
  <c r="F103" i="4"/>
  <c r="H102" i="4"/>
  <c r="G102" i="4"/>
  <c r="F102" i="4"/>
  <c r="H101" i="4"/>
  <c r="G101" i="4"/>
  <c r="F101" i="4"/>
  <c r="H100" i="4"/>
  <c r="G100" i="4"/>
  <c r="F100" i="4"/>
  <c r="H99" i="4"/>
  <c r="G99" i="4"/>
  <c r="F99" i="4"/>
  <c r="H98" i="4"/>
  <c r="G98" i="4"/>
  <c r="F98" i="4"/>
  <c r="H97" i="4"/>
  <c r="G97" i="4"/>
  <c r="F97" i="4"/>
  <c r="H96" i="4"/>
  <c r="G96" i="4"/>
  <c r="F96" i="4"/>
  <c r="H95" i="4"/>
  <c r="G95" i="4"/>
  <c r="F95" i="4"/>
  <c r="H94" i="4"/>
  <c r="G94" i="4"/>
  <c r="F94" i="4"/>
  <c r="H93" i="4"/>
  <c r="G93" i="4"/>
  <c r="F93" i="4"/>
  <c r="H92" i="4"/>
  <c r="G92" i="4"/>
  <c r="F92" i="4"/>
  <c r="H91" i="4"/>
  <c r="G91" i="4"/>
  <c r="F91" i="4"/>
  <c r="H90" i="4"/>
  <c r="G90" i="4"/>
  <c r="F90" i="4"/>
  <c r="H89" i="4"/>
  <c r="G89" i="4"/>
  <c r="F89" i="4"/>
  <c r="H88" i="4"/>
  <c r="G88" i="4"/>
  <c r="F88" i="4"/>
  <c r="H87" i="4"/>
  <c r="G87" i="4"/>
  <c r="F87" i="4"/>
  <c r="H86" i="4"/>
  <c r="G86" i="4"/>
  <c r="F86" i="4"/>
  <c r="H85" i="4"/>
  <c r="G85" i="4"/>
  <c r="F85" i="4"/>
  <c r="H84" i="4"/>
  <c r="G84" i="4"/>
  <c r="F84" i="4"/>
  <c r="H83" i="4"/>
  <c r="G83" i="4"/>
  <c r="F83" i="4"/>
  <c r="H82" i="4"/>
  <c r="G82" i="4"/>
  <c r="F82" i="4"/>
  <c r="H81" i="4"/>
  <c r="G81" i="4"/>
  <c r="F81" i="4"/>
  <c r="H80" i="4"/>
  <c r="G80" i="4"/>
  <c r="F80" i="4"/>
  <c r="H79" i="4"/>
  <c r="G79" i="4"/>
  <c r="F79" i="4"/>
  <c r="H78" i="4"/>
  <c r="G78" i="4"/>
  <c r="F78" i="4"/>
  <c r="H77" i="4"/>
  <c r="G77" i="4"/>
  <c r="F77" i="4"/>
  <c r="H76" i="4"/>
  <c r="G76" i="4"/>
  <c r="F76" i="4"/>
  <c r="H75" i="4"/>
  <c r="G75" i="4"/>
  <c r="F75" i="4"/>
  <c r="H74" i="4"/>
  <c r="G74" i="4"/>
  <c r="F74" i="4"/>
  <c r="I73" i="4"/>
  <c r="H73" i="4"/>
  <c r="G73" i="4"/>
  <c r="F73" i="4"/>
  <c r="I72" i="4"/>
  <c r="H72" i="4"/>
  <c r="G72" i="4"/>
  <c r="F72" i="4"/>
  <c r="I71" i="4"/>
  <c r="H71" i="4"/>
  <c r="G71" i="4"/>
  <c r="F71" i="4"/>
  <c r="I70" i="4"/>
  <c r="H70" i="4"/>
  <c r="G70" i="4"/>
  <c r="F70" i="4"/>
  <c r="I69" i="4"/>
  <c r="H69" i="4"/>
  <c r="G69" i="4"/>
  <c r="F69" i="4"/>
  <c r="I68" i="4"/>
  <c r="H68" i="4"/>
  <c r="G68" i="4"/>
  <c r="F68" i="4"/>
  <c r="I67" i="4"/>
  <c r="H67" i="4"/>
  <c r="G67" i="4"/>
  <c r="I66" i="4"/>
  <c r="H66" i="4"/>
  <c r="G66" i="4"/>
  <c r="H65" i="4"/>
  <c r="G65" i="4"/>
  <c r="F65" i="4"/>
  <c r="H64" i="4"/>
  <c r="G64" i="4"/>
  <c r="F64" i="4"/>
  <c r="H63" i="4"/>
  <c r="G63" i="4"/>
  <c r="F63" i="4"/>
  <c r="H62" i="4"/>
  <c r="G62" i="4"/>
  <c r="F62" i="4"/>
  <c r="H61" i="4"/>
  <c r="G61" i="4"/>
  <c r="F61" i="4"/>
  <c r="H60" i="4"/>
  <c r="G60" i="4"/>
  <c r="F60" i="4"/>
  <c r="H59" i="4"/>
  <c r="G59" i="4"/>
  <c r="F59" i="4"/>
  <c r="H58" i="4"/>
  <c r="G58" i="4"/>
  <c r="F58" i="4"/>
  <c r="H57" i="4"/>
  <c r="G57" i="4"/>
  <c r="F57" i="4"/>
  <c r="H56" i="4"/>
  <c r="G56" i="4"/>
  <c r="F56" i="4"/>
  <c r="H55" i="4"/>
  <c r="G55" i="4"/>
  <c r="F55" i="4"/>
  <c r="H54" i="4"/>
  <c r="G54" i="4"/>
  <c r="F54" i="4"/>
  <c r="H53" i="4"/>
  <c r="G53" i="4"/>
  <c r="F53" i="4"/>
  <c r="H52" i="4"/>
  <c r="G52" i="4"/>
  <c r="F52" i="4"/>
  <c r="H51" i="4"/>
  <c r="G51" i="4"/>
  <c r="F51" i="4"/>
  <c r="H50" i="4"/>
  <c r="G50" i="4"/>
  <c r="F50" i="4"/>
  <c r="H49" i="4"/>
  <c r="G49" i="4"/>
  <c r="F49"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5" i="4"/>
  <c r="G35" i="4"/>
  <c r="F35" i="4"/>
  <c r="H34" i="4"/>
  <c r="G34" i="4"/>
  <c r="F34" i="4"/>
  <c r="H33" i="4"/>
  <c r="G33" i="4"/>
  <c r="F33" i="4"/>
  <c r="H32" i="4"/>
  <c r="G32" i="4"/>
  <c r="F32" i="4"/>
  <c r="H31" i="4"/>
  <c r="G31" i="4"/>
  <c r="F31" i="4"/>
  <c r="I30" i="4"/>
  <c r="H30" i="4"/>
  <c r="G30" i="4"/>
  <c r="F30" i="4"/>
  <c r="I29" i="4"/>
  <c r="H29" i="4"/>
  <c r="G29" i="4"/>
  <c r="F29" i="4"/>
  <c r="H28" i="4"/>
  <c r="G28" i="4"/>
  <c r="F28" i="4"/>
  <c r="H27" i="4"/>
  <c r="G27" i="4"/>
  <c r="F27" i="4"/>
  <c r="H26" i="4"/>
  <c r="G26" i="4"/>
  <c r="F26" i="4"/>
  <c r="H25" i="4"/>
  <c r="G25" i="4"/>
  <c r="F25" i="4"/>
  <c r="H24" i="4"/>
  <c r="G24" i="4"/>
  <c r="F24" i="4"/>
  <c r="I23" i="4"/>
  <c r="H23" i="4"/>
  <c r="G23" i="4"/>
  <c r="F23" i="4"/>
  <c r="H22" i="4"/>
  <c r="G22" i="4"/>
  <c r="F22" i="4"/>
  <c r="I21" i="4"/>
  <c r="H21" i="4"/>
  <c r="G21" i="4"/>
  <c r="F21" i="4"/>
  <c r="H20" i="4"/>
  <c r="G20" i="4"/>
  <c r="F20" i="4"/>
  <c r="H19" i="4"/>
  <c r="G19" i="4"/>
  <c r="F19" i="4"/>
  <c r="H18" i="4"/>
  <c r="G18" i="4"/>
  <c r="F18" i="4"/>
  <c r="I17" i="4"/>
  <c r="H17" i="4"/>
  <c r="G17" i="4"/>
  <c r="F17" i="4"/>
  <c r="H16" i="4"/>
  <c r="G16" i="4"/>
  <c r="F16" i="4"/>
  <c r="H15" i="4"/>
  <c r="G15" i="4"/>
  <c r="F15" i="4"/>
  <c r="H14" i="4"/>
  <c r="G14" i="4"/>
  <c r="F14" i="4"/>
  <c r="H13" i="4"/>
  <c r="G13" i="4"/>
  <c r="F13" i="4"/>
  <c r="H12" i="4"/>
  <c r="G12" i="4"/>
  <c r="F12" i="4"/>
  <c r="I11" i="4"/>
  <c r="H11" i="4"/>
  <c r="G11" i="4"/>
  <c r="F11" i="4"/>
  <c r="H10" i="4"/>
  <c r="G10" i="4"/>
  <c r="F10" i="4"/>
  <c r="H9" i="4"/>
  <c r="G9" i="4"/>
  <c r="F9" i="4"/>
  <c r="I8" i="4"/>
  <c r="H8" i="4"/>
  <c r="G8" i="4"/>
  <c r="F8" i="4"/>
  <c r="I7" i="4"/>
  <c r="H7" i="4"/>
  <c r="G7" i="4"/>
  <c r="F7" i="4"/>
  <c r="I6" i="4"/>
  <c r="H6" i="4"/>
  <c r="G6" i="4"/>
  <c r="F6" i="4"/>
  <c r="I5" i="4"/>
  <c r="H5" i="4"/>
  <c r="G5" i="4"/>
  <c r="F5" i="4"/>
  <c r="I4" i="4"/>
  <c r="H4" i="4"/>
  <c r="G4" i="4"/>
  <c r="F4" i="4"/>
  <c r="I3" i="4"/>
  <c r="H3" i="4"/>
  <c r="G3" i="4"/>
  <c r="F3" i="4"/>
  <c r="I2" i="4"/>
  <c r="H2" i="4"/>
  <c r="F2" i="4"/>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<sst xmlns="http://schemas.openxmlformats.org/spreadsheetml/2006/main" count="6387" uniqueCount="1661">
  <si>
    <t>Secuencia</t>
  </si>
  <si>
    <t>Sales Ord.</t>
  </si>
  <si>
    <t>Dates Repl.elements</t>
  </si>
  <si>
    <t>Material</t>
  </si>
  <si>
    <t>Description</t>
  </si>
  <si>
    <t>Stock</t>
  </si>
  <si>
    <t>Req</t>
  </si>
  <si>
    <t>Faltante acumulado</t>
  </si>
  <si>
    <t>Unit</t>
  </si>
  <si>
    <t>Supplier Name</t>
  </si>
  <si>
    <t>Repl.elements</t>
  </si>
  <si>
    <t>Requ. Date</t>
  </si>
  <si>
    <t>IssSlo</t>
  </si>
  <si>
    <t>Prc</t>
  </si>
  <si>
    <t>Supplier Country</t>
  </si>
  <si>
    <t>Creation date PO</t>
  </si>
  <si>
    <t>MRP</t>
  </si>
  <si>
    <t>A7B91501348893</t>
  </si>
  <si>
    <t>DUPLEX OUTLET NEMA 6-20R, 250V</t>
  </si>
  <si>
    <t>EA</t>
  </si>
  <si>
    <t>WESCO DISTRIBUTION DE</t>
  </si>
  <si>
    <t>A7E32404348002</t>
  </si>
  <si>
    <t>GROUND BAR</t>
  </si>
  <si>
    <t>ZION &amp; EBENEZER</t>
  </si>
  <si>
    <t>A7ER855205183</t>
  </si>
  <si>
    <t>COVER,DUPLEX RECTEPTACLE</t>
  </si>
  <si>
    <t>GRUPO ELECTROMECANICO BEDEL</t>
  </si>
  <si>
    <t>A7BI00000042505</t>
  </si>
  <si>
    <t>42505   NEEDLE BEARING HK1512</t>
  </si>
  <si>
    <t>CENTURY FASTENERS DE MEXICO</t>
  </si>
  <si>
    <t>A7E71114009002</t>
  </si>
  <si>
    <t>MARKING STRIP, 2-Y-G</t>
  </si>
  <si>
    <t>MARIA MAGDALENA VALLADO PALACIOS</t>
  </si>
  <si>
    <t>A7E71114009004</t>
  </si>
  <si>
    <t>MARKING STRIP, 4-Y-G</t>
  </si>
  <si>
    <t>A7E71114009003</t>
  </si>
  <si>
    <t>0ARKING STRIP, 3-Y-G</t>
  </si>
  <si>
    <t>RAMIREZ SORIANO MARTIN ERASMO</t>
  </si>
  <si>
    <t>A7E71114009006</t>
  </si>
  <si>
    <t>MARKING STRIP, 6-Y-G</t>
  </si>
  <si>
    <t>nop</t>
  </si>
  <si>
    <t>A7B91501343713</t>
  </si>
  <si>
    <t>5SJ42067HG41 CIRCUITBREAKER 240V,14KA,2P</t>
  </si>
  <si>
    <t>Siemens AG</t>
  </si>
  <si>
    <t>A7E32406260003</t>
  </si>
  <si>
    <t>ROOF FILTER - 27KV</t>
  </si>
  <si>
    <t>DIGA S.A. DE C.V.</t>
  </si>
  <si>
    <t>A7ER00557286390</t>
  </si>
  <si>
    <t>6KL-1001F-09  CABLE GRIS TIP SIS CAL.10</t>
  </si>
  <si>
    <t>TOVAR ELECTROEQUIPOS S.A. DE C.V.</t>
  </si>
  <si>
    <t>A7B91501342744</t>
  </si>
  <si>
    <t>C057B10491  CONM. LOCAL-REMOTO</t>
  </si>
  <si>
    <t>EQUIPOS ELÉCTRICOS CORE S.A.</t>
  </si>
  <si>
    <t>A7B91501346566</t>
  </si>
  <si>
    <t>TCS-1200-MO15ZZFO TC 1200:5A, 0.2 30VA</t>
  </si>
  <si>
    <t>3SU10016AA400AA0</t>
  </si>
  <si>
    <t>Indicator lights, 22 mm, round, plastic,</t>
  </si>
  <si>
    <t>3SU11000AB201FA0</t>
  </si>
  <si>
    <t>Pushbutton, 22 mm, round, plastic, red,</t>
  </si>
  <si>
    <t>A7B32404052005</t>
  </si>
  <si>
    <t>32404052005  EMERGENCY BUTTON SUP. CFE_3</t>
  </si>
  <si>
    <t>MANUFACTURAS INDUSTRIALES</t>
  </si>
  <si>
    <t>A7B91500025109</t>
  </si>
  <si>
    <t>32404028005  LIFTING ANG RIGHT 38KV CFE0</t>
  </si>
  <si>
    <t>RECAM LASER</t>
  </si>
  <si>
    <t>A7B91500025104</t>
  </si>
  <si>
    <t>32404026005 LIFTING ANG LEFT 38KV CFE02</t>
  </si>
  <si>
    <t>A7E32404051004</t>
  </si>
  <si>
    <t>ACTION LEVER CFE</t>
  </si>
  <si>
    <t>A7B91500023532</t>
  </si>
  <si>
    <t>200-9481-200-00 MANIJA INOX</t>
  </si>
  <si>
    <t>CELATOR DE MEXICO S DE RL DE CV</t>
  </si>
  <si>
    <t>A7E024000000015</t>
  </si>
  <si>
    <t>TOCO SAEJ481 1/2x1-1/2 INOX C/PLASTISOL</t>
  </si>
  <si>
    <t>BOSSARD DE MEXICO S.A. DE C.V.</t>
  </si>
  <si>
    <t>A7E32404053002</t>
  </si>
  <si>
    <t>32404053002  PUSH BUTTON COVER PROTO</t>
  </si>
  <si>
    <t>PROTECVA S.A. DE C.V.</t>
  </si>
  <si>
    <t>A7B033000000125</t>
  </si>
  <si>
    <t>115-074      MICROINTER. MINI. D/PRESION</t>
  </si>
  <si>
    <t>A7B91500005208</t>
  </si>
  <si>
    <t>000000980217 CONECTOR EXTERIOR D1-1/4"12</t>
  </si>
  <si>
    <t>DELTA CONECTORES S.A. DE C.V.</t>
  </si>
  <si>
    <t>A7B91501346568</t>
  </si>
  <si>
    <t>TCS-1200-M015GKZZ TC 1200:5A,10P20 30VA</t>
  </si>
  <si>
    <t>A7BI32500569001</t>
  </si>
  <si>
    <t>CLAMP Ø27/TERMINAL Ø27</t>
  </si>
  <si>
    <t>S&amp;V INDUSTRIES INC</t>
  </si>
  <si>
    <t>A7E32404195001</t>
  </si>
  <si>
    <t>CURVE LOCK BOLT                  (SDV 6)</t>
  </si>
  <si>
    <t>INGENIERIA Y MANUFACTURAS</t>
  </si>
  <si>
    <t>3RH21221AP60</t>
  </si>
  <si>
    <t>Contactor relay, 2 NO + 2 NC, 220 V AC,</t>
  </si>
  <si>
    <t>3RH21221BG40</t>
  </si>
  <si>
    <t>Contactor relay, 2 NO + 2 NC, 125 V DC,</t>
  </si>
  <si>
    <t>3SU11000AB101FA0</t>
  </si>
  <si>
    <t>Pushbutton, 22 mm, round, plastic, black</t>
  </si>
  <si>
    <t>3SU11000AB401FA0</t>
  </si>
  <si>
    <t>Pushbutton, 22 mm, round, plastic, green</t>
  </si>
  <si>
    <t>A7E32406116002</t>
  </si>
  <si>
    <t>AS1423-001 P BUSHING 1250A 15KV</t>
  </si>
  <si>
    <t>H-J INTERNATIONAL INC</t>
  </si>
  <si>
    <t>A7E32404034001</t>
  </si>
  <si>
    <t>LOCKING ANGLE_SDV6</t>
  </si>
  <si>
    <t>3SU10016AA300AA0</t>
  </si>
  <si>
    <t>3SU14011BH301AA0</t>
  </si>
  <si>
    <t>LED module with integrated LED, 24-240 V</t>
  </si>
  <si>
    <t>A7E00000039743</t>
  </si>
  <si>
    <t>DISTANCE TUBE SWT680 (COMPRA) (OVBC)</t>
  </si>
  <si>
    <t>Mueller + Partner GmbH</t>
  </si>
  <si>
    <t>A7B033000000141</t>
  </si>
  <si>
    <t>POS COEF RESIS PTC2-B12 200W 220VCA</t>
  </si>
  <si>
    <t>A7EBI32405901003</t>
  </si>
  <si>
    <t>Breaker-Prog.IEC/ANSI OVCBx 15.5Kv 25kA</t>
  </si>
  <si>
    <t>A7B91500005545</t>
  </si>
  <si>
    <t>8HHB039      BISAGRA 3 ELEMTS  AC. INOX</t>
  </si>
  <si>
    <t>EMKA MEXICO BESCHLAGTEILE</t>
  </si>
  <si>
    <t>5ST3010</t>
  </si>
  <si>
    <t>auxiliary current switch, 1 NO+1 NC for</t>
  </si>
  <si>
    <t>wo. Conf.</t>
  </si>
  <si>
    <t>A7E32404245015</t>
  </si>
  <si>
    <t>DOOR_GASKET_IP54_CABINET</t>
  </si>
  <si>
    <t>A7E32406199001</t>
  </si>
  <si>
    <t>SNAP_LOCK_1.67_DIA</t>
  </si>
  <si>
    <t>A7E32406199002</t>
  </si>
  <si>
    <t>SNAP_LOCK_1.60_DIA</t>
  </si>
  <si>
    <t>A7ER72162432102</t>
  </si>
  <si>
    <t>Stud Connector 1.75, 4 Hole Pad</t>
  </si>
  <si>
    <t>A7E32404362038</t>
  </si>
  <si>
    <t>SUPPORT</t>
  </si>
  <si>
    <t>INDUSTRIAL SAHAGUN S.A. DE C.V.</t>
  </si>
  <si>
    <t>A7ER15172555017</t>
  </si>
  <si>
    <t>CONTROL SWITCH ,PIST</t>
  </si>
  <si>
    <t>ELECTRO SWITCH CORP</t>
  </si>
  <si>
    <t>A7E32404267061</t>
  </si>
  <si>
    <t>BOTTOM_PAN_FILTER_SDV-R</t>
  </si>
  <si>
    <t>INDUSTRIAL RUBBER AND</t>
  </si>
  <si>
    <t>A7E32404245012</t>
  </si>
  <si>
    <t>ROOF_FILTER_IP54</t>
  </si>
  <si>
    <t>A7ER77614000047</t>
  </si>
  <si>
    <t>OVERCURRENT RELAY,TOC:0.5-15.9A/IOC:1-15</t>
  </si>
  <si>
    <t>GE MULTILIN</t>
  </si>
  <si>
    <t>A7E32406260002</t>
  </si>
  <si>
    <t>BOTTOM PAN FILTER - SDV7</t>
  </si>
  <si>
    <t>A7E00000666443</t>
  </si>
  <si>
    <t>SWITCH, DPST, #6-21386F-00</t>
  </si>
  <si>
    <t>THE DURHAM COMPANY</t>
  </si>
  <si>
    <t>A7ER72162438001</t>
  </si>
  <si>
    <t>72-162-438-001 TERMINAL CONNECTOR</t>
  </si>
  <si>
    <t>A7B91500005354</t>
  </si>
  <si>
    <t>62-10-35     CERRADURA BLACK L-T METRIC</t>
  </si>
  <si>
    <t>SOUTHCO INC</t>
  </si>
  <si>
    <t>A7ER15172452038</t>
  </si>
  <si>
    <t>SPACE HEATER,240V,500W-STRIP TYPE</t>
  </si>
  <si>
    <t>CHROMALOX INC</t>
  </si>
  <si>
    <t>A7ER79820000004</t>
  </si>
  <si>
    <t>PROTECTION AND CONTROL RELAY</t>
  </si>
  <si>
    <t>SCHWEITZER ENGINEERING</t>
  </si>
  <si>
    <t>A7ER72162432101</t>
  </si>
  <si>
    <t>STUDD CONN.,1.25,4 HOLE PAD</t>
  </si>
  <si>
    <t>A7E32405276011</t>
  </si>
  <si>
    <t>SHAFT WELD ASSY SDV7 MAG 15KV</t>
  </si>
  <si>
    <t>A7E32404277020</t>
  </si>
  <si>
    <t>SDV7_15KV_LV_BOX_PRO QKAN</t>
  </si>
  <si>
    <t>FGR TRANSFORMACIONES</t>
  </si>
  <si>
    <t>A7ER15171666066</t>
  </si>
  <si>
    <t>TESTSWITCH,10 V,FT-1 129A501G01</t>
  </si>
  <si>
    <t>ABB DE INC</t>
  </si>
  <si>
    <t>A7ER77910000828</t>
  </si>
  <si>
    <t>CABLE, FIBER OPTIC, LC TO LC</t>
  </si>
  <si>
    <t>ANIXTER DE MEXICO S.A. DE C.V.</t>
  </si>
  <si>
    <t>A7ER77910000829</t>
  </si>
  <si>
    <t>CABLE, FIBER OPTIC, LC TO ST</t>
  </si>
  <si>
    <t>3TH20227AP0</t>
  </si>
  <si>
    <t>Contactor relay, 22E, EN 50011, 2 NO + 2</t>
  </si>
  <si>
    <t>A7ER77820000085</t>
  </si>
  <si>
    <t>FEEDER PROTECTION RELAY</t>
  </si>
  <si>
    <t>A7ER77910000673</t>
  </si>
  <si>
    <t>ELASPED TIME METER 99,999.9 HOURS</t>
  </si>
  <si>
    <t>ALLIED ELECTRONICS INC</t>
  </si>
  <si>
    <t>A7ER77612000176</t>
  </si>
  <si>
    <t>A7ER77602000583</t>
  </si>
  <si>
    <t>L-2812MR FIBER OPTIC TRANCEIVER</t>
  </si>
  <si>
    <t>A7BI40901142004</t>
  </si>
  <si>
    <t>ISOLIERSCHEIBE / INSULATING DISC</t>
  </si>
  <si>
    <t>Karl G. Klemz Elektro -</t>
  </si>
  <si>
    <t>A7E32406260005</t>
  </si>
  <si>
    <t>32406260005  ROOF FILTER-38KV</t>
  </si>
  <si>
    <t>A7E32404252101</t>
  </si>
  <si>
    <t>FILTER</t>
  </si>
  <si>
    <t>A7E32404252102</t>
  </si>
  <si>
    <t>A7E32404252088</t>
  </si>
  <si>
    <t>COVER</t>
  </si>
  <si>
    <t>A7BI40900749008</t>
  </si>
  <si>
    <t>KUGELPFANNE / BALL CUP</t>
  </si>
  <si>
    <t>MAQUINADOS INGENIERIA Y</t>
  </si>
  <si>
    <t>A7EBIX32405815001</t>
  </si>
  <si>
    <t>32405815001  FRONT SHEET</t>
  </si>
  <si>
    <t>A7ER77820000114</t>
  </si>
  <si>
    <t>CURRENT TRANSF,SR,RCA,2000:5,0.15SB-1.8</t>
  </si>
  <si>
    <t>A7ER72162432106</t>
  </si>
  <si>
    <t>Stud Connector, Bronze, Tin Plated</t>
  </si>
  <si>
    <t>A7ER15172239083</t>
  </si>
  <si>
    <t>SPACE HEATER,240V,100W-STRIP TYPE</t>
  </si>
  <si>
    <t>A7ER77820000001</t>
  </si>
  <si>
    <t>CURRENT TRANSF,MULTI-RATIO,RCA, 600:5A</t>
  </si>
  <si>
    <t>A7E32406360010</t>
  </si>
  <si>
    <t xml:space="preserve"> SIDE_INSULATOR_BARRIER_SDV7_38KV</t>
  </si>
  <si>
    <t>SERRA GLOBAL</t>
  </si>
  <si>
    <t>A7BI11557020021</t>
  </si>
  <si>
    <t>30041 D23Ag VACUUM INTERRUPTER</t>
  </si>
  <si>
    <t>A7E00000666204</t>
  </si>
  <si>
    <t>SWITCH, LIMIT AB-22</t>
  </si>
  <si>
    <t>C PLUS ELECTRONICS INC</t>
  </si>
  <si>
    <t>A7E32404407003</t>
  </si>
  <si>
    <t>PHASE_BARRIER_NO.3</t>
  </si>
  <si>
    <t>AURORA TECHNOLOGIES INC</t>
  </si>
  <si>
    <t>A7B10000022137</t>
  </si>
  <si>
    <t>52AAGP  ACCESSORY, GUARD PUSHBUTTON</t>
  </si>
  <si>
    <t>Siemens Industry, Inc.</t>
  </si>
  <si>
    <t>A7B10000997701</t>
  </si>
  <si>
    <t>POT,N/A,N/A,N/APOS</t>
  </si>
  <si>
    <t>A7E32404276007</t>
  </si>
  <si>
    <t>LV_BOX_SDV7_38KV</t>
  </si>
  <si>
    <t>A7ER77910100038</t>
  </si>
  <si>
    <t>CURRENT TRANSFORMER 2000/5,C800</t>
  </si>
  <si>
    <t>A7E40900721002</t>
  </si>
  <si>
    <t>HEBEL</t>
  </si>
  <si>
    <t>Sebald Maschinenbau GmbH</t>
  </si>
  <si>
    <t>A7ER77611000396</t>
  </si>
  <si>
    <t>TEST SWITCH, 10 POLE, 10P (I&amp;J RED HNDL)</t>
  </si>
  <si>
    <t>A7ER72230097335</t>
  </si>
  <si>
    <t>MARKING STRIP 135-146</t>
  </si>
  <si>
    <t>A7ER77910000987</t>
  </si>
  <si>
    <t>PROTECTION &amp; BREAKER CONTROL RELAY</t>
  </si>
  <si>
    <t>A7ER00851043090</t>
  </si>
  <si>
    <t>LUG, #6 STUD 10-12 WIRE</t>
  </si>
  <si>
    <t>A7ER15171666085</t>
  </si>
  <si>
    <t>837A407G01 10 POLE TEST SWX</t>
  </si>
  <si>
    <t>A7ER77820000109</t>
  </si>
  <si>
    <t>A7E32406260008</t>
  </si>
  <si>
    <t>BOTTOM PAN FILTER - 3000A</t>
  </si>
  <si>
    <t>A7ER15172775232</t>
  </si>
  <si>
    <t>RELAY BASLER - BE1-50/51B-105</t>
  </si>
  <si>
    <t>BASLER ELECTRIC COMPANY</t>
  </si>
  <si>
    <t>A7ER77820000149</t>
  </si>
  <si>
    <t>A7ER77910000692</t>
  </si>
  <si>
    <t>TEST SWITCH, 2P,MTS,2-POT,</t>
  </si>
  <si>
    <t>WIDAGG S.A. DE C.V.</t>
  </si>
  <si>
    <t>A7ER77602000582</t>
  </si>
  <si>
    <t>TRANSCEIVER EIA-232 TO MULTIMODE FIBER O</t>
  </si>
  <si>
    <t>A7ER77910001008</t>
  </si>
  <si>
    <t>SEL POWER QUALITY REVENUE METER (SEL-735</t>
  </si>
  <si>
    <t>A7E32404145018</t>
  </si>
  <si>
    <t>LINK_DOOR_STOP_110_SDV7</t>
  </si>
  <si>
    <t>A7ER77601000736</t>
  </si>
  <si>
    <t>C774B430G20</t>
  </si>
  <si>
    <t>A7ER77612000173</t>
  </si>
  <si>
    <t>CAPACITOR BANK PROTECTION RELAY</t>
  </si>
  <si>
    <t>A7ER77612000178</t>
  </si>
  <si>
    <t>TEST SWITCH ASSEMBLY, FT-19R, RACK MOUNT</t>
  </si>
  <si>
    <t>A7ER77910000588</t>
  </si>
  <si>
    <t>REMOTE 1/O MODULE, FIBER-OPTIC,125VDC</t>
  </si>
  <si>
    <t>A7ER77910100039</t>
  </si>
  <si>
    <t>CURRENT TRANSFORMER 3000/5,C800</t>
  </si>
  <si>
    <t>A7ER77820000151</t>
  </si>
  <si>
    <t>CURRENT TRANSFORMER 100 AMP</t>
  </si>
  <si>
    <t>LEGACY COMPONENTS LLC</t>
  </si>
  <si>
    <t>A7ER77820000152</t>
  </si>
  <si>
    <t>AC CURRENT TRANSDUCER</t>
  </si>
  <si>
    <t>A7ER77820000154</t>
  </si>
  <si>
    <t>CURRENT XFMR,MR,RCA,2000:5,0.3B-1.8-C800</t>
  </si>
  <si>
    <t>A7E32404201015</t>
  </si>
  <si>
    <t>THREADED ROD 0.375 X 10.5</t>
  </si>
  <si>
    <t>MARIA TERESA SEGURA ELIAS</t>
  </si>
  <si>
    <t>A7ER77611000321</t>
  </si>
  <si>
    <t>SHORTING TERM BLOCK,6PT,STR STRAP,600V</t>
  </si>
  <si>
    <t>A7E32404169016</t>
  </si>
  <si>
    <t>CT SUPPORT ABB 2000A LH</t>
  </si>
  <si>
    <t>A7E32404169017</t>
  </si>
  <si>
    <t>CT SUPPORT ABB 2000A RH</t>
  </si>
  <si>
    <t>A7E32406260010</t>
  </si>
  <si>
    <t>BOTTOM_PAN_FILTER_38KV-R</t>
  </si>
  <si>
    <t>A7ER77615009004</t>
  </si>
  <si>
    <t>CONTROL RELAY, 120VAC, 60HZ, 4NO</t>
  </si>
  <si>
    <t>A7ER77612000162</t>
  </si>
  <si>
    <t>GFCI WALLPLATE, 4" SQ STAINLESS STEEL</t>
  </si>
  <si>
    <t>TEXAS GULF SALES CO. LTD</t>
  </si>
  <si>
    <t>A7ER77606001019</t>
  </si>
  <si>
    <t>SPACE HEATER,240V,600W-STRIP TYPE</t>
  </si>
  <si>
    <t>A7ER79820000007</t>
  </si>
  <si>
    <t>A7ER77910000764</t>
  </si>
  <si>
    <t>SELECTOR SW, 2 POS, 79CO</t>
  </si>
  <si>
    <t>A7ER77910100035</t>
  </si>
  <si>
    <t>CURRENT TRANSFORMER 4000/5,C400</t>
  </si>
  <si>
    <t>A7ER77910000961</t>
  </si>
  <si>
    <t>DISTRIBUTION PROTECTION RELAY</t>
  </si>
  <si>
    <t>A7ER15171010009</t>
  </si>
  <si>
    <t>TOGGLE SWITCH-DPST</t>
  </si>
  <si>
    <t>WES-GARDE COMPONENTS GROUP INC</t>
  </si>
  <si>
    <t>A7ER77910000803</t>
  </si>
  <si>
    <t>A7ER77910000802</t>
  </si>
  <si>
    <t>A7E32404165001</t>
  </si>
  <si>
    <t>32404165001  LARRESTER MTG BRACKET</t>
  </si>
  <si>
    <t>A7ER77910000842</t>
  </si>
  <si>
    <t>CONNECTOR, 4-HOLE PAD TO TWO CABLES</t>
  </si>
  <si>
    <t>SEFCOR INC</t>
  </si>
  <si>
    <t>A7E32404145013</t>
  </si>
  <si>
    <t>LINK_DOOR_STOP_UPPER_SDV7</t>
  </si>
  <si>
    <t>A7ER77910000823</t>
  </si>
  <si>
    <t>MULTIMODE FIBER OPTIC ARC DET CABLE, 4M+</t>
  </si>
  <si>
    <t>A7ER77612000133</t>
  </si>
  <si>
    <t>A7ER77910000819</t>
  </si>
  <si>
    <t>A7ER77910000604</t>
  </si>
  <si>
    <t>SELECTOR SWITCH,2 POS,OVAL</t>
  </si>
  <si>
    <t>A7ER77910000605</t>
  </si>
  <si>
    <t>A7ER77910000606</t>
  </si>
  <si>
    <t>CONTROL SWITCH, PIST, 1C, 1T, R &amp; G LED</t>
  </si>
  <si>
    <t>A7ER77910000905</t>
  </si>
  <si>
    <t>TAGGING RELAY, 3-POS, 48 VDC</t>
  </si>
  <si>
    <t>A7ER77910000904</t>
  </si>
  <si>
    <t>CONTROL SWITCH</t>
  </si>
  <si>
    <t>A7ER77101000012</t>
  </si>
  <si>
    <t>IND LIGHT,AMBER_</t>
  </si>
  <si>
    <t>A7ER77820000148</t>
  </si>
  <si>
    <t>A7ER77910000908</t>
  </si>
  <si>
    <t>TDPU RLY,48VDC,1.5-15.0 SEC, AUX SWITCH,</t>
  </si>
  <si>
    <t>A7ER77612000016</t>
  </si>
  <si>
    <t>TEST SWITCH, 2P,MTS,2-POT</t>
  </si>
  <si>
    <t>A7BI00000048255</t>
  </si>
  <si>
    <t>STUETZER A20N-500  M16/M16</t>
  </si>
  <si>
    <t>Georg Jordan GmbH</t>
  </si>
  <si>
    <t>A7E32404259002</t>
  </si>
  <si>
    <t>DRIP EDGE - 15KV SS</t>
  </si>
  <si>
    <t>A7E32404250009</t>
  </si>
  <si>
    <t>UPPER FILTER CHANNEL-15KV_SS</t>
  </si>
  <si>
    <t>A7E32404252256</t>
  </si>
  <si>
    <t>CONDUIT COVER SS</t>
  </si>
  <si>
    <t>A7E32404254013</t>
  </si>
  <si>
    <t>LOWER_DOOR_ANGLE_15KV_SS</t>
  </si>
  <si>
    <t>A7E32404255018</t>
  </si>
  <si>
    <t>UPPER_DOOR_SDV7_15KV_SS</t>
  </si>
  <si>
    <t>A7E32406338004</t>
  </si>
  <si>
    <t>LIFTING_LABEL_SDV_ENG_NEW</t>
  </si>
  <si>
    <t>A7ER77601000595</t>
  </si>
  <si>
    <t>C129A501G01</t>
  </si>
  <si>
    <t>A7ER77910100034</t>
  </si>
  <si>
    <t>CURRENT TRANSFORMER 3000/5,C400</t>
  </si>
  <si>
    <t>A7E72285102082</t>
  </si>
  <si>
    <t>MARKING STRIP 123-134</t>
  </si>
  <si>
    <t>A7ER77904001013</t>
  </si>
  <si>
    <t>RECPTCL,120V,20A,3W,</t>
  </si>
  <si>
    <t>A7E00000500123</t>
  </si>
  <si>
    <t>AUX. RLY, S.R, 240VAC, DPDT</t>
  </si>
  <si>
    <t>CARLTON-BATES COMPANY</t>
  </si>
  <si>
    <t>A7ER15171068293</t>
  </si>
  <si>
    <t>TERM BLOCK,12PT,STUD CON,600V</t>
  </si>
  <si>
    <t>A7E72285102081</t>
  </si>
  <si>
    <t>MARKING STRIP 111-122</t>
  </si>
  <si>
    <t>A7ER79910000997</t>
  </si>
  <si>
    <t>THERMOSWITCH TEMP. CONTROLLER W/LOCK</t>
  </si>
  <si>
    <t>A7E77611000257</t>
  </si>
  <si>
    <t>WP26 - WEATHERPROOF COVER</t>
  </si>
  <si>
    <t>A7ER77910000811</t>
  </si>
  <si>
    <t>END ANCHOR (FOR 0324120000)</t>
  </si>
  <si>
    <t>A7ER25108594102</t>
  </si>
  <si>
    <t>TERMINAL BLOCK MKG STRIP</t>
  </si>
  <si>
    <t>PHOENIX CONTACT S.A. DE C.V.</t>
  </si>
  <si>
    <t>A7ER77910000792</t>
  </si>
  <si>
    <t>END COVER, D-URK-ND</t>
  </si>
  <si>
    <t>A7ER77910000794</t>
  </si>
  <si>
    <t>END COVER, D-UK 16</t>
  </si>
  <si>
    <t>A7ER77910000795</t>
  </si>
  <si>
    <t>ZACK STRIP, 12.2MM WHITE UNPRINTED</t>
  </si>
  <si>
    <t>A7ER77910000796</t>
  </si>
  <si>
    <t>ZACK STRIP, 15.2MM WHITE UNLABELED</t>
  </si>
  <si>
    <t>A7ER77611000428</t>
  </si>
  <si>
    <t>CURRENT TRANSFORMER 1200/5, 2.5L400</t>
  </si>
  <si>
    <t>A7ER77910100052</t>
  </si>
  <si>
    <t>CURRENT TRANSFORMER 600:5 MR</t>
  </si>
  <si>
    <t>A7E28210632106</t>
  </si>
  <si>
    <t>SCREW:#6-32 X .375</t>
  </si>
  <si>
    <t>FERREHERRAMIENTAS, S.A. DE C.V.</t>
  </si>
  <si>
    <t>A7ER15172627264</t>
  </si>
  <si>
    <t>FUSE, 600V, CLASS CC, 15A</t>
  </si>
  <si>
    <t>MERSEN USA NEWBURYPORT-MA LLC</t>
  </si>
  <si>
    <t>A7ER15172627266</t>
  </si>
  <si>
    <t>FUSE, 600V, CLASS CC, 30A</t>
  </si>
  <si>
    <t>A7ER77715000067</t>
  </si>
  <si>
    <t>UNIV. TB TYPE UK 35 GRAY, 600V, 150A, 18</t>
  </si>
  <si>
    <t>A7ER77910000791</t>
  </si>
  <si>
    <t>TERMINAL BLOCK</t>
  </si>
  <si>
    <t>A7ER77910000793</t>
  </si>
  <si>
    <t>A7ER77910000809</t>
  </si>
  <si>
    <t>TERMINAL BLOCK, SAKC 10 2STB</t>
  </si>
  <si>
    <t>A7ER77910000810</t>
  </si>
  <si>
    <t>TERM.BLOCK END PLATE (FOR 0324120000)</t>
  </si>
  <si>
    <t>A7E32406271005</t>
  </si>
  <si>
    <t>WINDOW_SDV7_COVER</t>
  </si>
  <si>
    <t>THE GUND COMPANY MEXICO</t>
  </si>
  <si>
    <t>A7ER77904010126</t>
  </si>
  <si>
    <t>PULLOUT BLOCK USCC2</t>
  </si>
  <si>
    <t>A7E32404277016</t>
  </si>
  <si>
    <t>SDV7_27KV_LV_BOX_PRO</t>
  </si>
  <si>
    <t>A7ER77612000139</t>
  </si>
  <si>
    <t>LED, 9W, 120V, LIGHT BULB</t>
  </si>
  <si>
    <t>A7E32406260004</t>
  </si>
  <si>
    <t>BOTTOM PAN FILTER - 27KV</t>
  </si>
  <si>
    <t>A7B91500005274</t>
  </si>
  <si>
    <t>11112907   ETIQUETA DEK5 PW 251-300</t>
  </si>
  <si>
    <t>WEIDMULLER MÉXICO S.A. DE C.V.</t>
  </si>
  <si>
    <t>A7ER72162441101</t>
  </si>
  <si>
    <t>72162441101  STUD CONN.,1.25, #2-1000MCM</t>
  </si>
  <si>
    <t>A7ER77101000002</t>
  </si>
  <si>
    <t>LED BULB, RED</t>
  </si>
  <si>
    <t>A7E32404362085</t>
  </si>
  <si>
    <t>CT_MTG_CHANNEL_27KV_SS</t>
  </si>
  <si>
    <t>A7E32404165013</t>
  </si>
  <si>
    <t>EXTERNAL GROUND BAR SUPPORT</t>
  </si>
  <si>
    <t>A7E32404254035</t>
  </si>
  <si>
    <t>LOWER DOOR ANGLE LIMIT 15KV SS</t>
  </si>
  <si>
    <t>A7E32404255046</t>
  </si>
  <si>
    <t>UPPER DOOR LIMIT 15KV SS</t>
  </si>
  <si>
    <t>A7E32404284026</t>
  </si>
  <si>
    <t>SEISMIC BRACE FRONT/REAR SS 15KV</t>
  </si>
  <si>
    <t>A7E32404284027</t>
  </si>
  <si>
    <t>SEISMIC BRACE SIDE SS 15KV</t>
  </si>
  <si>
    <t>A7E32404165008</t>
  </si>
  <si>
    <t>32404165008  LARRESTER MTG BRACKET</t>
  </si>
  <si>
    <t>A7ER77820000087</t>
  </si>
  <si>
    <t>GROUND CONNECTOR - GB-29</t>
  </si>
  <si>
    <t>BK CONTROLS INC</t>
  </si>
  <si>
    <t>A7ER77820000086</t>
  </si>
  <si>
    <t>TERMINAL BLOCK, 3P, 350A, 600V</t>
  </si>
  <si>
    <t>A7E32404284041</t>
  </si>
  <si>
    <t>SEISMIC BRACE FRONT/REAR 27KV SS</t>
  </si>
  <si>
    <t>A7E32404284042</t>
  </si>
  <si>
    <t>SEISMIC BRACE SIDE 27KV SS</t>
  </si>
  <si>
    <t>A7E32404252185</t>
  </si>
  <si>
    <t>UPPER_FILTER_CHANNEL_15KV_3000A_SS</t>
  </si>
  <si>
    <t>A7E32404252060</t>
  </si>
  <si>
    <t>CT_MTG-CHANNEL_27KV_SS</t>
  </si>
  <si>
    <t>A7E32404269021</t>
  </si>
  <si>
    <t>UPPER DOOR LIMIT 27KV SS</t>
  </si>
  <si>
    <t>A7E32404273015</t>
  </si>
  <si>
    <t>LOWER DOOR ANGLE LIMIT 27KV SS</t>
  </si>
  <si>
    <t>A7E32404267028</t>
  </si>
  <si>
    <t>DRIP_EDGE_15kV_3000A_SS</t>
  </si>
  <si>
    <t>A7E32406260006</t>
  </si>
  <si>
    <t>ROOF FILTER - 3000A</t>
  </si>
  <si>
    <t>A7BI32500701001</t>
  </si>
  <si>
    <t>VACUUM INTERRUPTER ASSY</t>
  </si>
  <si>
    <t>A7E32404700034</t>
  </si>
  <si>
    <t>CURRENT TRANSFORMER 3000/5,C400 (FALCO)</t>
  </si>
  <si>
    <t>FALCO ELECTRONICS MEXICO</t>
  </si>
  <si>
    <t>A7ER77820000110</t>
  </si>
  <si>
    <t>A7ER77820000111</t>
  </si>
  <si>
    <t>SELECTOR SWITCH - 10250T3033</t>
  </si>
  <si>
    <t>AZTEC GLOBAL SOLUTIONS INC</t>
  </si>
  <si>
    <t>A7ER77820000112</t>
  </si>
  <si>
    <t>CONTACT BLOCK 1NO/1NC - 10250T1</t>
  </si>
  <si>
    <t>A7E32404700032</t>
  </si>
  <si>
    <t>CURRENT TRANSFORMER 1200/5 C200 (FALCO)</t>
  </si>
  <si>
    <t>A7ER77820000113</t>
  </si>
  <si>
    <t>DC SURGE PROTECTOR - FSP-4001 MC</t>
  </si>
  <si>
    <t>A7ER77820000147</t>
  </si>
  <si>
    <t>NAMEPLATE - 10250TS67 (MANUAL-AUTO)</t>
  </si>
  <si>
    <t>EATON CORP</t>
  </si>
  <si>
    <t>A7E32404272054</t>
  </si>
  <si>
    <t>UPPER_FILTER_CHANNEL_SS_27KV</t>
  </si>
  <si>
    <t>A7E32404267055</t>
  </si>
  <si>
    <t>DRIP_EDGE_SS_27KV</t>
  </si>
  <si>
    <t>A7ER77612101014</t>
  </si>
  <si>
    <t>3AH3544-2AZ90-0ZX2-Z K2D+L3B+P1D+F21</t>
  </si>
  <si>
    <t>A7E32404252420</t>
  </si>
  <si>
    <t>CONDUIT COVER 9X17 SS</t>
  </si>
  <si>
    <t>A7ER77910000798</t>
  </si>
  <si>
    <t>FUSE,20A, 600V, HRC FORM II</t>
  </si>
  <si>
    <t>ARROW HART S.A. DE C.V.</t>
  </si>
  <si>
    <t>A7ER79910000801</t>
  </si>
  <si>
    <t>THERMOSWITCH TEMPERATURE CONTROLLER</t>
  </si>
  <si>
    <t>A7ER15171666075</t>
  </si>
  <si>
    <t>TEST SWITCH, 10PT,FT-1 129A528G01</t>
  </si>
  <si>
    <t>A7ER79910000652</t>
  </si>
  <si>
    <t>PROTECTION RELAY</t>
  </si>
  <si>
    <t>A7ER77910001009</t>
  </si>
  <si>
    <t>A7ER77910000813</t>
  </si>
  <si>
    <t>TERM BLOCK,2PT,THRU,600V</t>
  </si>
  <si>
    <t>A7ER15172663106</t>
  </si>
  <si>
    <t>RECEPTACLE, ACC, COVER</t>
  </si>
  <si>
    <t>A7ER77611000395</t>
  </si>
  <si>
    <t>RECEPT, 2P,3W, 250VAC, 30 A</t>
  </si>
  <si>
    <t>A7ER77611000380</t>
  </si>
  <si>
    <t>9303DK (WITH ENGRAVING) TAGGING RELAY</t>
  </si>
  <si>
    <t>A7E32406260014</t>
  </si>
  <si>
    <t>ROOF_FILTER_27KV_ARC</t>
  </si>
  <si>
    <t>A7ER77611000381</t>
  </si>
  <si>
    <t>5846HRT-L FIBER OPTIC LINK REP</t>
  </si>
  <si>
    <t>A7ER77910000965</t>
  </si>
  <si>
    <t>A7ER77611000379</t>
  </si>
  <si>
    <t>101608B-2 (W/ENGRAVING) SELECTOR SW, 8P,</t>
  </si>
  <si>
    <t>A7E32406273003</t>
  </si>
  <si>
    <t>UPPER DOOR LATCH ROD</t>
  </si>
  <si>
    <t>A7ER77602000604</t>
  </si>
  <si>
    <t>SIGHTGLASS, INFRARED WINDOW (4 INCH)</t>
  </si>
  <si>
    <t>MEXICANA DE ELECTRONICA</t>
  </si>
  <si>
    <t>A7ER15172555204</t>
  </si>
  <si>
    <t>CONTROL SWITCH,OVAL,MAINTENANCE/NORMAL</t>
  </si>
  <si>
    <t>A7ER77820000026</t>
  </si>
  <si>
    <t>A7ER77820000031</t>
  </si>
  <si>
    <t>TEST SWITCH ASSEMBLY, RACK MOUNT</t>
  </si>
  <si>
    <t>A7ER79910000654</t>
  </si>
  <si>
    <t>A7ER77910001003</t>
  </si>
  <si>
    <t>SPACE HEATER,240V,150W-STRIP TYPE</t>
  </si>
  <si>
    <t>A7ER77910000806</t>
  </si>
  <si>
    <t>AUX.VOLTAGE TRANSF,208/240-120V, 3kVA</t>
  </si>
  <si>
    <t>A7B91501340379</t>
  </si>
  <si>
    <t>SBS-6  ZACK MARKER STRIP, BLANCO</t>
  </si>
  <si>
    <t>A7ER77612000078</t>
  </si>
  <si>
    <t>TERMINAL BLOCK,  URK-ND 2</t>
  </si>
  <si>
    <t>A7ER77905627368</t>
  </si>
  <si>
    <t>TERM BLOCK,1PT,30-10</t>
  </si>
  <si>
    <t>A7ER77909000443</t>
  </si>
  <si>
    <t>MONITORING RELAY, OVER/UNDERCURRENT, 1 P</t>
  </si>
  <si>
    <t>A7ER77910100068</t>
  </si>
  <si>
    <t>CURRENT TRANSFORMER 3200:5, 10L800</t>
  </si>
  <si>
    <t>A7E32404252124</t>
  </si>
  <si>
    <t>LV_BOX_SDV7_38KV_ARC</t>
  </si>
  <si>
    <t>A7ER77611000400</t>
  </si>
  <si>
    <t>CAPACITOR TRIP DEVICE</t>
  </si>
  <si>
    <t>GE GRID SOLUTIONS LLC</t>
  </si>
  <si>
    <t>A7ER43250202439</t>
  </si>
  <si>
    <t>DIGSI 5, STANDARD 1 LICENSE, W/O SIGRA</t>
  </si>
  <si>
    <t>A7ER77820000061</t>
  </si>
  <si>
    <t>7SJ82 OVERCURRENT PROTECTION</t>
  </si>
  <si>
    <t>A7ER77910000917</t>
  </si>
  <si>
    <t>SITOP MODULAR 24V,2.5A STABILIZED POWER</t>
  </si>
  <si>
    <t>A7ER77910000918</t>
  </si>
  <si>
    <t>SITOP DC UPS MODULE, 500S (15A/2.5KWS CA</t>
  </si>
  <si>
    <t>A7ER77910000919</t>
  </si>
  <si>
    <t>DC CONTROL RELAY</t>
  </si>
  <si>
    <t>A7ER77612000017</t>
  </si>
  <si>
    <t>TEST SWITCH,FT-19R</t>
  </si>
  <si>
    <t>A7ER77612000018</t>
  </si>
  <si>
    <t>A7ER77611000175</t>
  </si>
  <si>
    <t>DUAL UNIVERSAL OVERCURRENT RELAY</t>
  </si>
  <si>
    <t>A7ER77612000015</t>
  </si>
  <si>
    <t>A7ER77820000050</t>
  </si>
  <si>
    <t>CONTROL SWITCH - 24PB41LA</t>
  </si>
  <si>
    <t>A7ER77820000064</t>
  </si>
  <si>
    <t>AUX RELAY, 4 FORM C (125VDC)</t>
  </si>
  <si>
    <t>SO</t>
  </si>
  <si>
    <t>Faltantes</t>
  </si>
  <si>
    <t>Material Status</t>
  </si>
  <si>
    <t>Production Notes</t>
  </si>
  <si>
    <t>Last Material</t>
  </si>
  <si>
    <t>PO Release</t>
  </si>
  <si>
    <t>Link</t>
  </si>
  <si>
    <t>Status</t>
  </si>
  <si>
    <t>x</t>
  </si>
  <si>
    <t>y</t>
  </si>
  <si>
    <t xml:space="preserve">10/02: 11 MP
11/27/2019 A7B91501348893 DUPLEX OUTLET NEMA 6-20R, 250V 4 EA WESCO DISTRIBUTION DE
10/18/2019 A7E32404348002 GROUND BAR 4 EA ZION &amp; EBENEZER
10/10/2019 A7ER855205183 COVER,DUPLEX RECTEPTACLE 1 EA GRUPO ELECTROMECANICO BEDEL
10/09/2019 A7BI00000042505 42505   NEEDLE BEARING HK1512 8 EA CENTURY FASTENERS DE MEXICO
10/08/2019 A7E71114009002 MARKING STRIP, 2-Y-G 4 EA MARIA MAGDALENA VALLADO PALACIOS
10/08/2019 A7E71114009004 MARKING STRIP, 4-Y-G 4 EA MARIA MAGDALENA VALLADO PALACIOS
10/03/2019 A7E71114009003 0ARKING STRIP, 3-Y-G 4 EA RAMIREZ SORIANO MARTIN ERASMO
10/03/2019 A7E71114009006 MARKING STRIP, 6-Y-G 4 EA MARIA MAGDALENA VALLADO PALACIOS
10/02/2019 A7B91501343713 5SJ42067HG41 CIRCUITBREAKER 240V,14KA,2P 7 EA Siemens AG
10/01/2019 A7E32406260003 ROOF FILTER - 27KV 5 EA DIGA S.A. DE C.V.
09/30/2019 A7ER00557286390 6KL-1001F-09  CABLE GRIS TIP SIS CAL.10 787.402 EA TOVAR ELECTROEQUIPOS S.A. DE C.V.
</t>
  </si>
  <si>
    <t>10/02: 11 MP</t>
  </si>
  <si>
    <t>11/27/2019</t>
  </si>
  <si>
    <t xml:space="preserve">10/02: 6 MP
10/09/2019 A7BI00000042505 42505   NEEDLE BEARING HK1512 1 EA CENTURY FASTENERS DE MEXICO
10/08/2019 A7B91501342744 C057B10491  CONM. LOCAL-REMOTO 1 EA EQUIPOS ELÉCTRICOS CORE S.A.
10/08/2019 A7B91501346566 TCS-1200-MO15ZZFO TC 1200:5A, 0.2 30VA 2 EA EQUIPOS ELÉCTRICOS CORE S.A.
10/07/2019 3SU10016AA400AA0 Indicator lights, 22 mm, round, plastic, 1 EA Siemens AG
10/04/2019 3SU11000AB201FA0 Pushbutton, 22 mm, round, plastic, red, 1 EA Siemens AG
10/02/2019 A7B32404052005 32404052005  EMERGENCY BUTTON SUP. CFE_3 1 EA MANUFACTURAS INDUSTRIALES
</t>
  </si>
  <si>
    <t>10/02: 6 MP</t>
  </si>
  <si>
    <t>10/09/2019</t>
  </si>
  <si>
    <t xml:space="preserve">10/02: 30 MP
10/30/2019 A7B91500025109 32404028005  LIFTING ANG RIGHT 38KV CFE0 9 EA RECAM LASER
10/23/2019 A7B91500025104 32404026005 LIFTING ANG LEFT 38KV CFE02 9 EA RECAM LASER
10/23/2019 A7E32404051004 ACTION LEVER CFE 6 EA MANUFACTURAS INDUSTRIALES
10/18/2019 A7B91500023532 200-9481-200-00 MANIJA INOX 10 EA CELATOR DE MEXICO S DE RL DE CV
10/18/2019 A7E024000000015 TOCO SAEJ481 1/2x1-1/2 INOX C/PLASTISOL 4 EA BOSSARD DE MEXICO S.A. DE C.V.
10/18/2019 A7E32404053002 32404053002  PUSH BUTTON COVER PROTO 6 EA PROTECVA S.A. DE C.V.
10/15/2019 A7B033000000125 115-074      MICROINTER. MINI. D/PRESION 4 EA TOVAR ELECTROEQUIPOS S.A. DE C.V.
10/15/2019 A7B91500005208 000000980217 CONECTOR EXTERIOR D1-1/4"12 33 EA DELTA CONECTORES S.A. DE C.V.
10/15/2019 A7B91501346568 TCS-1200-M015GKZZ TC 1200:5A,10P20 30VA 30 EA EQUIPOS ELÉCTRICOS CORE S.A.
10/14/2019 A7BI32500569001 CLAMP Ø27/TERMINAL Ø27 30 EA S&amp;V INDUSTRIES INC
10/11/2019 A7E32404195001 CURVE LOCK BOLT                  (SDV 6) 18 EA INGENIERIA Y MANUFACTURAS
10/10/2019 3RH21221AP60 Contactor relay, 2 NO + 2 NC, 220 V AC, 10 EA Siemens AG
10/10/2019 3RH21221BG40 Contactor relay, 2 NO + 2 NC, 125 V DC, 5 EA Siemens AG
10/10/2019 3SU11000AB101FA0 Pushbutton, 22 mm, round, plastic, black 10 EA Siemens AG
10/10/2019 3SU11000AB401FA0 Pushbutton, 22 mm, round, plastic, green 9 EA Siemens AG
10/09/2019 A7BI00000042505 42505   NEEDLE BEARING HK1512 10 EA CENTURY FASTENERS DE MEXICO
10/09/2019 A7E32406116002 AS1423-001 P BUSHING 1250A 15KV 60 EA H-J INTERNATIONAL INC
10/08/2019 A7B91501342744 C057B10491  CONM. LOCAL-REMOTO 10 EA EQUIPOS ELÉCTRICOS CORE S.A.
10/08/2019 A7B91501346566 TCS-1200-MO15ZZFO TC 1200:5A, 0.2 30VA 30 EA EQUIPOS ELÉCTRICOS CORE S.A.
10/08/2019 A7E32404034001 LOCKING ANGLE_SDV6 19 EA RECAM LASER
</t>
  </si>
  <si>
    <t>10/02: 30 MP</t>
  </si>
  <si>
    <t>10/30/2019</t>
  </si>
  <si>
    <t xml:space="preserve">10/02: 8 MP
wo. Conf. A7E32404245015 DOOR_GASKET_IP54_CABINET 2 EA 
wo. Conf. A7E32406199001 SNAP_LOCK_1.67_DIA 2 EA 
wo. Conf. A7E32406199002 SNAP_LOCK_1.60_DIA 2 EA 
10/15/2019 A7ER72162432102 Stud Connector 1.75, 4 Hole Pad 12 EA DELTA CONECTORES S.A. DE C.V.
10/11/2019 A7E32404362038 SUPPORT 2 EA INDUSTRIAL SAHAGUN S.A. DE C.V.
10/10/2019 A7ER15172555017 CONTROL SWITCH ,PIST 2 EA ELECTRO SWITCH CORP
09/25/2019 A7E32404267061 BOTTOM_PAN_FILTER_SDV-R 4 EA INDUSTRIAL RUBBER AND
09/13/2019 A7E32404245012 ROOF_FILTER_IP54 2 EA DIGA S.A. DE C.V.
</t>
  </si>
  <si>
    <t>10/02: 8 MP</t>
  </si>
  <si>
    <t>10/15/2019</t>
  </si>
  <si>
    <t xml:space="preserve">10/02: 1 MP
10/21/2019 A7ER77614000047 OVERCURRENT RELAY,TOC:0.5-15.9A/IOC:1-15 2 EA GE MULTILIN
</t>
  </si>
  <si>
    <t>10/02: 1 MP</t>
  </si>
  <si>
    <t>10/21/2019</t>
  </si>
  <si>
    <t xml:space="preserve">10/02: 5 MP
10/15/2019 A7ER72162432102 Stud Connector 1.75, 4 Hole Pad 6 EA DELTA CONECTORES S.A. DE C.V.
10/10/2019 A7E32406260002 BOTTOM PAN FILTER - SDV7 1 EA DIGA S.A. DE C.V.
10/09/2019 A7BI00000042505 42505   NEEDLE BEARING HK1512 2 EA CENTURY FASTENERS DE MEXICO
10/01/2019 A7E00000666443 SWITCH, DPST, #6-21386F-00 4 EA THE DURHAM COMPANY
09/02/2019 A7ER72162438001 72-162-438-001 TERMINAL CONNECTOR 2 EA DELTA CONECTORES S.A. DE C.V.
</t>
  </si>
  <si>
    <t>10/02: 5 MP</t>
  </si>
  <si>
    <t xml:space="preserve">10/02: 1 MP
10/09/2019 A7B91500005354 62-10-35     CERRADURA BLACK L-T METRIC 2 EA SOUTHCO INC
</t>
  </si>
  <si>
    <t xml:space="preserve">10/02: 8 MP
12/30/2019 A7ER15172452038 SPACE HEATER,240V,500W-STRIP TYPE 4 EA CHROMALOX INC
10/18/2019 A7ER79820000004 PROTECTION AND CONTROL RELAY 1 EA SCHWEITZER ENGINEERING
10/17/2019 A7ER72162432101 STUDD CONN.,1.25,4 HOLE PAD 6 EA DELTA CONECTORES S.A. DE C.V.
10/10/2019 A7E32406260002 BOTTOM PAN FILTER - SDV7 1 EA DIGA S.A. DE C.V.
10/09/2019 A7B91500005354 62-10-35     CERRADURA BLACK L-T METRIC 2 EA SOUTHCO INC
10/08/2019 A7E32405276011 SHAFT WELD ASSY SDV7 MAG 15KV 1 EA RECAM LASER
10/03/2019 A7E32404277020 SDV7_15KV_LV_BOX_PRO QKAN 1 EA FGR TRANSFORMACIONES
09/30/2019 A7ER15171666066 TESTSWITCH,10 V,FT-1 129A501G01 1 EA ABB DE INC
</t>
  </si>
  <si>
    <t>12/30/2019</t>
  </si>
  <si>
    <t xml:space="preserve">10/02: 2 MP
10/04/2019 A7ER77910000828 CABLE, FIBER OPTIC, LC TO LC 1 EA ANIXTER DE MEXICO S.A. DE C.V.
10/04/2019 A7ER77910000829 CABLE, FIBER OPTIC, LC TO ST 1 EA ANIXTER DE MEXICO S.A. DE C.V.
</t>
  </si>
  <si>
    <t>10/02: 2 MP</t>
  </si>
  <si>
    <t>10/04/2019</t>
  </si>
  <si>
    <t xml:space="preserve">10/02: 8 MP
10/10/2019 A7E32406260002 BOTTOM PAN FILTER - SDV7 3 EA DIGA S.A. DE C.V.
10/10/2019 A7ER15172555017 CONTROL SWITCH ,PIST 3 EA ELECTRO SWITCH CORP
10/09/2019 A7B91500005354 62-10-35     CERRADURA BLACK L-T METRIC 6 EA SOUTHCO INC
10/09/2019 A7BI00000042505 42505   NEEDLE BEARING HK1512 6 EA CENTURY FASTENERS DE MEXICO
10/04/2019 3TH20227AP0 Contactor relay, 22E, EN 50011, 2 NO + 2 3 EA Siemens AG
10/04/2019 A7ER77820000085 FEEDER PROTECTION RELAY 3 EA SCHWEITZER ENGINEERING
10/03/2019 A7E32404277020 SDV7_15KV_LV_BOX_PRO QKAN 3 EA FGR TRANSFORMACIONES
09/02/2019 A7ER72162438001 72-162-438-001 TERMINAL CONNECTOR 6 EA DELTA CONECTORES S.A. DE C.V.
</t>
  </si>
  <si>
    <t>10/10/2019</t>
  </si>
  <si>
    <t xml:space="preserve">10/02: 7 MP
10/17/2019 A7ER72162432101 STUDD CONN.,1.25,4 HOLE PAD 6 EA DELTA CONECTORES S.A. DE C.V.
10/10/2019 A7E32406260002 BOTTOM PAN FILTER - SDV7 1 EA DIGA S.A. DE C.V.
10/09/2019 A7B91500005354 62-10-35     CERRADURA BLACK L-T METRIC 2 EA SOUTHCO INC
10/09/2019 A7BI00000042505 42505   NEEDLE BEARING HK1512 2 EA CENTURY FASTENERS DE MEXICO
10/07/2019 A7ER77910000673 ELASPED TIME METER 99,999.9 HOURS 1 EA ALLIED ELECTRONICS INC
10/03/2019 A7E32404277020 SDV7_15KV_LV_BOX_PRO QKAN 1 EA FGR TRANSFORMACIONES
09/02/2019 A7ER72162438001 72-162-438-001 TERMINAL CONNECTOR 2 EA DELTA CONECTORES S.A. DE C.V.
</t>
  </si>
  <si>
    <t>10/02: 7 MP</t>
  </si>
  <si>
    <t>10/17/2019</t>
  </si>
  <si>
    <t xml:space="preserve">10/02: 7 MP
10/18/2019 A7ER77612000176 FEEDER PROTECTION RELAY 1 EA SCHWEITZER ENGINEERING
10/09/2019 A7B91500005354 62-10-35     CERRADURA BLACK L-T METRIC 2 EA SOUTHCO INC
10/09/2019 A7BI00000042505 42505   NEEDLE BEARING HK1512 2 EA CENTURY FASTENERS DE MEXICO
10/04/2019 A7ER77602000583 L-2812MR FIBER OPTIC TRANCEIVER 1 EA SCHWEITZER ENGINEERING
10/01/2019 A7E00000666443 SWITCH, DPST, #6-21386F-00 5 EA THE DURHAM COMPANY
09/30/2019 A7ER00557286390 6KL-1001F-09  CABLE GRIS TIP SIS CAL.10 1017 EA TOVAR ELECTROEQUIPOS S.A. DE C.V.
09/20/2019 A7BI40901142004 ISOLIERSCHEIBE / INSULATING DISC 12 EA Karl G. Klemz Elektro -
</t>
  </si>
  <si>
    <t>10/18/2019</t>
  </si>
  <si>
    <t xml:space="preserve">10/02: 11 MP
10/17/2019 A7ER72162432101 STUDD CONN.,1.25,4 HOLE PAD 12 EA DELTA CONECTORES S.A. DE C.V.
10/15/2019 A7E32406260005 32406260005  ROOF FILTER-38KV 4 EA DIGA S.A. DE C.V.
10/10/2019 A7E32404252101 FILTER 4 EA DIGA S.A. DE C.V.
10/10/2019 A7E32404252102 FILTER 4 EA DIGA S.A. DE C.V.
10/09/2019 A7BI00000042505 42505   NEEDLE BEARING HK1512 4 EA CENTURY FASTENERS DE MEXICO
10/09/2019 A7E32404252088 COVER 4 EA INDUSTRIAL SAHAGUN S.A. DE C.V.
10/04/2019 A7BI40900749008 KUGELPFANNE / BALL CUP 6 EA MAQUINADOS INGENIERIA Y
10/01/2019 A7E00000666443 SWITCH, DPST, #6-21386F-00 8 EA THE DURHAM COMPANY
09/20/2019 A7BI40901142004 ISOLIERSCHEIBE / INSULATING DISC 24 EA Karl G. Klemz Elektro -
09/13/2019 A7EBIX32405815001 32405815001  FRONT SHEET 2 EA MANUFACTURAS INDUSTRIALES
09/02/2019 A7ER72162438001 72-162-438-001 TERMINAL CONNECTOR 4 EA DELTA CONECTORES S.A. DE C.V.
</t>
  </si>
  <si>
    <t xml:space="preserve">10/02: 1 MP
10/11/2019 A7ER77820000114 CURRENT TRANSF,SR,RCA,2000:5,0.15SB-1.8 3 EA ABB DE INC
</t>
  </si>
  <si>
    <t>10/11/2019</t>
  </si>
  <si>
    <t xml:space="preserve">10/02: 1 MP
10/09/2019 A7BI00000042505 42505   NEEDLE BEARING HK1512 4 EA CENTURY FASTENERS DE MEXICO
</t>
  </si>
  <si>
    <t xml:space="preserve">10/02: 2 MP
10/09/2019 A7BI00000042505 42505   NEEDLE BEARING HK1512 8 EA CENTURY FASTENERS DE MEXICO
10/01/2019 A7E00000666443 SWITCH, DPST, #6-21386F-00 7 EA THE DURHAM COMPANY
</t>
  </si>
  <si>
    <t xml:space="preserve">10/02: 1 MP
10/11/2019 A7ER72162432106 Stud Connector, Bronze, Tin Plated 5 EA DELTA CONECTORES S.A. DE C.V.
</t>
  </si>
  <si>
    <t xml:space="preserve">10/02: 21 MP
12/20/2019 A7ER15172239083 SPACE HEATER,240V,100W-STRIP TYPE 4 EA CHROMALOX INC
10/28/2019 A7ER77820000001 CURRENT TRANSF,MULTI-RATIO,RCA, 600:5A 21 EA ABB DE INC
10/16/2019 A7E32406360010  SIDE_INSULATOR_BARRIER_SDV7_38KV 28 EA SERRA GLOBAL
10/15/2019 A7BI11557020021 30041 D23Ag VACUUM INTERRUPTER 20 EA Siemens AG
10/15/2019 A7E32406260005 32406260005  ROOF FILTER-38KV 14 EA DIGA S.A. DE C.V.
10/15/2019 A7ER72162432102 Stud Connector 1.75, 4 Hole Pad 42 EA DELTA CONECTORES S.A. DE C.V.
10/09/2019 A7B91500005354 62-10-35     CERRADURA BLACK L-T METRIC 14 EA SOUTHCO INC
10/09/2019 A7BI00000042505 42505   NEEDLE BEARING HK1512 14 EA CENTURY FASTENERS DE MEXICO
10/07/2019 A7E00000039743 DISTANCE TUBE SWT680 (COMPRA) (OVBC) 7 EA Mueller + Partner GmbH
10/07/2019 A7E00000666204 SWITCH, LIMIT AB-22 10 EA C PLUS ELECTRONICS INC
10/04/2019 A7BI40900749008 KUGELPFANNE / BALL CUP 21 EA MAQUINADOS INGENIERIA Y
10/04/2019 A7E32404407003 PHASE_BARRIER_NO.3 3 EA AURORA TECHNOLOGIES INC
10/03/2019 A7B10000022137 52AAGP  ACCESSORY, GUARD PUSHBUTTON 21 EA Siemens Industry, Inc.
10/03/2019 A7B10000997701 POT,N/A,N/A,N/APOS 7 EA Siemens Industry, Inc.
10/03/2019 A7E32404276007 LV_BOX_SDV7_38KV 7 EA FGR TRANSFORMACIONES
10/03/2019 A7ER77910100038 CURRENT TRANSFORMER 2000/5,C800 21 EA EQUIPOS ELÉCTRICOS CORE S.A.
10/02/2019 A7B91500005545 8HHB039      BISAGRA 3 ELEMTS  AC. INOX 30 EA EMKA MEXICO BESCHLAGTEILE
09/20/2019 A7BI40901142004 ISOLIERSCHEIBE / INSULATING DISC 84 EA Karl G. Klemz Elektro -
09/13/2019 A7EBIX32405815001 32405815001  FRONT SHEET 6 EA MANUFACTURAS INDUSTRIALES
09/03/2019 A7E40900721002 HEBEL 4 EA Sebald Maschinenbau GmbH
09/02/2019 A7ER72162438001 72-162-438-001 TERMINAL CONNECTOR 14 EA DELTA CONECTORES S.A. DE C.V.
</t>
  </si>
  <si>
    <t>10/02: 21 MP</t>
  </si>
  <si>
    <t>12/20/2019</t>
  </si>
  <si>
    <t xml:space="preserve">10/02: 18 MP
10/30/2019 A7ER77611000396 TEST SWITCH, 10 POLE, 10P (I&amp;J RED HNDL) 2 EA ABB DE INC
10/18/2019 A7ER72230097335 MARKING STRIP 135-146 2 EA RAMIREZ SORIANO MARTIN ERASMO
10/18/2019 A7ER77910000987 PROTECTION &amp; BREAKER CONTROL RELAY 2 EA SCHWEITZER ENGINEERING
10/17/2019 A7ER72162432101 STUDD CONN.,1.25,4 HOLE PAD 12 EA DELTA CONECTORES S.A. DE C.V.
10/16/2019 A7E32406360010  SIDE_INSULATOR_BARRIER_SDV7_38KV 8 EA SERRA GLOBAL
10/15/2019 A7E32406260005 32406260005  ROOF FILTER-38KV 4 EA DIGA S.A. DE C.V.
10/10/2019 A7ER00851043090 LUG, #6 STUD 10-12 WIRE 40 EA WESCO DISTRIBUTION DE
10/10/2019 A7ER15172555017 CONTROL SWITCH ,PIST 2 EA ELECTRO SWITCH CORP
10/09/2019 A7B91500005354 62-10-35     CERRADURA BLACK L-T METRIC 4 EA SOUTHCO INC
10/09/2019 A7BI00000042505 42505   NEEDLE BEARING HK1512 4 EA CENTURY FASTENERS DE MEXICO
10/04/2019 A7BI40900749008 KUGELPFANNE / BALL CUP 6 EA MAQUINADOS INGENIERIA Y
10/03/2019 A7E32404276007 LV_BOX_SDV7_38KV 2 EA FGR TRANSFORMACIONES
10/01/2019 A7E00000666443 SWITCH, DPST, #6-21386F-00 8 EA THE DURHAM COMPANY
09/30/2019 A7ER00557286390 6KL-1001F-09  CABLE GRIS TIP SIS CAL.10 2034 EA TOVAR ELECTROEQUIPOS S.A. DE C.V.
09/30/2019 A7ER15171666085 837A407G01 10 POLE TEST SWX 2 EA ABB DE INC
09/20/2019 A7BI40901142004 ISOLIERSCHEIBE / INSULATING DISC 24 EA Karl G. Klemz Elektro -
09/13/2019 A7EBIX32405815001 32405815001  FRONT SHEET 2 EA MANUFACTURAS INDUSTRIALES
09/02/2019 A7ER72162438001 72-162-438-001 TERMINAL CONNECTOR 8 EA DELTA CONECTORES S.A. DE C.V.
</t>
  </si>
  <si>
    <t>10/02: 18 MP</t>
  </si>
  <si>
    <t xml:space="preserve">10/02: 7 MP
10/09/2019 A7BI00000042505 42505   NEEDLE BEARING HK1512 8 EA CENTURY FASTENERS DE MEXICO
10/04/2019 A7ER77602000583 L-2812MR FIBER OPTIC TRANCEIVER 4 EA SCHWEITZER ENGINEERING
10/04/2019 A7ER77820000109 PROTECTION AND CONTROL RELAY 4 EA SCHWEITZER ENGINEERING
10/03/2019 A7ER77910100038 CURRENT TRANSFORMER 2000/5,C800 4 EA EQUIPOS ELÉCTRICOS CORE S.A.
10/01/2019 A7E00000666443 SWITCH, DPST, #6-21386F-00 20 EA THE DURHAM COMPANY
09/30/2019 A7ER00557286390 6KL-1001F-09  CABLE GRIS TIP SIS CAL.10 2100 EA TOVAR ELECTROEQUIPOS S.A. DE C.V.
09/30/2019 A7ER15171666085 837A407G01 10 POLE TEST SWX 3 EA ABB DE INC
</t>
  </si>
  <si>
    <t xml:space="preserve">10/02: 6 MP
10/15/2019 A7E32406260008 BOTTOM PAN FILTER - 3000A 1 EA DIGA S.A. DE C.V.
10/09/2019 A7BI00000042505 42505   NEEDLE BEARING HK1512 6 EA CENTURY FASTENERS DE MEXICO
10/04/2019 A7ER77602000583 L-2812MR FIBER OPTIC TRANCEIVER 3 EA SCHWEITZER ENGINEERING
10/04/2019 A7ER77820000109 PROTECTION AND CONTROL RELAY 3 EA SCHWEITZER ENGINEERING
10/01/2019 A7E00000666443 SWITCH, DPST, #6-21386F-00 15 EA THE DURHAM COMPANY
09/30/2019 A7ER00557286390 6KL-1001F-09  CABLE GRIS TIP SIS CAL.10 1528.216 EA TOVAR ELECTROEQUIPOS S.A. DE C.V.
</t>
  </si>
  <si>
    <t xml:space="preserve">10/02: 5 MP
10/17/2019 A7ER72162432101 STUDD CONN.,1.25,4 HOLE PAD 6 EA DELTA CONECTORES S.A. DE C.V.
10/12/2019 A7ER15172775232 RELAY BASLER - BE1-50/51B-105 1 EA BASLER ELECTRIC COMPANY
10/09/2019 A7B91500005354 62-10-35     CERRADURA BLACK L-T METRIC 2 EA SOUTHCO INC
10/09/2019 A7BI00000042505 42505   NEEDLE BEARING HK1512 2 EA CENTURY FASTENERS DE MEXICO
10/04/2019 A7ER77820000149 FEEDER PROTECTION RELAY 1 EA SCHWEITZER ENGINEERING
</t>
  </si>
  <si>
    <t xml:space="preserve">10/02: 4 MP
10/15/2019 A7ER72162432102 Stud Connector 1.75, 4 Hole Pad 4 EA DELTA CONECTORES S.A. DE C.V.
10/10/2019 A7ER77910000692 TEST SWITCH, 2P,MTS,2-POT, 2 EA WIDAGG S.A. DE C.V.
10/09/2019 A7B91500005354 62-10-35     CERRADURA BLACK L-T METRIC 2 EA SOUTHCO INC
10/09/2019 A7BI00000042505 42505   NEEDLE BEARING HK1512 2 EA CENTURY FASTENERS DE MEXICO
</t>
  </si>
  <si>
    <t>10/02: 4 MP</t>
  </si>
  <si>
    <t xml:space="preserve">10/02: 15 MP
10/18/2019 A7ER77602000582 TRANSCEIVER EIA-232 TO MULTIMODE FIBER O 4 EA SCHWEITZER ENGINEERING
10/18/2019 A7ER77612000176 FEEDER PROTECTION RELAY 3 EA SCHWEITZER ENGINEERING
10/18/2019 A7ER77910001008 SEL POWER QUALITY REVENUE METER (SEL-735 3 EA SCHWEITZER ENGINEERING
10/17/2019 A7ER72162432101 STUDD CONN.,1.25,4 HOLE PAD 18 EA DELTA CONECTORES S.A. DE C.V.
10/16/2019 A7E32406360010  SIDE_INSULATOR_BARRIER_SDV7_38KV 4 EA SERRA GLOBAL
10/15/2019 A7E32406260005 32406260005  ROOF FILTER-38KV 3 EA DIGA S.A. DE C.V.
10/09/2019 A7B91500005354 62-10-35     CERRADURA BLACK L-T METRIC 6 EA SOUTHCO INC
10/09/2019 A7BI00000042505 42505   NEEDLE BEARING HK1512 6 EA CENTURY FASTENERS DE MEXICO
10/09/2019 A7E32404145018 LINK_DOOR_STOP_110_SDV7 5 EA MAQUINADOS INGENIERIA Y
10/04/2019 A7BI40900749008 KUGELPFANNE / BALL CUP 9 EA MAQUINADOS INGENIERIA Y
10/04/2019 A7ER77601000736 C774B430G20 6 EA ABB DE INC
10/04/2019 A7ER77602000583 L-2812MR FIBER OPTIC TRANCEIVER 3 EA SCHWEITZER ENGINEERING
10/01/2019 A7E00000666443 SWITCH, DPST, #6-21386F-00 15 EA THE DURHAM COMPANY
09/30/2019 A7ER00557286390 6KL-1001F-09  CABLE GRIS TIP SIS CAL.10 3150 EA TOVAR ELECTROEQUIPOS S.A. DE C.V.
09/20/2019 A7BI40901142004 ISOLIERSCHEIBE / INSULATING DISC 36 EA Karl G. Klemz Elektro -
</t>
  </si>
  <si>
    <t>10/02: 15 MP</t>
  </si>
  <si>
    <t xml:space="preserve">10/02: 9 MP
10/18/2019 A7ER77612000173 CAPACITOR BANK PROTECTION RELAY 1 EA SCHWEITZER ENGINEERING
10/17/2019 A7ER72162432101 STUDD CONN.,1.25,4 HOLE PAD 6 EA DELTA CONECTORES S.A. DE C.V.
10/11/2019 A7ER77612000178 TEST SWITCH ASSEMBLY, FT-19R, RACK MOUNT 1 EA ABB DE INC
10/09/2019 A7B91500005354 62-10-35     CERRADURA BLACK L-T METRIC 2 EA SOUTHCO INC
10/09/2019 A7BI00000042505 42505   NEEDLE BEARING HK1512 2 EA CENTURY FASTENERS DE MEXICO
10/04/2019 A7ER77602000583 L-2812MR FIBER OPTIC TRANCEIVER 1 EA SCHWEITZER ENGINEERING
10/01/2019 A7E00000666443 SWITCH, DPST, #6-21386F-00 5 EA THE DURHAM COMPANY
09/30/2019 A7ER00557286390 6KL-1001F-09  CABLE GRIS TIP SIS CAL.10 1050 EA TOVAR ELECTROEQUIPOS S.A. DE C.V.
09/20/2019 A7BI40901142004 ISOLIERSCHEIBE / INSULATING DISC 12 EA Karl G. Klemz Elektro -
</t>
  </si>
  <si>
    <t>10/02: 9 MP</t>
  </si>
  <si>
    <t xml:space="preserve">10/02: 11 MP
10/15/2019 A7E32406260005 32406260005  ROOF FILTER-38KV 4 EA DIGA S.A. DE C.V.
10/15/2019 A7ER72162432102 Stud Connector 1.75, 4 Hole Pad 12 EA DELTA CONECTORES S.A. DE C.V.
10/09/2019 A7B91500005354 62-10-35     CERRADURA BLACK L-T METRIC 4 EA SOUTHCO INC
10/09/2019 A7BI00000042505 42505   NEEDLE BEARING HK1512 4 EA CENTURY FASTENERS DE MEXICO
10/04/2019 A7BI40900749008 KUGELPFANNE / BALL CUP 6 EA MAQUINADOS INGENIERIA Y
10/04/2019 A7ER77910000588 REMOTE 1/O MODULE, FIBER-OPTIC,125VDC 2 EA SCHWEITZER ENGINEERING
10/03/2019 A7E32404276007 LV_BOX_SDV7_38KV 2 EA FGR TRANSFORMACIONES
10/03/2019 A7ER77910100038 CURRENT TRANSFORMER 2000/5,C800 6 EA EQUIPOS ELÉCTRICOS CORE S.A.
10/03/2019 A7ER77910100039 CURRENT TRANSFORMER 3000/5,C800 3 EA EQUIPOS ELÉCTRICOS CORE S.A.
09/30/2019 A7ER00557286390 6KL-1001F-09  CABLE GRIS TIP SIS CAL.10 1750 EA TOVAR ELECTROEQUIPOS S.A. DE C.V.
09/20/2019 A7BI40901142004 ISOLIERSCHEIBE / INSULATING DISC 24 EA Karl G. Klemz Elektro -
</t>
  </si>
  <si>
    <t xml:space="preserve">10/02: 11 MP
10/18/2019 A7ER77820000151 CURRENT TRANSFORMER 100 AMP 1 EA LEGACY COMPONENTS LLC
10/18/2019 A7ER77820000152 AC CURRENT TRANSDUCER 1 EA LEGACY COMPONENTS LLC
10/16/2019 A7E32406360010  SIDE_INSULATOR_BARRIER_SDV7_38KV 4 EA SERRA GLOBAL
10/15/2019 A7BI11557020021 30041 D23Ag VACUUM INTERRUPTER 3 EA Siemens AG
10/15/2019 A7ER72162432102 Stud Connector 1.75, 4 Hole Pad 6 EA DELTA CONECTORES S.A. DE C.V.
10/09/2019 A7B91500005354 62-10-35     CERRADURA BLACK L-T METRIC 2 EA SOUTHCO INC
10/09/2019 A7BI00000042505 42505   NEEDLE BEARING HK1512 2 EA CENTURY FASTENERS DE MEXICO
10/04/2019 A7BI40900749008 KUGELPFANNE / BALL CUP 3 EA MAQUINADOS INGENIERIA Y
10/03/2019 A7E32404276007 LV_BOX_SDV7_38KV 1 EA FGR TRANSFORMACIONES
10/01/2019 A7E00000666443 SWITCH, DPST, #6-21386F-00 7 EA THE DURHAM COMPANY
09/02/2019 A7ER72162438001 72-162-438-001 TERMINAL CONNECTOR 4 EA DELTA CONECTORES S.A. DE C.V.
</t>
  </si>
  <si>
    <t xml:space="preserve">10/02: 12 MP
10/18/2019 A7ER77820000151 CURRENT TRANSFORMER 100 AMP 1 EA LEGACY COMPONENTS LLC
10/18/2019 A7ER77820000152 AC CURRENT TRANSDUCER 1 EA LEGACY COMPONENTS LLC
10/16/2019 A7E32406360010  SIDE_INSULATOR_BARRIER_SDV7_38KV 4 EA SERRA GLOBAL
10/15/2019 A7BI11557020021 30041 D23Ag VACUUM INTERRUPTER 3 EA Siemens AG
10/15/2019 A7ER72162432102 Stud Connector 1.75, 4 Hole Pad 6 EA DELTA CONECTORES S.A. DE C.V.
10/09/2019 A7B91500005354 62-10-35     CERRADURA BLACK L-T METRIC 2 EA SOUTHCO INC
10/09/2019 A7BI00000042505 42505   NEEDLE BEARING HK1512 2 EA CENTURY FASTENERS DE MEXICO
10/04/2019 A7BI40900749008 KUGELPFANNE / BALL CUP 3 EA MAQUINADOS INGENIERIA Y
10/03/2019 A7E32404276007 LV_BOX_SDV7_38KV 1 EA FGR TRANSFORMACIONES
10/01/2019 A7E00000666443 SWITCH, DPST, #6-21386F-00 7 EA THE DURHAM COMPANY
09/20/2019 A7BI40901142004 ISOLIERSCHEIBE / INSULATING DISC 6 EA Karl G. Klemz Elektro -
09/02/2019 A7ER72162438001 72-162-438-001 TERMINAL CONNECTOR 4 EA DELTA CONECTORES S.A. DE C.V.
</t>
  </si>
  <si>
    <t>10/02: 12 MP</t>
  </si>
  <si>
    <t xml:space="preserve">10/02: 17 MP
10/16/2019 A7E32406360010  SIDE_INSULATOR_BARRIER_SDV7_38KV 12 EA SERRA GLOBAL
10/15/2019 A7BI11557020021 30041 D23Ag VACUUM INTERRUPTER 9 EA Siemens AG
10/15/2019 A7E32406260005 32406260005  ROOF FILTER-38KV 6 EA DIGA S.A. DE C.V.
10/15/2019 A7ER72162432102 Stud Connector 1.75, 4 Hole Pad 18 EA DELTA CONECTORES S.A. DE C.V.
10/09/2019 A7B91500005354 62-10-35     CERRADURA BLACK L-T METRIC 6 EA SOUTHCO INC
10/09/2019 A7BI00000042505 42505   NEEDLE BEARING HK1512 6 EA CENTURY FASTENERS DE MEXICO
10/07/2019 A7E00000039743 DISTANCE TUBE SWT680 (COMPRA) (OVBC) 3 EA Mueller + Partner GmbH
10/07/2019 A7E00000666204 SWITCH, LIMIT AB-22 6 EA C PLUS ELECTRONICS INC
10/04/2019 A7BI40900749008 KUGELPFANNE / BALL CUP 9 EA MAQUINADOS INGENIERIA Y
10/03/2019 A7B10000022137 52AAGP  ACCESSORY, GUARD PUSHBUTTON 9 EA Siemens Industry, Inc.
10/03/2019 A7B10000997701 POT,N/A,N/A,N/APOS 3 EA Siemens Industry, Inc.
10/03/2019 A7E32404276007 LV_BOX_SDV7_38KV 3 EA FGR TRANSFORMACIONES
10/03/2019 A7ER77910100038 CURRENT TRANSFORMER 2000/5,C800 9 EA EQUIPOS ELÉCTRICOS CORE S.A.
09/30/2019 A7ER15171666066 TESTSWITCH,10 V,FT-1 129A501G01 3 EA ABB DE INC
09/20/2019 A7BI40901142004 ISOLIERSCHEIBE / INSULATING DISC 36 EA Karl G. Klemz Elektro -
09/13/2019 A7EBIX32405815001 32405815001  FRONT SHEET 3 EA MANUFACTURAS INDUSTRIALES
09/02/2019 A7ER72162438001 72-162-438-001 TERMINAL CONNECTOR 6 EA DELTA CONECTORES S.A. DE C.V.
</t>
  </si>
  <si>
    <t>10/02: 17 MP</t>
  </si>
  <si>
    <t>10/16/2019</t>
  </si>
  <si>
    <t xml:space="preserve">10/02: 20 MP
10/23/2019 A7ER77820000154 CURRENT XFMR,MR,RCA,2000:5,0.3B-1.8-C800 6 EA ABB DE INC
10/16/2019 A7E32406360010  SIDE_INSULATOR_BARRIER_SDV7_38KV 8 EA SERRA GLOBAL
10/15/2019 A7BI11557020021 30041 D23Ag VACUUM INTERRUPTER 6 EA Siemens AG
10/15/2019 A7ER72162432102 Stud Connector 1.75, 4 Hole Pad 12 EA DELTA CONECTORES S.A. DE C.V.
10/10/2019 A7ER15172555017 CONTROL SWITCH ,PIST 2 EA ELECTRO SWITCH CORP
10/09/2019 A7BI00000042505 42505   NEEDLE BEARING HK1512 4 EA CENTURY FASTENERS DE MEXICO
10/09/2019 A7E32404201015 THREADED ROD 0.375 X 10.5 48 EA MARIA TERESA SEGURA ELIAS
10/07/2019 A7E00000039743 DISTANCE TUBE SWT680 (COMPRA) (OVBC) 2 EA Mueller + Partner GmbH
10/07/2019 A7ER77611000321 SHORTING TERM BLOCK,6PT,STR STRAP,600V 7 EA WIDAGG S.A. DE C.V.
10/04/2019 A7BI40900749008 KUGELPFANNE / BALL CUP 6 EA MAQUINADOS INGENIERIA Y
10/03/2019 A7E32404169016 CT SUPPORT ABB 2000A LH 24 EA INDUSTRIAL SAHAGUN S.A. DE C.V.
10/03/2019 A7E32404169017 CT SUPPORT ABB 2000A RH 24 EA INDUSTRIAL SAHAGUN S.A. DE C.V.
10/03/2019 A7E32404276007 LV_BOX_SDV7_38KV 2 EA FGR TRANSFORMACIONES
10/03/2019 A7ER77910100038 CURRENT TRANSFORMER 2000/5,C800 6 EA EQUIPOS ELÉCTRICOS CORE S.A.
10/01/2019 A7E00000666443 SWITCH, DPST, #6-21386F-00 10 EA THE DURHAM COMPANY
09/30/2019 A7E32406260010 BOTTOM_PAN_FILTER_38KV-R 2 EA DIGA S.A. DE C.V.
09/30/2019 A7ER00557286390 6KL-1001F-09  CABLE GRIS TIP SIS CAL.10 2362.205 EA TOVAR ELECTROEQUIPOS S.A. DE C.V.
09/20/2019 A7BI40901142004 ISOLIERSCHEIBE / INSULATING DISC 24 EA Karl G. Klemz Elektro -
09/13/2019 A7EBIX32405815001 32405815001  FRONT SHEET 2 EA MANUFACTURAS INDUSTRIALES
09/02/2019 A7ER72162438001 72-162-438-001 TERMINAL CONNECTOR 4 EA DELTA CONECTORES S.A. DE C.V.
</t>
  </si>
  <si>
    <t>10/02: 20 MP</t>
  </si>
  <si>
    <t>10/23/2019</t>
  </si>
  <si>
    <t xml:space="preserve">10/02: 3 MP
10/17/2019 A7ER72162432101 STUDD CONN.,1.25,4 HOLE PAD 18 EA DELTA CONECTORES S.A. DE C.V.
10/09/2019 A7BI00000042505 42505   NEEDLE BEARING HK1512 6 EA CENTURY FASTENERS DE MEXICO
10/01/2019 A7E00000666443 SWITCH, DPST, #6-21386F-00 3 EA THE DURHAM COMPANY
</t>
  </si>
  <si>
    <t>10/02: 3 MP</t>
  </si>
  <si>
    <t xml:space="preserve">10/02: 5 MP
10/17/2019 A7ER72162432101 STUDD CONN.,1.25,4 HOLE PAD 18 EA DELTA CONECTORES S.A. DE C.V.
10/09/2019 A7B91500005354 62-10-35     CERRADURA BLACK L-T METRIC 6 EA SOUTHCO INC
10/09/2019 A7BI00000042505 42505   NEEDLE BEARING HK1512 6 EA CENTURY FASTENERS DE MEXICO
10/01/2019 A7E00000666443 SWITCH, DPST, #6-21386F-00 12 EA THE DURHAM COMPANY
09/30/2019 A7ER00557286390 6KL-1001F-09  CABLE GRIS TIP SIS CAL.10 1575 EA TOVAR ELECTROEQUIPOS S.A. DE C.V.
</t>
  </si>
  <si>
    <t xml:space="preserve">10/02: 9 MP
10/17/2019 A7ER72162432101 STUDD CONN.,1.25,4 HOLE PAD 18 EA DELTA CONECTORES S.A. DE C.V.
10/10/2019 A7E32404252101 FILTER 6 EA DIGA S.A. DE C.V.
10/10/2019 A7E32404252102 FILTER 1 EA DIGA S.A. DE C.V.
10/09/2019 A7B91500005354 62-10-35     CERRADURA BLACK L-T METRIC 6 EA SOUTHCO INC
10/09/2019 A7BI00000042505 42505   NEEDLE BEARING HK1512 6 EA CENTURY FASTENERS DE MEXICO
10/09/2019 A7E32404252088 COVER 1 EA INDUSTRIAL SAHAGUN S.A. DE C.V.
10/04/2019 A7ER77615009004 CONTROL RELAY, 120VAC, 60HZ, 4NO 3 EA Siemens AG
10/03/2019 A7ER77612000162 GFCI WALLPLATE, 4" SQ STAINLESS STEEL 3 EA TEXAS GULF SALES CO. LTD
10/01/2019 A7E00000666443 SWITCH, DPST, #6-21386F-00 6 EA THE DURHAM COMPANY
</t>
  </si>
  <si>
    <t xml:space="preserve">10/02: 5 MP
10/15/2019 A7E32406260005 32406260005  ROOF FILTER-38KV 2 EA DIGA S.A. DE C.V.
10/15/2019 A7ER72162432102 Stud Connector 1.75, 4 Hole Pad 6 EA DELTA CONECTORES S.A. DE C.V.
10/09/2019 A7BI00000042505 42505   NEEDLE BEARING HK1512 2 EA CENTURY FASTENERS DE MEXICO
10/01/2019 A7E00000666443 SWITCH, DPST, #6-21386F-00 4 EA THE DURHAM COMPANY
09/20/2019 A7BI40901142004 ISOLIERSCHEIBE / INSULATING DISC 12 EA Karl G. Klemz Elektro -
</t>
  </si>
  <si>
    <t xml:space="preserve">10/02: 14 MP
wo. Conf. A7ER77606001019 SPACE HEATER,240V,600W-STRIP TYPE 1 EA 
12/30/2019 A7ER15172452038 SPACE HEATER,240V,500W-STRIP TYPE 1 EA CHROMALOX INC
10/16/2019 A7E32406360010  SIDE_INSULATOR_BARRIER_SDV7_38KV 4 EA SERRA GLOBAL
10/15/2019 A7BI11557020021 30041 D23Ag VACUUM INTERRUPTER 3 EA Siemens AG
10/15/2019 A7ER72162432102 Stud Connector 1.75, 4 Hole Pad 6 EA DELTA CONECTORES S.A. DE C.V.
10/11/2019 A7ER79820000007 PROTECTION AND CONTROL RELAY 1 EA SCHWEITZER ENGINEERING
10/09/2019 A7B91500005354 62-10-35     CERRADURA BLACK L-T METRIC 2 EA SOUTHCO INC
10/09/2019 A7BI00000042505 42505   NEEDLE BEARING HK1512 2 EA CENTURY FASTENERS DE MEXICO
10/09/2019 A7E32404145018 LINK_DOOR_STOP_110_SDV7 2 EA MAQUINADOS INGENIERIA Y
10/04/2019 A7BI40900749008 KUGELPFANNE / BALL CUP 3 EA MAQUINADOS INGENIERIA Y
10/03/2019 A7E32404276007 LV_BOX_SDV7_38KV 1 EA FGR TRANSFORMACIONES
09/30/2019 A7ER15171666066 TESTSWITCH,10 V,FT-1 129A501G01 2 EA ABB DE INC
09/27/2019 A7ER77910000764 SELECTOR SW, 2 POS, 79CO 2 EA ELECTRO SWITCH CORP
09/20/2019 A7BI40901142004 ISOLIERSCHEIBE / INSULATING DISC 12 EA Karl G. Klemz Elektro -
</t>
  </si>
  <si>
    <t>10/02: 14 MP</t>
  </si>
  <si>
    <t xml:space="preserve">10/02: 17 MP
10/18/2019 A7ER77602000582 TRANSCEIVER EIA-232 TO MULTIMODE FIBER O 5 EA SCHWEITZER ENGINEERING
10/16/2019 A7E32406360010  SIDE_INSULATOR_BARRIER_SDV7_38KV 20 EA SERRA GLOBAL
10/15/2019 A7E32406260005 32406260005  ROOF FILTER-38KV 10 EA DIGA S.A. DE C.V.
10/15/2019 A7ER72162432102 Stud Connector 1.75, 4 Hole Pad 30 EA DELTA CONECTORES S.A. DE C.V.
10/09/2019 A7B91500005354 62-10-35     CERRADURA BLACK L-T METRIC 10 EA SOUTHCO INC
10/09/2019 A7BI00000042505 42505   NEEDLE BEARING HK1512 10 EA CENTURY FASTENERS DE MEXICO
10/08/2019 A7ER77910100035 CURRENT TRANSFORMER 4000/5,C400 15 EA EQUIPOS ELÉCTRICOS CORE S.A.
10/04/2019 A7BI40900749008 KUGELPFANNE / BALL CUP 15 EA MAQUINADOS INGENIERIA Y
10/04/2019 A7ER77602000583 L-2812MR FIBER OPTIC TRANCEIVER 5 EA SCHWEITZER ENGINEERING
10/03/2019 A7E32404276007 LV_BOX_SDV7_38KV 5 EA FGR TRANSFORMACIONES
10/02/2019 A7B91500005545 8HHB039      BISAGRA 3 ELEMTS  AC. INOX 70 EA EMKA MEXICO BESCHLAGTEILE
10/01/2019 A7E00000666443 SWITCH, DPST, #6-21386F-00 25 EA THE DURHAM COMPANY
10/01/2019 A7ER77910000961 DISTRIBUTION PROTECTION RELAY 5 EA SCHWEITZER ENGINEERING
09/30/2019 A7ER00557286390 6KL-1001F-09  CABLE GRIS TIP SIS CAL.10 5085 EA TOVAR ELECTROEQUIPOS S.A. DE C.V.
09/30/2019 A7ER15171666066 TESTSWITCH,10 V,FT-1 129A501G01 5 EA ABB DE INC
09/20/2019 A7ER15171010009 TOGGLE SWITCH-DPST 5 EA WES-GARDE COMPONENTS GROUP INC
09/02/2019 A7ER72162438001 72-162-438-001 TERMINAL CONNECTOR 10 EA DELTA CONECTORES S.A. DE C.V.
</t>
  </si>
  <si>
    <t xml:space="preserve">10/02: 18 MP
10/18/2019 A7ER77602000582 TRANSCEIVER EIA-232 TO MULTIMODE FIBER O 1 EA SCHWEITZER ENGINEERING
10/16/2019 A7E32406360010  SIDE_INSULATOR_BARRIER_SDV7_38KV 4 EA SERRA GLOBAL
10/15/2019 A7E32406260005 32406260005  ROOF FILTER-38KV 2 EA DIGA S.A. DE C.V.
10/15/2019 A7ER72162432102 Stud Connector 1.75, 4 Hole Pad 6 EA DELTA CONECTORES S.A. DE C.V.
10/14/2019 A7ER77910000803 TEST SWITCH ASSEMBLY, FT-19R, RACK MOUNT 1 EA ABB DE INC
10/10/2019 A7ER15172555017 CONTROL SWITCH ,PIST 1 EA ELECTRO SWITCH CORP
10/09/2019 A7B91500005354 62-10-35     CERRADURA BLACK L-T METRIC 2 EA SOUTHCO INC
10/09/2019 A7BI00000042505 42505   NEEDLE BEARING HK1512 2 EA CENTURY FASTENERS DE MEXICO
10/08/2019 A7ER77910100035 CURRENT TRANSFORMER 4000/5,C400 3 EA EQUIPOS ELÉCTRICOS CORE S.A.
10/04/2019 A7BI40900749008 KUGELPFANNE / BALL CUP 3 EA MAQUINADOS INGENIERIA Y
10/04/2019 A7ER77602000583 L-2812MR FIBER OPTIC TRANCEIVER 1 EA SCHWEITZER ENGINEERING
10/03/2019 A7E32404276007 LV_BOX_SDV7_38KV 1 EA FGR TRANSFORMACIONES
10/01/2019 A7E00000666443 SWITCH, DPST, #6-21386F-00 4 EA THE DURHAM COMPANY
10/01/2019 A7ER77910000802 CAPACITOR BANK PROTECTION RELAY 1 EA SCHWEITZER ENGINEERING
09/30/2019 A7ER00557286390 6KL-1001F-09  CABLE GRIS TIP SIS CAL.10 1081 EA TOVAR ELECTROEQUIPOS S.A. DE C.V.
09/30/2019 A7ER15171666066 TESTSWITCH,10 V,FT-1 129A501G01 1 EA ABB DE INC
09/20/2019 A7ER15171010009 TOGGLE SWITCH-DPST 1 EA WES-GARDE COMPONENTS GROUP INC
09/02/2019 A7ER72162438001 72-162-438-001 TERMINAL CONNECTOR 2 EA DELTA CONECTORES S.A. DE C.V.
</t>
  </si>
  <si>
    <t xml:space="preserve">10/02: 13 MP
10/27/2019 A7E32404165001 32404165001  LARRESTER MTG BRACKET 13 EA RECAM LASER
10/15/2019 A7ER72162432102 Stud Connector 1.75, 4 Hole Pad 18 EA DELTA CONECTORES S.A. DE C.V.
10/10/2019 A7E32406260002 BOTTOM PAN FILTER - SDV7 3 EA DIGA S.A. DE C.V.
10/10/2019 A7ER15172555017 CONTROL SWITCH ,PIST 3 EA ELECTRO SWITCH CORP
10/10/2019 A7ER77910000842 CONNECTOR, 4-HOLE PAD TO TWO CABLES 18 EA SEFCOR INC
10/09/2019 A7B91500005354 62-10-35     CERRADURA BLACK L-T METRIC 6 EA SOUTHCO INC
10/09/2019 A7BI00000042505 42505   NEEDLE BEARING HK1512 6 EA CENTURY FASTENERS DE MEXICO
10/09/2019 A7E32404145013 LINK_DOOR_STOP_UPPER_SDV7 6 EA MAQUINADOS INGENIERIA Y
10/07/2019 A7E00000666204 SWITCH, LIMIT AB-22 6 EA C PLUS ELECTRONICS INC
10/03/2019 A7E32404277020 SDV7_15KV_LV_BOX_PRO QKAN 3 EA FGR TRANSFORMACIONES
10/01/2019 A7E00000666443 SWITCH, DPST, #6-21386F-00 15 EA THE DURHAM COMPANY
09/30/2019 A7ER00557286390 6KL-1001F-09  CABLE GRIS TIP SIS CAL.10 2040 EA TOVAR ELECTROEQUIPOS S.A. DE C.V.
09/02/2019 A7ER72162438001 72-162-438-001 TERMINAL CONNECTOR 6 EA DELTA CONECTORES S.A. DE C.V.
</t>
  </si>
  <si>
    <t>10/02: 13 MP</t>
  </si>
  <si>
    <t>10/27/2019</t>
  </si>
  <si>
    <t xml:space="preserve">10/02: 3 MP
10/10/2019 A7ER00851043090 LUG, #6 STUD 10-12 WIRE 20 EA WESCO DISTRIBUTION DE
10/09/2019 A7BI00000042505 42505   NEEDLE BEARING HK1512 2 EA CENTURY FASTENERS DE MEXICO
10/01/2019 A7E00000666443 SWITCH, DPST, #6-21386F-00 3 EA THE DURHAM COMPANY
</t>
  </si>
  <si>
    <t xml:space="preserve">10/02: 14 MP
wo. Conf. A7ER77910000823 MULTIMODE FIBER OPTIC ARC DET CABLE, 4M+ 1 EA 
10/18/2019 A7ER77612000133 PROTECTION AND CONTROL RELAY 1 EA SCHWEITZER ENGINEERING
10/18/2019 A7ER77910000819 FEEDER PROTECTION RELAY 1 EA SCHWEITZER ENGINEERING
10/17/2019 A7ER72162432101 STUDD CONN.,1.25,4 HOLE PAD 6 EA DELTA CONECTORES S.A. DE C.V.
10/10/2019 A7E32406260002 BOTTOM PAN FILTER - SDV7 1 EA DIGA S.A. DE C.V.
10/09/2019 A7B91500005354 62-10-35     CERRADURA BLACK L-T METRIC 2 EA SOUTHCO INC
10/09/2019 A7BI00000042505 42505   NEEDLE BEARING HK1512 2 EA CENTURY FASTENERS DE MEXICO
10/03/2019 A7B10000997701 POT,N/A,N/A,N/APOS 1 EA Siemens Industry, Inc.
10/03/2019 A7ER77910100038 CURRENT TRANSFORMER 2000/5,C800 9 EA EQUIPOS ELÉCTRICOS CORE S.A.
10/02/2019 A7ER77910000604 SELECTOR SWITCH,2 POS,OVAL 1 EA ELECTRO SWITCH CORP
10/02/2019 A7ER77910000605 SELECTOR SWITCH,2 POS,OVAL 1 EA ELECTRO SWITCH CORP
10/02/2019 A7ER77910000606 CONTROL SWITCH, PIST, 1C, 1T, R &amp; G LED 1 EA ELECTRO SWITCH CORP
10/01/2019 A7E00000666443 SWITCH, DPST, #6-21386F-00 4 EA THE DURHAM COMPANY
09/02/2019 A7ER72162438001 72-162-438-001 TERMINAL CONNECTOR 2 EA DELTA CONECTORES S.A. DE C.V.
</t>
  </si>
  <si>
    <t xml:space="preserve">10/02: 5 MP
10/17/2019 A7ER72162432101 STUDD CONN.,1.25,4 HOLE PAD 12 EA DELTA CONECTORES S.A. DE C.V.
10/09/2019 A7BI00000042505 42505   NEEDLE BEARING HK1512 4 EA CENTURY FASTENERS DE MEXICO
10/04/2019 A7BI40900749008 KUGELPFANNE / BALL CUP 6 EA MAQUINADOS INGENIERIA Y
10/01/2019 A7E00000666443 SWITCH, DPST, #6-21386F-00 8 EA THE DURHAM COMPANY
09/20/2019 A7BI40901142004 ISOLIERSCHEIBE / INSULATING DISC 24 EA Karl G. Klemz Elektro -
</t>
  </si>
  <si>
    <t xml:space="preserve">10/02: 10 MP
10/17/2019 A7ER72162432101 STUDD CONN.,1.25,4 HOLE PAD 12 EA DELTA CONECTORES S.A. DE C.V.
10/16/2019 A7E32406360010  SIDE_INSULATOR_BARRIER_SDV7_38KV 8 EA SERRA GLOBAL
10/15/2019 A7E32406260005 32406260005  ROOF FILTER-38KV 8 EA DIGA S.A. DE C.V.
10/10/2019 A7ER15172555017 CONTROL SWITCH ,PIST 2 EA ELECTRO SWITCH CORP
10/09/2019 A7BI00000042505 42505   NEEDLE BEARING HK1512 4 EA CENTURY FASTENERS DE MEXICO
10/04/2019 A7BI40900749008 KUGELPFANNE / BALL CUP 6 EA MAQUINADOS INGENIERIA Y
10/03/2019 A7E32404276007 LV_BOX_SDV7_38KV 2 EA FGR TRANSFORMACIONES
10/01/2019 A7E00000666443 SWITCH, DPST, #6-21386F-00 8 EA THE DURHAM COMPANY
09/20/2019 A7BI40901142004 ISOLIERSCHEIBE / INSULATING DISC 24 EA Karl G. Klemz Elektro -
09/13/2019 A7EBIX32405815001 32405815001  FRONT SHEET 2 EA MANUFACTURAS INDUSTRIALES
</t>
  </si>
  <si>
    <t>10/02: 10 MP</t>
  </si>
  <si>
    <t xml:space="preserve">10/02: 12 MP
10/22/2019 A7ER77910000905 TAGGING RELAY, 3-POS, 48 VDC 1 EA ELECTRO SWITCH CORP
10/17/2019 A7ER72162432101 STUDD CONN.,1.25,4 HOLE PAD 6 EA DELTA CONECTORES S.A. DE C.V.
10/12/2019 A7ER15172775232 RELAY BASLER - BE1-50/51B-105 1 EA BASLER ELECTRIC COMPANY
10/10/2019 A7E32406260002 BOTTOM PAN FILTER - SDV7 1 EA DIGA S.A. DE C.V.
10/10/2019 A7ER77910000904 CONTROL SWITCH 1 EA ELECTRO SWITCH CORP
10/09/2019 A7B91500005354 62-10-35     CERRADURA BLACK L-T METRIC 2 EA SOUTHCO INC
10/09/2019 A7BI00000042505 42505   NEEDLE BEARING HK1512 2 EA CENTURY FASTENERS DE MEXICO
10/09/2019 A7ER77101000012 IND LIGHT,AMBER_ 1 EA GE MULTILIN
10/04/2019 A7ER77820000148 FEEDER PROTECTION RELAY 1 EA SCHWEITZER ENGINEERING
10/03/2019 A7E32404277020 SDV7_15KV_LV_BOX_PRO QKAN 1 EA FGR TRANSFORMACIONES
10/02/2019 A7ER77910000908 TDPU RLY,48VDC,1.5-15.0 SEC, AUX SWITCH, 1 EA WESCO DISTRIBUTION DE
09/02/2019 A7ER72162438001 72-162-438-001 TERMINAL CONNECTOR 2 EA DELTA CONECTORES S.A. DE C.V.
</t>
  </si>
  <si>
    <t>10/22/2019</t>
  </si>
  <si>
    <t xml:space="preserve">10/02: 13 MP
10/22/2019 A7ER77910000905 TAGGING RELAY, 3-POS, 48 VDC 1 EA ELECTRO SWITCH CORP
10/17/2019 A7ER72162432101 STUDD CONN.,1.25,4 HOLE PAD 6 EA DELTA CONECTORES S.A. DE C.V.
10/12/2019 A7ER15172775232 RELAY BASLER - BE1-50/51B-105 1 EA BASLER ELECTRIC COMPANY
10/10/2019 A7E32406260002 BOTTOM PAN FILTER - SDV7 1 EA DIGA S.A. DE C.V.
10/10/2019 A7ER77910000904 CONTROL SWITCH 1 EA ELECTRO SWITCH CORP
10/09/2019 A7B91500005354 62-10-35     CERRADURA BLACK L-T METRIC 2 EA SOUTHCO INC
10/09/2019 A7BI00000042505 42505   NEEDLE BEARING HK1512 2 EA CENTURY FASTENERS DE MEXICO
10/09/2019 A7ER77101000012 IND LIGHT,AMBER_ 1 EA GE MULTILIN
10/04/2019 A7ER77820000148 FEEDER PROTECTION RELAY 1 EA SCHWEITZER ENGINEERING
10/03/2019 A7E32404277020 SDV7_15KV_LV_BOX_PRO QKAN 1 EA FGR TRANSFORMACIONES
10/02/2019 A7ER77910000908 TDPU RLY,48VDC,1.5-15.0 SEC, AUX SWITCH, 1 EA WESCO DISTRIBUTION DE
09/30/2019 A7ER15171666066 TESTSWITCH,10 V,FT-1 129A501G01 1 EA ABB DE INC
09/02/2019 A7ER72162438001 72-162-438-001 TERMINAL CONNECTOR 2 EA DELTA CONECTORES S.A. DE C.V.
</t>
  </si>
  <si>
    <t xml:space="preserve">10/02: 16 MP
10/28/2019 A7ER77820000001 CURRENT TRANSF,MULTI-RATIO,RCA, 600:5A 3 EA ABB DE INC
10/16/2019 A7E32406360010  SIDE_INSULATOR_BARRIER_SDV7_38KV 4 EA SERRA GLOBAL
10/15/2019 A7BI11557020021 30041 D23Ag VACUUM INTERRUPTER 3 EA Siemens AG
10/15/2019 A7E32406260005 32406260005  ROOF FILTER-38KV 2 EA DIGA S.A. DE C.V.
10/15/2019 A7ER72162432102 Stud Connector 1.75, 4 Hole Pad 6 EA DELTA CONECTORES S.A. DE C.V.
10/09/2019 A7B91500005354 62-10-35     CERRADURA BLACK L-T METRIC 2 EA SOUTHCO INC
10/09/2019 A7BI00000042505 42505   NEEDLE BEARING HK1512 2 EA CENTURY FASTENERS DE MEXICO
10/07/2019 A7E00000039743 DISTANCE TUBE SWT680 (COMPRA) (OVBC) 1 EA Mueller + Partner GmbH
10/04/2019 A7BI40900749008 KUGELPFANNE / BALL CUP 3 EA MAQUINADOS INGENIERIA Y
10/03/2019 A7B10000022137 52AAGP  ACCESSORY, GUARD PUSHBUTTON 3 EA Siemens Industry, Inc.
10/03/2019 A7B10000997701 POT,N/A,N/A,N/APOS 1 EA Siemens Industry, Inc.
10/03/2019 A7E32404276007 LV_BOX_SDV7_38KV 1 EA FGR TRANSFORMACIONES
10/03/2019 A7ER77910100038 CURRENT TRANSFORMER 2000/5,C800 3 EA EQUIPOS ELÉCTRICOS CORE S.A.
09/30/2019 A7ER15171666066 TESTSWITCH,10 V,FT-1 129A501G01 1 EA ABB DE INC
09/20/2019 A7BI40901142004 ISOLIERSCHEIBE / INSULATING DISC 12 EA Karl G. Klemz Elektro -
09/02/2019 A7ER72162438001 72-162-438-001 TERMINAL CONNECTOR 2 EA DELTA CONECTORES S.A. DE C.V.
</t>
  </si>
  <si>
    <t>10/02: 16 MP</t>
  </si>
  <si>
    <t>10/28/2019</t>
  </si>
  <si>
    <t xml:space="preserve">10/02: 3 MP
10/09/2019 A7BI00000042505 42505   NEEDLE BEARING HK1512 8 EA CENTURY FASTENERS DE MEXICO
10/01/2019 A7E00000666443 SWITCH, DPST, #6-21386F-00 12 EA THE DURHAM COMPANY
09/30/2019 A7ER00557286390 6KL-1001F-09  CABLE GRIS TIP SIS CAL.10 2888 EA TOVAR ELECTROEQUIPOS S.A. DE C.V.
</t>
  </si>
  <si>
    <t xml:space="preserve">10/02: 6 MP
10/17/2019 A7ER72162432101 STUDD CONN.,1.25,4 HOLE PAD 12 EA DELTA CONECTORES S.A. DE C.V.
10/10/2019 A7ER15172555017 CONTROL SWITCH ,PIST 2 EA ELECTRO SWITCH CORP
10/09/2019 A7B91500005354 62-10-35     CERRADURA BLACK L-T METRIC 4 EA SOUTHCO INC
10/09/2019 A7BI00000042505 42505   NEEDLE BEARING HK1512 4 EA CENTURY FASTENERS DE MEXICO
10/01/2019 A7E32406260003 ROOF FILTER - 27KV 4 EA DIGA S.A. DE C.V.
09/02/2019 A7ER72162438001 72-162-438-001 TERMINAL CONNECTOR 4 EA DELTA CONECTORES S.A. DE C.V.
</t>
  </si>
  <si>
    <t xml:space="preserve">10/02: 4 MP
10/17/2019 A7ER72162432101 STUDD CONN.,1.25,4 HOLE PAD 6 EA DELTA CONECTORES S.A. DE C.V.
10/09/2019 A7B91500005354 62-10-35     CERRADURA BLACK L-T METRIC 6 EA SOUTHCO INC
10/09/2019 A7BI00000042505 42505   NEEDLE BEARING HK1512 6 EA CENTURY FASTENERS DE MEXICO
09/30/2019 A7ER77612000016 TEST SWITCH, 2P,MTS,2-POT 1 EA WIDAGG S.A. DE C.V.
</t>
  </si>
  <si>
    <t xml:space="preserve">10/02: 9 MP
12/20/2019 A7ER15172239083 SPACE HEATER,240V,100W-STRIP TYPE 5 EA CHROMALOX INC
10/17/2019 A7ER72162432101 STUDD CONN.,1.25,4 HOLE PAD 30 EA DELTA CONECTORES S.A. DE C.V.
10/10/2019 A7ER15172555017 CONTROL SWITCH ,PIST 5 EA ELECTRO SWITCH CORP
10/09/2019 A7BI00000042505 42505   NEEDLE BEARING HK1512 10 EA CENTURY FASTENERS DE MEXICO
10/04/2019 A7BI00000048255 STUETZER A20N-500  M16/M16 30 EA Georg Jordan GmbH
10/01/2019 A7E00000666443 SWITCH, DPST, #6-21386F-00 25 EA THE DURHAM COMPANY
10/01/2019 A7E32406260003 ROOF FILTER - 27KV 10 EA DIGA S.A. DE C.V.
09/13/2019 A7EBIX32405815001 32405815001  FRONT SHEET 5 EA MANUFACTURAS INDUSTRIALES
09/02/2019 A7ER72162438001 72-162-438-001 TERMINAL CONNECTOR 10 EA DELTA CONECTORES S.A. DE C.V.
</t>
  </si>
  <si>
    <t xml:space="preserve">10/02: 11 MP
10/17/2019 A7ER72162432101 STUDD CONN.,1.25,4 HOLE PAD 6 EA DELTA CONECTORES S.A. DE C.V.
10/14/2019 A7E32404259002 DRIP EDGE - 15KV SS 2 EA RECAM LASER
10/10/2019 A7E32406260002 BOTTOM PAN FILTER - SDV7 1 EA DIGA S.A. DE C.V.
10/09/2019 A7BI00000042505 42505   NEEDLE BEARING HK1512 2 EA CENTURY FASTENERS DE MEXICO
10/04/2019 A7E32404250009 UPPER FILTER CHANNEL-15KV_SS 2 EA RECAM LASER
10/04/2019 A7E32404252256 CONDUIT COVER SS 1 EA RECAM LASER
10/04/2019 A7E32404254013 LOWER_DOOR_ANGLE_15KV_SS 2 EA RECAM LASER
10/04/2019 A7E32404255018 UPPER_DOOR_SDV7_15KV_SS 2 EA RECAM LASER
10/04/2019 A7ER77615009004 CONTROL RELAY, 120VAC, 60HZ, 4NO 1 EA Siemens AG
10/03/2019 A7E32404277020 SDV7_15KV_LV_BOX_PRO QKAN 1 EA FGR TRANSFORMACIONES
10/01/2019 A7E00000666443 SWITCH, DPST, #6-21386F-00 5 EA THE DURHAM COMPANY
</t>
  </si>
  <si>
    <t xml:space="preserve">10/02: 19 MP
wo. Conf. A7E32406338004 LIFTING_LABEL_SDV_ENG_NEW 2 EA 
10/18/2019 A7ER77602000582 TRANSCEIVER EIA-232 TO MULTIMODE FIBER O 2 EA SCHWEITZER ENGINEERING
10/18/2019 A7ER77612000176 FEEDER PROTECTION RELAY 1 EA SCHWEITZER ENGINEERING
10/18/2019 A7ER77910001008 SEL POWER QUALITY REVENUE METER (SEL-735 1 EA SCHWEITZER ENGINEERING
10/17/2019 A7ER72162432101 STUDD CONN.,1.25,4 HOLE PAD 6 EA DELTA CONECTORES S.A. DE C.V.
10/16/2019 A7E32406360010  SIDE_INSULATOR_BARRIER_SDV7_38KV 4 EA SERRA GLOBAL
10/15/2019 A7E32406260005 32406260005  ROOF FILTER-38KV 2 EA DIGA S.A. DE C.V.
10/11/2019 A7ER77601000595 C129A501G01 1 EA ABB DE INC
10/09/2019 A7B91500005354 62-10-35     CERRADURA BLACK L-T METRIC 2 EA SOUTHCO INC
10/09/2019 A7BI00000042505 42505   NEEDLE BEARING HK1512 2 EA CENTURY FASTENERS DE MEXICO
10/09/2019 A7E32404145018 LINK_DOOR_STOP_110_SDV7 2 EA MAQUINADOS INGENIERIA Y
10/04/2019 A7BI40900749008 KUGELPFANNE / BALL CUP 3 EA MAQUINADOS INGENIERIA Y
10/04/2019 A7ER77601000736 C774B430G20 2 EA ABB DE INC
10/04/2019 A7ER77602000583 L-2812MR FIBER OPTIC TRANCEIVER 1 EA SCHWEITZER ENGINEERING
10/03/2019 A7E32404276007 LV_BOX_SDV7_38KV 1 EA FGR TRANSFORMACIONES
10/01/2019 A7E00000666443 SWITCH, DPST, #6-21386F-00 5 EA THE DURHAM COMPANY
09/30/2019 A7ER00557286390 6KL-1001F-09  CABLE GRIS TIP SIS CAL.10 1050 EA TOVAR ELECTROEQUIPOS S.A. DE C.V.
09/20/2019 A7BI40901142004 ISOLIERSCHEIBE / INSULATING DISC 12 EA Karl G. Klemz Elektro -
09/02/2019 A7ER72162438001 72-162-438-001 TERMINAL CONNECTOR 2 EA DELTA CONECTORES S.A. DE C.V.
</t>
  </si>
  <si>
    <t>10/02: 19 MP</t>
  </si>
  <si>
    <t xml:space="preserve">10/02: 10 MP
10/17/2019 A7ER72162432101 STUDD CONN.,1.25,4 HOLE PAD 42 EA DELTA CONECTORES S.A. DE C.V.
10/17/2019 A7ER77910100034 CURRENT TRANSFORMER 3000/5,C400 21 EA EQUIPOS ELÉCTRICOS CORE S.A.
10/10/2019 A7E32406260002 BOTTOM PAN FILTER - SDV7 7 EA DIGA S.A. DE C.V.
10/09/2019 A7BI00000042505 42505   NEEDLE BEARING HK1512 14 EA CENTURY FASTENERS DE MEXICO
10/07/2019 A7E00000039743 DISTANCE TUBE SWT680 (COMPRA) (OVBC) 7 EA Mueller + Partner GmbH
10/04/2019 A7ER77615009004 CONTROL RELAY, 120VAC, 60HZ, 4NO 7 EA Siemens AG
10/03/2019 A7E32404277020 SDV7_15KV_LV_BOX_PRO QKAN 7 EA FGR TRANSFORMACIONES
10/02/2019 A7B91500005545 8HHB039      BISAGRA 3 ELEMTS  AC. INOX 70 EA EMKA MEXICO BESCHLAGTEILE
10/01/2019 A7E00000666443 SWITCH, DPST, #6-21386F-00 42 EA THE DURHAM COMPANY
09/02/2019 A7ER72162438001 72-162-438-001 TERMINAL CONNECTOR 14 EA DELTA CONECTORES S.A. DE C.V.
</t>
  </si>
  <si>
    <t xml:space="preserve">10/02: 14 MP
10/22/2019 A7ER77910000905 TAGGING RELAY, 3-POS, 48 VDC 1 EA ELECTRO SWITCH CORP
10/17/2019 A7ER72162432101 STUDD CONN.,1.25,4 HOLE PAD 6 EA DELTA CONECTORES S.A. DE C.V.
10/12/2019 A7ER15172775232 RELAY BASLER - BE1-50/51B-105 1 EA BASLER ELECTRIC COMPANY
10/10/2019 A7E32406260002 BOTTOM PAN FILTER - SDV7 1 EA DIGA S.A. DE C.V.
10/10/2019 A7ER77910000904 CONTROL SWITCH 1 EA ELECTRO SWITCH CORP
10/09/2019 A7B91500005354 62-10-35     CERRADURA BLACK L-T METRIC 2 EA SOUTHCO INC
10/09/2019 A7BI00000042505 42505   NEEDLE BEARING HK1512 2 EA CENTURY FASTENERS DE MEXICO
10/09/2019 A7ER77101000012 IND LIGHT,AMBER_ 1 EA GE MULTILIN
10/07/2019 A7ER77910000673 ELASPED TIME METER 99,999.9 HOURS 1 EA ALLIED ELECTRONICS INC
10/04/2019 A7ER77820000148 FEEDER PROTECTION RELAY 1 EA SCHWEITZER ENGINEERING
10/03/2019 A7E32404277020 SDV7_15KV_LV_BOX_PRO QKAN 1 EA FGR TRANSFORMACIONES
10/02/2019 A7ER77910000908 TDPU RLY,48VDC,1.5-15.0 SEC, AUX SWITCH, 1 EA WESCO DISTRIBUTION DE
09/30/2019 A7ER15171666066 TESTSWITCH,10 V,FT-1 129A501G01 1 EA ABB DE INC
09/02/2019 A7ER72162438001 72-162-438-001 TERMINAL CONNECTOR 2 EA DELTA CONECTORES S.A. DE C.V.
</t>
  </si>
  <si>
    <t xml:space="preserve">10/02: 20 MP
wo. Conf. A7E32406338004 LIFTING_LABEL_SDV_ENG_NEW 2 EA 
12/30/2019 A7ER15172452038 SPACE HEATER,240V,500W-STRIP TYPE 4 EA CHROMALOX INC
10/22/2019 A7E72285102082 MARKING STRIP 123-134 1 EA RAMIREZ SORIANO MARTIN ERASMO
10/17/2019 A7ER72162432101 STUDD CONN.,1.25,4 HOLE PAD 6 EA DELTA CONECTORES S.A. DE C.V.
10/15/2019 A7ER77904001013 RECPTCL,120V,20A,3W, 1 EA WESCO DISTRIBUTION DE
10/10/2019 A7ER00851043090 LUG, #6 STUD 10-12 WIRE 20 EA WESCO DISTRIBUTION DE
10/10/2019 A7ER855205183 COVER,DUPLEX RECTEPTACLE 1 EA GRUPO ELECTROMECANICO BEDEL
10/09/2019 A7B91500005354 62-10-35     CERRADURA BLACK L-T METRIC 2 EA SOUTHCO INC
10/09/2019 A7BI00000042505 42505   NEEDLE BEARING HK1512 2 EA CENTURY FASTENERS DE MEXICO
10/09/2019 A7E32404145018 LINK_DOOR_STOP_110_SDV7 2 EA MAQUINADOS INGENIERIA Y
10/07/2019 A7E00000500123 AUX. RLY, S.R, 240VAC, DPDT 1 EA CARLTON-BATES COMPANY
10/07/2019 A7ER77611000321 SHORTING TERM BLOCK,6PT,STR STRAP,600V 12 EA WIDAGG S.A. DE C.V.
10/04/2019 A7BI00000048255 STUETZER A20N-500  M16/M16 6 EA Georg Jordan GmbH
10/04/2019 A7ER15171068293 TERM BLOCK,12PT,STUD CON,600V 12 EA WIDAGG S.A. DE C.V.
10/03/2019 A7B10000022137 52AAGP  ACCESSORY, GUARD PUSHBUTTON 2 EA Siemens Industry, Inc.
10/03/2019 A7B10000997701 POT,N/A,N/A,N/APOS 1 EA Siemens Industry, Inc.
10/01/2019 A7E00000666443 SWITCH, DPST, #6-21386F-00 5 EA THE DURHAM COMPANY
10/01/2019 A7E32406260003 ROOF FILTER - 27KV 2 EA DIGA S.A. DE C.V.
10/01/2019 A7E72285102081 MARKING STRIP 111-122 1 EA RAMIREZ SORIANO MARTIN ERASMO
09/02/2019 A7ER72162438001 72-162-438-001 TERMINAL CONNECTOR 2 EA DELTA CONECTORES S.A. DE C.V.
</t>
  </si>
  <si>
    <t xml:space="preserve">10/02: 35 MP
11/25/2019 A7ER79910000997 THERMOSWITCH TEMP. CONTROLLER W/LOCK 15 EA TEXAS GULF SALES CO. LTD
10/31/2019 A7E77611000257 WP26 - WEATHERPROOF COVER 9 EA WESCO DISTRIBUTION DE
10/24/2019 A7ER77910000811 END ANCHOR (FOR 0324120000) 30 EA TOVAR ELECTROEQUIPOS S.A. DE C.V.
10/18/2019 A7ER25108594102 TERMINAL BLOCK MKG STRIP 24 EA PHOENIX CONTACT S.A. DE C.V.
10/18/2019 A7ER77910000792 END COVER, D-URK-ND 248 EA PHOENIX CONTACT S.A. DE C.V.
10/18/2019 A7ER77910000794 END COVER, D-UK 16 260 EA PHOENIX CONTACT S.A. DE C.V.
10/18/2019 A7ER77910000795 ZACK STRIP, 12.2MM WHITE UNPRINTED 313 EA PHOENIX CONTACT S.A. DE C.V.
10/18/2019 A7ER77910000796 ZACK STRIP, 15.2MM WHITE UNLABELED 6 EA PHOENIX CONTACT S.A. DE C.V.
10/17/2019 A7ER72162432101 STUDD CONN.,1.25,4 HOLE PAD 90 EA DELTA CONECTORES S.A. DE C.V.
10/15/2019 A7ER77611000428 CURRENT TRANSFORMER 1200/5, 2.5L400 90 EA EQUIPOS ELÉCTRICOS CORE S.A.
10/15/2019 A7ER77910100052 CURRENT TRANSFORMER 600:5 MR 45 EA EQUIPOS ELÉCTRICOS CORE S.A.
10/14/2019 A7BI32500569001 CLAMP Ø27/TERMINAL Ø27 45 EA S&amp;V INDUSTRIES INC
10/14/2019 A7E28210632106 SCREW:#6-32 X .375 40 EA FERREHERRAMIENTAS, S.A. DE C.V.
10/14/2019 A7ER15172627264 FUSE, 600V, CLASS CC, 15A 114 EA MERSEN USA NEWBURYPORT-MA LLC
10/14/2019 A7ER15172627266 FUSE, 600V, CLASS CC, 30A 90 EA MERSEN USA NEWBURYPORT-MA LLC
10/14/2019 A7ER77715000067 UNIV. TB TYPE UK 35 GRAY, 600V, 150A, 18 58 EA PHOENIX CONTACT S.A. DE C.V.
10/14/2019 A7ER77910000791 TERMINAL BLOCK 675 EA PHOENIX CONTACT S.A. DE C.V.
10/14/2019 A7ER77910000793 TERMINAL BLOCK 1800 EA PHOENIX CONTACT S.A. DE C.V.
10/14/2019 A7ER77910000809 TERMINAL BLOCK, SAKC 10 2STB 175 EA TOVAR ELECTROEQUIPOS S.A. DE C.V.
10/14/2019 A7ER77910000810 TERM.BLOCK END PLATE (FOR 0324120000) 24 EA TOVAR ELECTROEQUIPOS S.A. DE C.V.
</t>
  </si>
  <si>
    <t>10/02: 35 MP</t>
  </si>
  <si>
    <t>11/25/2019</t>
  </si>
  <si>
    <t xml:space="preserve">10/02: 2 MP
10/18/2019 A7B91500005274 11112907   ETIQUETA DEK5 PW 251-300 2 EA WEIDMULLER MÉXICO S.A. DE C.V.
10/03/2019 A7E71114009003 0ARKING STRIP, 3-Y-G 2 EA RAMIREZ SORIANO MARTIN ERASMO
</t>
  </si>
  <si>
    <t xml:space="preserve">10/02: 4 MP
10/18/2019 A7B91500005274 11112907   ETIQUETA DEK5 PW 251-300 1 EA WEIDMULLER MÉXICO S.A. DE C.V.
10/18/2019 A7E32404348002 GROUND BAR 1 EA ZION &amp; EBENEZER
10/09/2019 A7BI00000042505 42505   NEEDLE BEARING HK1512 1 EA CENTURY FASTENERS DE MEXICO
10/03/2019 A7E71114009003 0ARKING STRIP, 3-Y-G 1 EA RAMIREZ SORIANO MARTIN ERASMO
</t>
  </si>
  <si>
    <t xml:space="preserve">10/02: 10 MP
12/20/2019 A7ER15172239083 SPACE HEATER,240V,100W-STRIP TYPE 4 EA CHROMALOX INC
10/10/2019 A7ER15172555017 CONTROL SWITCH ,PIST 1 EA ELECTRO SWITCH CORP
10/09/2019 A7B91500005354 62-10-35     CERRADURA BLACK L-T METRIC 8 EA SOUTHCO INC
10/09/2019 A7BI00000042505 42505   NEEDLE BEARING HK1512 8 EA CENTURY FASTENERS DE MEXICO
10/04/2019 3TH20227AP0 Contactor relay, 22E, EN 50011, 2 NO + 2 1 EA Siemens AG
10/04/2019 A7BI00000048255 STUETZER A20N-500  M16/M16 6 EA Georg Jordan GmbH
10/04/2019 A7ER72162441101 72162441101  STUD CONN.,1.25, #2-1000MCM 2 EA DELTA CONECTORES S.A. DE C.V.
10/01/2019 A7E32406260003 ROOF FILTER - 27KV 8 EA DIGA S.A. DE C.V.
09/30/2019 A7ER77101000002 LED BULB, RED 5 EA TEXAS GULF SALES CO. LTD
09/02/2019 A7ER72162438001 72-162-438-001 TERMINAL CONNECTOR 8 EA DELTA CONECTORES S.A. DE C.V.
</t>
  </si>
  <si>
    <t xml:space="preserve">10/02: 11 MP
wo. Conf. A7E32406338004 LIFTING_LABEL_SDV_ENG_NEW 10 EA 
12/20/2019 A7ER15172239083 SPACE HEATER,240V,100W-STRIP TYPE 5 EA CHROMALOX INC
10/15/2019 A7ER72162432102 Stud Connector 1.75, 4 Hole Pad 30 EA DELTA CONECTORES S.A. DE C.V.
10/10/2019 A7ER15172555017 CONTROL SWITCH ,PIST 5 EA ELECTRO SWITCH CORP
10/09/2019 A7BI00000042505 42505   NEEDLE BEARING HK1512 10 EA CENTURY FASTENERS DE MEXICO
10/07/2019 A7E32404362085 CT_MTG_CHANNEL_27KV_SS 10 EA FGR TRANSFORMACIONES
10/04/2019 A7BI00000048255 STUETZER A20N-500  M16/M16 30 EA Georg Jordan GmbH
10/01/2019 A7E00000666443 SWITCH, DPST, #6-21386F-00 25 EA THE DURHAM COMPANY
10/01/2019 A7E32406260003 ROOF FILTER - 27KV 10 EA DIGA S.A. DE C.V.
09/13/2019 A7EBIX32405815001 32405815001  FRONT SHEET 5 EA MANUFACTURAS INDUSTRIALES
09/02/2019 A7ER72162438001 72-162-438-001 TERMINAL CONNECTOR 10 EA DELTA CONECTORES S.A. DE C.V.
</t>
  </si>
  <si>
    <t xml:space="preserve">10/02: 21 MP
10/17/2019 A7ER72162432101 STUDD CONN.,1.25,4 HOLE PAD 24 EA DELTA CONECTORES S.A. DE C.V.
10/15/2019 A7E32404165013 EXTERNAL GROUND BAR SUPPORT 8 EA INDUSTRIAL SAHAGUN S.A. DE C.V.
10/15/2019 A7E32404254035 LOWER DOOR ANGLE LIMIT 15KV SS 8 EA INDUSTRIAL SAHAGUN S.A. DE C.V.
10/15/2019 A7E32404255046 UPPER DOOR LIMIT 15KV SS 8 EA INDUSTRIAL SAHAGUN S.A. DE C.V.
10/15/2019 A7E32404284026 SEISMIC BRACE FRONT/REAR SS 15KV 32 EA FGR TRANSFORMACIONES
10/15/2019 A7E32404284027 SEISMIC BRACE SIDE SS 15KV 32 EA FGR TRANSFORMACIONES
10/14/2019 A7E32404165008 32404165008  LARRESTER MTG BRACKET 12 EA RECAM LASER
10/14/2019 A7E32404259002 DRIP EDGE - 15KV SS 8 EA RECAM LASER
10/10/2019 A7E32406260002 BOTTOM PAN FILTER - SDV7 4 EA DIGA S.A. DE C.V.
10/09/2019 A7BI00000042505 42505   NEEDLE BEARING HK1512 8 EA CENTURY FASTENERS DE MEXICO
10/09/2019 A7E32404145013 LINK_DOOR_STOP_UPPER_SDV7 8 EA MAQUINADOS INGENIERIA Y
10/04/2019 A7E32404250009 UPPER FILTER CHANNEL-15KV_SS 8 EA RECAM LASER
10/04/2019 A7E32404252256 CONDUIT COVER SS 4 EA RECAM LASER
10/04/2019 A7ER77820000087 GROUND CONNECTOR - GB-29 40 EA BK CONTROLS INC
10/03/2019 A7B10000022137 52AAGP  ACCESSORY, GUARD PUSHBUTTON 8 EA Siemens Industry, Inc.
10/03/2019 A7B10000997701 POT,N/A,N/A,N/APOS 4 EA Siemens Industry, Inc.
10/03/2019 A7E32404277020 SDV7_15KV_LV_BOX_PRO QKAN 4 EA FGR TRANSFORMACIONES
10/01/2019 A7E00000666443 SWITCH, DPST, #6-21386F-00 20 EA THE DURHAM COMPANY
09/23/2019 A7ER77820000086 TERMINAL BLOCK, 3P, 350A, 600V 12 EA TEXAS GULF SALES CO. LTD
09/13/2019 A7EBIX32405815001 32405815001  FRONT SHEET 4 EA MANUFACTURAS INDUSTRIALES
09/02/2019 A7ER72162438001 72-162-438-001 TERMINAL CONNECTOR 8 EA DELTA CONECTORES S.A. DE C.V.
</t>
  </si>
  <si>
    <t xml:space="preserve">10/02: 23 MP
wo. Conf. A7E32404284041 SEISMIC BRACE FRONT/REAR 27KV SS 24 EA 
wo. Conf. A7E32404284042 SEISMIC BRACE SIDE 27KV SS 24 EA 
10/18/2019 A7E32404252185 UPPER_FILTER_CHANNEL_15KV_3000A_SS 6 EA RECAM LASER
10/15/2019 A7E32404252060 CT_MTG-CHANNEL_27KV_SS 4 EA FGR TRANSFORMACIONES
10/15/2019 A7E32404269021 UPPER DOOR LIMIT 27KV SS 6 EA INDUSTRIAL SAHAGUN S.A. DE C.V.
10/15/2019 A7E32404273015 LOWER DOOR ANGLE LIMIT 27KV SS 6 EA RECAM LASER
10/15/2019 A7E32406260008 BOTTOM PAN FILTER - 3000A 3 EA DIGA S.A. DE C.V.
10/11/2019 A7E32404267028 DRIP_EDGE_15kV_3000A_SS 6 EA RECAM LASER
10/11/2019 A7E32406260006 ROOF FILTER - 3000A 6 EA DIGA S.A. DE C.V.
10/11/2019 A7ER72162432106 Stud Connector, Bronze, Tin Plated 18 EA DELTA CONECTORES S.A. DE C.V.
10/09/2019 A7BI00000042505 42505   NEEDLE BEARING HK1512 6 EA CENTURY FASTENERS DE MEXICO
10/09/2019 A7E32404145013 LINK_DOOR_STOP_UPPER_SDV7 6 EA MAQUINADOS INGENIERIA Y
10/09/2019 A7E32404145018 LINK_DOOR_STOP_110_SDV7 6 EA MAQUINADOS INGENIERIA Y
10/04/2019 A7E32404252256 CONDUIT COVER SS 3 EA RECAM LASER
10/04/2019 A7ER77820000087 GROUND CONNECTOR - GB-29 12 EA BK CONTROLS INC
10/03/2019 A7B10000022137 52AAGP  ACCESSORY, GUARD PUSHBUTTON 6 EA Siemens Industry, Inc.
10/03/2019 A7B10000997701 POT,N/A,N/A,N/APOS 3 EA Siemens Industry, Inc.
10/01/2019 A7E00000666443 SWITCH, DPST, #6-21386F-00 15 EA THE DURHAM COMPANY
09/26/2019 A7BI32500701001 VACUUM INTERRUPTER ASSY 9 EA Siemens AG
09/23/2019 A7ER77820000086 TERMINAL BLOCK, 3P, 350A, 600V 9 EA TEXAS GULF SALES CO. LTD
09/13/2019 A7EBIX32405815001 32405815001  FRONT SHEET 3 EA MANUFACTURAS INDUSTRIALES
09/09/2019 A7E32404700034 CURRENT TRANSFORMER 3000/5,C400 (FALCO) 34 EA FALCO ELECTRONICS MEXICO
09/02/2019 A7ER72162438001 72-162-438-001 TERMINAL CONNECTOR 6 EA DELTA CONECTORES S.A. DE C.V.
</t>
  </si>
  <si>
    <t>10/02: 23 MP</t>
  </si>
  <si>
    <t xml:space="preserve">10/02: 21 MP
10/18/2019 A7ER77820000110 PROTECTION &amp; BREAKER CONTROL RELAY 3 EA SCHWEITZER ENGINEERING
10/17/2019 A7ER72162432101 STUDD CONN.,1.25,4 HOLE PAD 18 EA DELTA CONECTORES S.A. DE C.V.
10/15/2019 A7E32404165013 EXTERNAL GROUND BAR SUPPORT 6 EA INDUSTRIAL SAHAGUN S.A. DE C.V.
10/15/2019 A7ER77820000111 SELECTOR SWITCH - 10250T3033 3 EA AZTEC GLOBAL SOLUTIONS INC
10/15/2019 A7ER77820000112 CONTACT BLOCK 1NO/1NC - 10250T1 3 EA AZTEC GLOBAL SOLUTIONS INC
10/14/2019 A7E32404165008 32404165008  LARRESTER MTG BRACKET 9 EA RECAM LASER
10/10/2019 A7E32406260002 BOTTOM PAN FILTER - SDV7 3 EA DIGA S.A. DE C.V.
10/09/2019 A7B91500005354 62-10-35     CERRADURA BLACK L-T METRIC 6 EA SOUTHCO INC
10/09/2019 A7BI00000042505 42505   NEEDLE BEARING HK1512 6 EA CENTURY FASTENERS DE MEXICO
10/09/2019 A7E32404145013 LINK_DOOR_STOP_UPPER_SDV7 6 EA MAQUINADOS INGENIERIA Y
10/07/2019 A7E32404700032 CURRENT TRANSFORMER 1200/5 C200 (FALCO) 7 EA FALCO ELECTRONICS MEXICO
10/04/2019 A7ER77820000087 GROUND CONNECTOR - GB-29 30 EA BK CONTROLS INC
10/04/2019 A7ER77820000113 DC SURGE PROTECTOR - FSP-4001 MC 3 EA LEGACY COMPONENTS LLC
10/04/2019 A7ER77820000147 NAMEPLATE - 10250TS67 (MANUAL-AUTO) 3 EA EATON CORP
10/03/2019 A7B10000022137 52AAGP  ACCESSORY, GUARD PUSHBUTTON 2 EA Siemens Industry, Inc.
10/03/2019 A7E32404277020 SDV7_15KV_LV_BOX_PRO QKAN 3 EA FGR TRANSFORMACIONES
10/01/2019 A7E00000666443 SWITCH, DPST, #6-21386F-00 15 EA THE DURHAM COMPANY
09/30/2019 A7ER15171666066 TESTSWITCH,10 V,FT-1 129A501G01 3 EA ABB DE INC
09/23/2019 A7ER77820000086 TERMINAL BLOCK, 3P, 350A, 600V 9 EA TEXAS GULF SALES CO. LTD
09/20/2019 A7ER15171010009 TOGGLE SWITCH-DPST 10 EA WES-GARDE COMPONENTS GROUP INC
09/02/2019 A7ER72162438001 72-162-438-001 TERMINAL CONNECTOR 6 EA DELTA CONECTORES S.A. DE C.V.
</t>
  </si>
  <si>
    <t xml:space="preserve">10/02: 13 MP
10/21/2019 A7E32404272054 UPPER_FILTER_CHANNEL_SS_27KV 2 EA RECAM LASER
10/17/2019 A7ER72162432101 STUDD CONN.,1.25,4 HOLE PAD 6 EA DELTA CONECTORES S.A. DE C.V.
10/15/2019 A7E32404273015 LOWER DOOR ANGLE LIMIT 27KV SS 2 EA RECAM LASER
10/10/2019 A7E32404267055 DRIP_EDGE_SS_27KV 2 EA RECAM LASER
10/10/2019 A7ER15172555017 CONTROL SWITCH ,PIST 1 EA ELECTRO SWITCH CORP
10/09/2019 A7E32404145018 LINK_DOOR_STOP_110_SDV7 2 EA MAQUINADOS INGENIERIA Y
10/08/2019 A7ER77612101014 3AH3544-2AZ90-0ZX2-Z K2D+L3B+P1D+F21 1 EA Siemens AG
10/07/2019 A7E32404252420 CONDUIT COVER 9X17 SS 1 EA FGR TRANSFORMACIONES
10/07/2019 A7ER77910000798 FUSE,20A, 600V, HRC FORM II 2 EA ARROW HART S.A. DE C.V.
10/01/2019 A7E00000666443 SWITCH, DPST, #6-21386F-00 5 EA THE DURHAM COMPANY
10/01/2019 A7E32406260003 ROOF FILTER - 27KV 2 EA DIGA S.A. DE C.V.
09/30/2019 A7ER79910000801 THERMOSWITCH TEMPERATURE CONTROLLER 1 EA TEXAS GULF SALES CO. LTD
09/02/2019 A7ER72162438001 72-162-438-001 TERMINAL CONNECTOR 2 EA DELTA CONECTORES S.A. DE C.V.
</t>
  </si>
  <si>
    <t xml:space="preserve">10/02: 6 MP
10/17/2019 A7ER72162432101 STUDD CONN.,1.25,4 HOLE PAD 12 EA DELTA CONECTORES S.A. DE C.V.
10/10/2019 A7E32406260002 BOTTOM PAN FILTER - SDV7 2 EA DIGA S.A. DE C.V.
10/09/2019 A7BI00000042505 42505   NEEDLE BEARING HK1512 4 EA CENTURY FASTENERS DE MEXICO
10/03/2019 A7E32404277020 SDV7_15KV_LV_BOX_PRO QKAN 2 EA FGR TRANSFORMACIONES
10/01/2019 A7E00000666443 SWITCH, DPST, #6-21386F-00 8 EA THE DURHAM COMPANY
09/02/2019 A7ER72162438001 72-162-438-001 TERMINAL CONNECTOR 4 EA DELTA CONECTORES S.A. DE C.V.
</t>
  </si>
  <si>
    <t xml:space="preserve">10/02: 7 MP
10/17/2019 A7ER72162432101 STUDD CONN.,1.25,4 HOLE PAD 24 EA DELTA CONECTORES S.A. DE C.V.
10/10/2019 A7E32406260002 BOTTOM PAN FILTER - SDV7 4 EA DIGA S.A. DE C.V.
10/09/2019 A7BI00000042505 42505   NEEDLE BEARING HK1512 8 EA CENTURY FASTENERS DE MEXICO
10/07/2019 A7E00000500123 AUX. RLY, S.R, 240VAC, DPDT 3 EA CARLTON-BATES COMPANY
10/03/2019 A7E32404277020 SDV7_15KV_LV_BOX_PRO QKAN 4 EA FGR TRANSFORMACIONES
10/01/2019 A7E00000666443 SWITCH, DPST, #6-21386F-00 16 EA THE DURHAM COMPANY
09/02/2019 A7ER72162438001 72-162-438-001 TERMINAL CONNECTOR 8 EA DELTA CONECTORES S.A. DE C.V.
</t>
  </si>
  <si>
    <t xml:space="preserve">10/02: 6 MP
10/17/2019 A7ER72162432101 STUDD CONN.,1.25,4 HOLE PAD 36 EA DELTA CONECTORES S.A. DE C.V.
10/10/2019 A7E32406260002 BOTTOM PAN FILTER - SDV7 2 EA DIGA S.A. DE C.V.
10/09/2019 A7BI00000042505 42505   NEEDLE BEARING HK1512 12 EA CENTURY FASTENERS DE MEXICO
10/07/2019 A7E00000500123 AUX. RLY, S.R, 240VAC, DPDT 12 EA CARLTON-BATES COMPANY
10/01/2019 A7E00000666443 SWITCH, DPST, #6-21386F-00 24 EA THE DURHAM COMPANY
09/02/2019 A7ER72162438001 72-162-438-001 TERMINAL CONNECTOR 4 EA DELTA CONECTORES S.A. DE C.V.
</t>
  </si>
  <si>
    <t xml:space="preserve">10/02: 14 MP
10/16/2019 A7E32406360010  SIDE_INSULATOR_BARRIER_SDV7_38KV 4 EA SERRA GLOBAL
10/15/2019 A7BI11557020021 30041 D23Ag VACUUM INTERRUPTER 3 EA Siemens AG
10/15/2019 A7E32406260005 32406260005  ROOF FILTER-38KV 2 EA DIGA S.A. DE C.V.
10/15/2019 A7ER72162432102 Stud Connector 1.75, 4 Hole Pad 6 EA DELTA CONECTORES S.A. DE C.V.
10/09/2019 A7B91500005354 62-10-35     CERRADURA BLACK L-T METRIC 2 EA SOUTHCO INC
10/09/2019 A7BI00000042505 42505   NEEDLE BEARING HK1512 2 EA CENTURY FASTENERS DE MEXICO
10/07/2019 A7E00000039743 DISTANCE TUBE SWT680 (COMPRA) (OVBC) 1 EA Mueller + Partner GmbH
10/04/2019 A7BI40900749008 KUGELPFANNE / BALL CUP 3 EA MAQUINADOS INGENIERIA Y
10/04/2019 A7ER77615009004 CONTROL RELAY, 120VAC, 60HZ, 4NO 1 EA Siemens AG
10/03/2019 A7E32404276007 LV_BOX_SDV7_38KV 1 EA FGR TRANSFORMACIONES
10/03/2019 A7ER77910100038 CURRENT TRANSFORMER 2000/5,C800 3 EA EQUIPOS ELÉCTRICOS CORE S.A.
10/01/2019 A7E00000666443 SWITCH, DPST, #6-21386F-00 7 EA THE DURHAM COMPANY
09/30/2019 A7ER00557286390 6KL-1001F-09  CABLE GRIS TIP SIS CAL.10 1066.213 EA TOVAR ELECTROEQUIPOS S.A. DE C.V.
09/20/2019 A7BI40901142004 ISOLIERSCHEIBE / INSULATING DISC 12 EA Karl G. Klemz Elektro -
</t>
  </si>
  <si>
    <t xml:space="preserve">10/02: 6 MP
10/17/2019 A7ER72162432101 STUDD CONN.,1.25,4 HOLE PAD 6 EA DELTA CONECTORES S.A. DE C.V.
10/09/2019 A7B91500005354 62-10-35     CERRADURA BLACK L-T METRIC 2 EA SOUTHCO INC
10/09/2019 A7BI00000042505 42505   NEEDLE BEARING HK1512 2 EA CENTURY FASTENERS DE MEXICO
10/03/2019 A7E32404276007 LV_BOX_SDV7_38KV 1 EA FGR TRANSFORMACIONES
10/01/2019 A7E00000666443 SWITCH, DPST, #6-21386F-00 6 EA THE DURHAM COMPANY
09/30/2019 A7ER00557286390 6KL-1001F-09  CABLE GRIS TIP SIS CAL.10 853 EA TOVAR ELECTROEQUIPOS S.A. DE C.V.
</t>
  </si>
  <si>
    <t xml:space="preserve">10/02: 5 MP
10/17/2019 A7ER72162432101 STUDD CONN.,1.25,4 HOLE PAD 6 EA DELTA CONECTORES S.A. DE C.V.
10/13/2019 A7ER15171666075 TEST SWITCH, 10PT,FT-1 129A528G01 1 EA ABB DE INC
10/09/2019 A7B91500005354 62-10-35     CERRADURA BLACK L-T METRIC 2 EA SOUTHCO INC
10/09/2019 A7BI00000042505 42505   NEEDLE BEARING HK1512 2 EA CENTURY FASTENERS DE MEXICO
10/04/2019 A7ER79910000652 PROTECTION RELAY 1 EA SCHWEITZER ENGINEERING
</t>
  </si>
  <si>
    <t xml:space="preserve">10/02: 20 MP
10/16/2019 A7E32406360010  SIDE_INSULATOR_BARRIER_SDV7_38KV 20 EA SERRA GLOBAL
10/15/2019 A7BI11557020021 30041 D23Ag VACUUM INTERRUPTER 15 EA Siemens AG
10/15/2019 A7E32406260005 32406260005  ROOF FILTER-38KV 10 EA DIGA S.A. DE C.V.
10/15/2019 A7ER72162432102 Stud Connector 1.75, 4 Hole Pad 30 EA DELTA CONECTORES S.A. DE C.V.
10/11/2019 A7ER77910001009 PROTECTION &amp; BREAKER CONTROL RELAY 5 EA SCHWEITZER ENGINEERING
10/09/2019 A7B91500005354 62-10-35     CERRADURA BLACK L-T METRIC 10 EA SOUTHCO INC
10/09/2019 A7BI00000042505 42505   NEEDLE BEARING HK1512 10 EA CENTURY FASTENERS DE MEXICO
10/07/2019 A7E00000039743 DISTANCE TUBE SWT680 (COMPRA) (OVBC) 5 EA Mueller + Partner GmbH
10/07/2019 A7E00000666204 SWITCH, LIMIT AB-22 10 EA C PLUS ELECTRONICS INC
10/04/2019 A7BI40900749008 KUGELPFANNE / BALL CUP 15 EA MAQUINADOS INGENIERIA Y
10/04/2019 A7ER77615009004 CONTROL RELAY, 120VAC, 60HZ, 4NO 5 EA Siemens AG
10/04/2019 A7ER77910000813 TERM BLOCK,2PT,THRU,600V 2 EA BK CONTROLS INC
10/03/2019 A7E32404276007 LV_BOX_SDV7_38KV 5 EA FGR TRANSFORMACIONES
10/03/2019 A7ER77910100038 CURRENT TRANSFORMER 2000/5,C800 15 EA EQUIPOS ELÉCTRICOS CORE S.A.
10/02/2019 A7B91500005545 8HHB039      BISAGRA 3 ELEMTS  AC. INOX 70 EA EMKA MEXICO BESCHLAGTEILE
10/01/2019 A7E00000666443 SWITCH, DPST, #6-21386F-00 35 EA THE DURHAM COMPANY
09/30/2019 A7ER00557286390 6KL-1001F-09  CABLE GRIS TIP SIS CAL.10 5331.063 EA TOVAR ELECTROEQUIPOS S.A. DE C.V.
09/30/2019 A7ER15171666066 TESTSWITCH,10 V,FT-1 129A501G01 10 EA ABB DE INC
09/20/2019 A7BI40901142004 ISOLIERSCHEIBE / INSULATING DISC 60 EA Karl G. Klemz Elektro -
09/13/2019 A7EBIX32405815001 32405815001  FRONT SHEET 5 EA MANUFACTURAS INDUSTRIALES
</t>
  </si>
  <si>
    <t xml:space="preserve">10/02: 12 MP
10/16/2019 A7E32406360010  SIDE_INSULATOR_BARRIER_SDV7_38KV 4 EA SERRA GLOBAL
10/15/2019 A7E32406260005 32406260005  ROOF FILTER-38KV 2 EA DIGA S.A. DE C.V.
10/11/2019 A7ER15172663106 RECEPTACLE, ACC, COVER 1 EA ALLIED ELECTRONICS INC
10/09/2019 A7B91500005354 62-10-35     CERRADURA BLACK L-T METRIC 2 EA SOUTHCO INC
10/09/2019 A7BI00000042505 42505   NEEDLE BEARING HK1512 2 EA CENTURY FASTENERS DE MEXICO
10/07/2019 A7E00000039743 DISTANCE TUBE SWT680 (COMPRA) (OVBC) 1 EA Mueller + Partner GmbH
10/04/2019 A7BI40900749008 KUGELPFANNE / BALL CUP 3 EA MAQUINADOS INGENIERIA Y
10/03/2019 A7B10000022137 52AAGP  ACCESSORY, GUARD PUSHBUTTON 2 EA Siemens Industry, Inc.
10/03/2019 A7B10000997701 POT,N/A,N/A,N/APOS 1 EA Siemens Industry, Inc.
10/03/2019 A7E32404276007 LV_BOX_SDV7_38KV 1 EA FGR TRANSFORMACIONES
10/01/2019 A7E00000666443 SWITCH, DPST, #6-21386F-00 3 EA THE DURHAM COMPANY
09/20/2019 A7BI40901142004 ISOLIERSCHEIBE / INSULATING DISC 12 EA Karl G. Klemz Elektro -
</t>
  </si>
  <si>
    <t xml:space="preserve">10/02: 12 MP
10/24/2019 A7ER77611000395 RECEPT, 2P,3W, 250VAC, 30 A 2 EA WESCO DISTRIBUTION DE
10/11/2019 A7ER15172663106 RECEPTACLE, ACC, COVER 3 EA ALLIED ELECTRONICS INC
10/10/2019 A7E32406260002 BOTTOM PAN FILTER - SDV7 3 EA DIGA S.A. DE C.V.
10/09/2019 A7B91500005354 62-10-35     CERRADURA BLACK L-T METRIC 6 EA SOUTHCO INC
10/09/2019 A7BI00000042505 42505   NEEDLE BEARING HK1512 6 EA CENTURY FASTENERS DE MEXICO
10/07/2019 A7E00000039743 DISTANCE TUBE SWT680 (COMPRA) (OVBC) 3 EA Mueller + Partner GmbH
10/07/2019 A7E00000666204 SWITCH, LIMIT AB-22 6 EA C PLUS ELECTRONICS INC
10/03/2019 A7B10000022137 52AAGP  ACCESSORY, GUARD PUSHBUTTON 6 EA Siemens Industry, Inc.
10/03/2019 A7B10000997701 POT,N/A,N/A,N/APOS 3 EA Siemens Industry, Inc.
10/03/2019 A7E32404277020 SDV7_15KV_LV_BOX_PRO QKAN 3 EA FGR TRANSFORMACIONES
10/01/2019 A7E00000666443 SWITCH, DPST, #6-21386F-00 9 EA THE DURHAM COMPANY
09/30/2019 A7ER00557286390 6KL-1001F-09  CABLE GRIS TIP SIS CAL.10 2166 EA TOVAR ELECTROEQUIPOS S.A. DE C.V.
</t>
  </si>
  <si>
    <t>10/24/2019</t>
  </si>
  <si>
    <t xml:space="preserve">10/02: 9 MP
10/09/2019 A7B91500005354 62-10-35     CERRADURA BLACK L-T METRIC 2 EA SOUTHCO INC
10/09/2019 A7BI00000042505 42505   NEEDLE BEARING HK1512 2 EA CENTURY FASTENERS DE MEXICO
10/07/2019 A7ER77611000380 9303DK (WITH ENGRAVING) TAGGING RELAY 1 EA ELECTRO SWITCH CORP
10/02/2019 A7E32406260014 ROOF_FILTER_27KV_ARC 1 EA DIGA S.A. DE C.V.
10/02/2019 A7ER77611000381 5846HRT-L FIBER OPTIC LINK REP 1 EA TEXAS GULF SALES CO. LTD
10/01/2019 A7E00000666443 SWITCH, DPST, #6-21386F-00 2 EA THE DURHAM COMPANY
10/01/2019 A7ER77910000965 PROTECTION &amp; BREAKER CONTROL RELAY 1 EA SCHWEITZER ENGINEERING
09/30/2019 A7ER77611000379 101608B-2 (W/ENGRAVING) SELECTOR SW, 8P, 1 EA ELECTRO SWITCH CORP
09/02/2019 A7ER72162438001 72-162-438-001 TERMINAL CONNECTOR 2 EA DELTA CONECTORES S.A. DE C.V.
</t>
  </si>
  <si>
    <t xml:space="preserve">10/02: 21 MP
10/22/2019 A7E72285102082 MARKING STRIP 123-134 2 EA RAMIREZ SORIANO MARTIN ERASMO
10/21/2019 A7E32406273003 UPPER DOOR LATCH ROD 8 EA RECAM LASER
10/16/2019 A7E32406360010  SIDE_INSULATOR_BARRIER_SDV7_38KV 8 EA SERRA GLOBAL
10/15/2019 A7BI11557020021 30041 D23Ag VACUUM INTERRUPTER 6 EA Siemens AG
10/15/2019 A7E32406260005 32406260005  ROOF FILTER-38KV 4 EA DIGA S.A. DE C.V.
10/15/2019 A7ER72162432102 Stud Connector 1.75, 4 Hole Pad 12 EA DELTA CONECTORES S.A. DE C.V.
10/10/2019 A7ER15172555017 CONTROL SWITCH ,PIST 2 EA ELECTRO SWITCH CORP
10/09/2019 A7B91500005354 62-10-35     CERRADURA BLACK L-T METRIC 4 EA SOUTHCO INC
10/09/2019 A7BI00000042505 42505   NEEDLE BEARING HK1512 4 EA CENTURY FASTENERS DE MEXICO
10/07/2019 A7E00000039743 DISTANCE TUBE SWT680 (COMPRA) (OVBC) 2 EA Mueller + Partner GmbH
10/04/2019 A7BI40900749008 KUGELPFANNE / BALL CUP 6 EA MAQUINADOS INGENIERIA Y
10/04/2019 A7ER77910000588 REMOTE 1/O MODULE, FIBER-OPTIC,125VDC 2 EA SCHWEITZER ENGINEERING
10/03/2019 A7E32404276007 LV_BOX_SDV7_38KV 2 EA FGR TRANSFORMACIONES
10/03/2019 A7ER77602000604 SIGHTGLASS, INFRARED WINDOW (4 INCH) 4 EA MEXICANA DE ELECTRONICA
10/03/2019 A7ER77910100039 CURRENT TRANSFORMER 3000/5,C800 6 EA EQUIPOS ELÉCTRICOS CORE S.A.
10/01/2019 A7E00000666443 SWITCH, DPST, #6-21386F-00 14 EA THE DURHAM COMPANY
10/01/2019 A7E72285102081 MARKING STRIP 111-122 2 EA RAMIREZ SORIANO MARTIN ERASMO
09/30/2019 A7E32406260010 BOTTOM_PAN_FILTER_38KV-R 2 EA DIGA S.A. DE C.V.
09/30/2019 A7ER00557286390 6KL-1001F-09  CABLE GRIS TIP SIS CAL.10 2162 EA TOVAR ELECTROEQUIPOS S.A. DE C.V.
09/20/2019 A7BI40901142004 ISOLIERSCHEIBE / INSULATING DISC 24 EA Karl G. Klemz Elektro -
09/13/2019 A7EBIX32405815001 32405815001  FRONT SHEET 2 EA MANUFACTURAS INDUSTRIALES
</t>
  </si>
  <si>
    <t xml:space="preserve">10/02: 14 MP
wo. Conf. A7E32406338004 LIFTING_LABEL_SDV_ENG_NEW 6 EA 
10/17/2019 A7ER77910100034 CURRENT TRANSFORMER 3000/5,C400 33 EA EQUIPOS ELÉCTRICOS CORE S.A.
10/15/2019 A7E32406260008 BOTTOM PAN FILTER - 3000A 3 EA DIGA S.A. DE C.V.
10/11/2019 A7E32406260006 ROOF FILTER - 3000A 6 EA DIGA S.A. DE C.V.
10/11/2019 A7ER72162432106 Stud Connector, Bronze, Tin Plated 18 EA DELTA CONECTORES S.A. DE C.V.
10/10/2019 A7ER15172555017 CONTROL SWITCH ,PIST 3 EA ELECTRO SWITCH CORP
10/09/2019 A7B91500005354 62-10-35     CERRADURA BLACK L-T METRIC 6 EA SOUTHCO INC
10/09/2019 A7BI00000042505 42505   NEEDLE BEARING HK1512 6 EA CENTURY FASTENERS DE MEXICO
10/07/2019 A7E32404362085 CT_MTG_CHANNEL_27KV_SS 6 EA FGR TRANSFORMACIONES
10/03/2019 A7ER15172555204 CONTROL SWITCH,OVAL,MAINTENANCE/NORMAL 3 EA ELECTRO SWITCH CORP
10/01/2019 A7E00000666443 SWITCH, DPST, #6-21386F-00 12 EA THE DURHAM COMPANY
09/30/2019 A7ER00557286390 6KL-1001F-09  CABLE GRIS TIP SIS CAL.10 2700 EA TOVAR ELECTROEQUIPOS S.A. DE C.V.
09/26/2019 A7BI32500701001 VACUUM INTERRUPTER ASSY 6 EA Siemens AG
09/13/2019 A7EBIX32405815001 32405815001  FRONT SHEET 3 EA MANUFACTURAS INDUSTRIALES
</t>
  </si>
  <si>
    <t xml:space="preserve">10/02: 10 MP
10/18/2019 A7ER77820000026 PROTECTION AND CONTROL RELAY 4 EA SCHWEITZER ENGINEERING
10/17/2019 A7ER72162432101 STUDD CONN.,1.25,4 HOLE PAD 24 EA DELTA CONECTORES S.A. DE C.V.
10/10/2019 A7E32406260002 BOTTOM PAN FILTER - SDV7 4 EA DIGA S.A. DE C.V.
10/09/2019 A7B91500005354 62-10-35     CERRADURA BLACK L-T METRIC 8 EA SOUTHCO INC
10/09/2019 A7BI00000042505 42505   NEEDLE BEARING HK1512 8 EA CENTURY FASTENERS DE MEXICO
10/03/2019 A7E32404277020 SDV7_15KV_LV_BOX_PRO QKAN 4 EA FGR TRANSFORMACIONES
10/03/2019 A7ER77820000031 TEST SWITCH ASSEMBLY, RACK MOUNT 4 EA ABB DE INC
10/01/2019 A7E00000666443 SWITCH, DPST, #6-21386F-00 16 EA THE DURHAM COMPANY
09/30/2019 A7ER00557286390 6KL-1001F-09  CABLE GRIS TIP SIS CAL.10 2940 EA TOVAR ELECTROEQUIPOS S.A. DE C.V.
09/13/2019 A7EBIX32405815001 32405815001  FRONT SHEET 4 EA MANUFACTURAS INDUSTRIALES
</t>
  </si>
  <si>
    <t xml:space="preserve">10/02: 12 MP
12/30/2019 A7ER15172452038 SPACE HEATER,240V,500W-STRIP TYPE 2 EA CHROMALOX INC
10/22/2019 A7E72285102082 MARKING STRIP 123-134 1 EA RAMIREZ SORIANO MARTIN ERASMO
10/17/2019 A7ER72162432101 STUDD CONN.,1.25,4 HOLE PAD 6 EA DELTA CONECTORES S.A. DE C.V.
10/10/2019 A7ER00851043090 LUG, #6 STUD 10-12 WIRE 20 EA WESCO DISTRIBUTION DE
10/10/2019 A7ER855205183 COVER,DUPLEX RECTEPTACLE 1 EA GRUPO ELECTROMECANICO BEDEL
10/09/2019 A7B91500005354 62-10-35     CERRADURA BLACK L-T METRIC 2 EA SOUTHCO INC
10/09/2019 A7BI00000042505 42505   NEEDLE BEARING HK1512 2 EA CENTURY FASTENERS DE MEXICO
10/09/2019 A7E32404145018 LINK_DOOR_STOP_110_SDV7 2 EA MAQUINADOS INGENIERIA Y
10/04/2019 A7ER15171068293 TERM BLOCK,12PT,STUD CON,600V 12 EA WIDAGG S.A. DE C.V.
10/04/2019 A7ER77615009004 CONTROL RELAY, 120VAC, 60HZ, 4NO 1 EA Siemens AG
10/01/2019 A7E00000666443 SWITCH, DPST, #6-21386F-00 5 EA THE DURHAM COMPANY
10/01/2019 A7E72285102081 MARKING STRIP 111-122 1 EA RAMIREZ SORIANO MARTIN ERASMO
</t>
  </si>
  <si>
    <t xml:space="preserve">10/02: 13 MP
10/18/2019 A7ER72230097335 MARKING STRIP 135-146 1 EA RAMIREZ SORIANO MARTIN ERASMO
10/18/2019 A7ER79910000654 PROTECTION RELAY 1 EA SCHWEITZER ENGINEERING
10/17/2019 A7ER72162432101 STUDD CONN.,1.25,4 HOLE PAD 6 EA DELTA CONECTORES S.A. DE C.V.
10/13/2019 A7ER15171666075 TEST SWITCH, 10PT,FT-1 129A528G01 1 EA ABB DE INC
10/10/2019 A7E32406260002 BOTTOM PAN FILTER - SDV7 1 EA DIGA S.A. DE C.V.
10/09/2019 A7B91500005354 62-10-35     CERRADURA BLACK L-T METRIC 2 EA SOUTHCO INC
10/09/2019 A7BI00000042505 42505   NEEDLE BEARING HK1512 2 EA CENTURY FASTENERS DE MEXICO
10/07/2019 A7E00000039743 DISTANCE TUBE SWT680 (COMPRA) (OVBC) 1 EA Mueller + Partner GmbH
10/04/2019 3TH20227AP0 Contactor relay, 22E, EN 50011, 2 NO + 2 1 EA Siemens AG
10/03/2019 A7E32404277020 SDV7_15KV_LV_BOX_PRO QKAN 1 EA FGR TRANSFORMACIONES
10/01/2019 A7E00000666443 SWITCH, DPST, #6-21386F-00 3 EA THE DURHAM COMPANY
09/30/2019 A7ER15171666066 TESTSWITCH,10 V,FT-1 129A501G01 1 EA ABB DE INC
09/02/2019 A7ER72162438001 72-162-438-001 TERMINAL CONNECTOR 2 EA DELTA CONECTORES S.A. DE C.V.
</t>
  </si>
  <si>
    <t xml:space="preserve">10/02: 11 MP
wo. Conf. A7E32406338004 LIFTING_LABEL_SDV_ENG_NEW 2 EA 
10/20/2019 A7ER77910001003 SPACE HEATER,240V,150W-STRIP TYPE 1 EA CHROMALOX INC
10/17/2019 A7ER72162432101 STUDD CONN.,1.25,4 HOLE PAD 6 EA DELTA CONECTORES S.A. DE C.V.
10/09/2019 A7BI00000042505 42505   NEEDLE BEARING HK1512 2 EA CENTURY FASTENERS DE MEXICO
10/07/2019 A7E00000039743 DISTANCE TUBE SWT680 (COMPRA) (OVBC) 1 EA Mueller + Partner GmbH
10/07/2019 A7E00000500123 AUX. RLY, S.R, 240VAC, DPDT 2 EA CARLTON-BATES COMPANY
10/04/2019 A7BI00000048255 STUETZER A20N-500  M16/M16 6 EA Georg Jordan GmbH
10/03/2019 A7ER77910000806 AUX.VOLTAGE TRANSF,208/240-120V, 3kVA 1 EA TEXAS GULF SALES CO. LTD
10/01/2019 A7E00000666443 SWITCH, DPST, #6-21386F-00 3 EA THE DURHAM COMPANY
10/01/2019 A7E32406260003 ROOF FILTER - 27KV 2 EA DIGA S.A. DE C.V.
09/02/2019 A7ER72162438001 72-162-438-001 TERMINAL CONNECTOR 2 EA DELTA CONECTORES S.A. DE C.V.
</t>
  </si>
  <si>
    <t>10/20/2019</t>
  </si>
  <si>
    <t xml:space="preserve">10/02: 27 MP
10/18/2019 A7B91501340379 SBS-6  ZACK MARKER STRIP, BLANCO 8 EA PHOENIX CONTACT S.A. DE C.V.
10/15/2019 A7BI11557020021 30041 D23Ag VACUUM INTERRUPTER 12 EA Siemens AG
10/15/2019 A7E32406260005 32406260005  ROOF FILTER-38KV 8 EA DIGA S.A. DE C.V.
10/15/2019 A7ER72162432102 Stud Connector 1.75, 4 Hole Pad 24 EA DELTA CONECTORES S.A. DE C.V.
10/14/2019 A7ER15172627264 FUSE, 600V, CLASS CC, 15A 16 EA MERSEN USA NEWBURYPORT-MA LLC
10/14/2019 A7ER15172627266 FUSE, 600V, CLASS CC, 30A 16 EA MERSEN USA NEWBURYPORT-MA LLC
10/14/2019 A7ER77612000078 TERMINAL BLOCK,  URK-ND 2 43 EA PHOENIX CONTACT S.A. DE C.V.
10/14/2019 A7ER77905627368 TERM BLOCK,1PT,30-10 52 EA PHOENIX CONTACT S.A. DE C.V.
10/14/2019 A7ER77909000443 MONITORING RELAY, OVER/UNDERCURRENT, 1 P 12 EA GRUPO ELECTROMECANICO BEDEL
10/10/2019 A7E32404252101 FILTER 8 EA DIGA S.A. DE C.V.
10/10/2019 A7E32404252102 FILTER 8 EA DIGA S.A. DE C.V.
10/10/2019 A7ER77910100068 CURRENT TRANSFORMER 3200:5, 10L800 23 EA EQUIPOS ELÉCTRICOS CORE S.A.
10/09/2019 A7B91500005354 62-10-35     CERRADURA BLACK L-T METRIC 8 EA SOUTHCO INC
10/09/2019 A7BI00000042505 42505   NEEDLE BEARING HK1512 8 EA CENTURY FASTENERS DE MEXICO
10/09/2019 A7E32404145018 LINK_DOOR_STOP_110_SDV7 8 EA MAQUINADOS INGENIERIA Y
10/09/2019 A7E32404252088 COVER 8 EA INDUSTRIAL SAHAGUN S.A. DE C.V.
10/09/2019 A7E32404252124 LV_BOX_SDV7_38KV_ARC 4 EA FGR TRANSFORMACIONES
10/07/2019 A7E00000039743 DISTANCE TUBE SWT680 (COMPRA) (OVBC) 4 EA Mueller + Partner GmbH
10/07/2019 A7E00000666204 SWITCH, LIMIT AB-22 8 EA C PLUS ELECTRONICS INC
10/07/2019 A7ER77904010126 PULLOUT BLOCK USCC2 16 EA MERSEN USA NEWBURYPORT-MA LLC
10/04/2019 A7BI40900749008 KUGELPFANNE / BALL CUP 12 EA MAQUINADOS INGENIERIA Y
10/03/2019 A7B10000022137 52AAGP  ACCESSORY, GUARD PUSHBUTTON 12 EA Siemens Industry, Inc.
</t>
  </si>
  <si>
    <t>10/02: 27 MP</t>
  </si>
  <si>
    <t xml:space="preserve">10/02: 7 MP
wo. Conf. A7E32406338004 LIFTING_LABEL_SDV_ENG_NEW 2 EA 
10/17/2019 A7ER72162432101 STUDD CONN.,1.25,4 HOLE PAD 6 EA DELTA CONECTORES S.A. DE C.V.
10/10/2019 A7E32406260002 BOTTOM PAN FILTER - SDV7 1 EA DIGA S.A. DE C.V.
10/09/2019 A7B91500005354 62-10-35     CERRADURA BLACK L-T METRIC 2 EA SOUTHCO INC
10/09/2019 A7BI00000042505 42505   NEEDLE BEARING HK1512 2 EA CENTURY FASTENERS DE MEXICO
10/01/2019 A7E00000666443 SWITCH, DPST, #6-21386F-00 4 EA THE DURHAM COMPANY
09/02/2019 A7ER72162438001 72-162-438-001 TERMINAL CONNECTOR 2 EA DELTA CONECTORES S.A. DE C.V.
</t>
  </si>
  <si>
    <t xml:space="preserve">10/02: 14 MP
10/18/2019 A7ER72230097335 MARKING STRIP 135-146 2 EA RAMIREZ SORIANO MARTIN ERASMO
10/17/2019 A7ER72162432101 STUDD CONN.,1.25,4 HOLE PAD 12 EA DELTA CONECTORES S.A. DE C.V.
10/13/2019 A7ER15171666075 TEST SWITCH, 10PT,FT-1 129A528G01 2 EA ABB DE INC
10/10/2019 A7E32406260002 BOTTOM PAN FILTER - SDV7 2 EA DIGA S.A. DE C.V.
10/09/2019 A7B91500005354 62-10-35     CERRADURA BLACK L-T METRIC 4 EA SOUTHCO INC
10/09/2019 A7BI00000042505 42505   NEEDLE BEARING HK1512 4 EA CENTURY FASTENERS DE MEXICO
10/07/2019 A7E00000039743 DISTANCE TUBE SWT680 (COMPRA) (OVBC) 2 EA Mueller + Partner GmbH
10/04/2019 3TH20227AP0 Contactor relay, 22E, EN 50011, 2 NO + 2 2 EA Siemens AG
10/04/2019 A7ER79910000652 PROTECTION RELAY 2 EA SCHWEITZER ENGINEERING
10/03/2019 A7E32404277020 SDV7_15KV_LV_BOX_PRO QKAN 2 EA FGR TRANSFORMACIONES
10/01/2019 A7E00000666443 SWITCH, DPST, #6-21386F-00 6 EA THE DURHAM COMPANY
09/30/2019 A7ER15171666066 TESTSWITCH,10 V,FT-1 129A501G01 2 EA ABB DE INC
09/13/2019 A7EBIX32405815001 32405815001  FRONT SHEET 2 EA MANUFACTURAS INDUSTRIALES
09/02/2019 A7ER72162438001 72-162-438-001 TERMINAL CONNECTOR 4 EA DELTA CONECTORES S.A. DE C.V.
</t>
  </si>
  <si>
    <t xml:space="preserve">10/02: 21 MP
wo. Conf. A7E32406338004 LIFTING_LABEL_SDV_ENG_NEW 2 EA 
12/30/2019 A7ER15172452038 SPACE HEATER,240V,500W-STRIP TYPE 4 EA CHROMALOX INC
10/22/2019 A7E72285102082 MARKING STRIP 123-134 1 EA RAMIREZ SORIANO MARTIN ERASMO
10/17/2019 A7ER72162432101 STUDD CONN.,1.25,4 HOLE PAD 6 EA DELTA CONECTORES S.A. DE C.V.
10/15/2019 A7ER77904001013 RECPTCL,120V,20A,3W, 1 EA WESCO DISTRIBUTION DE
10/10/2019 A7ER00851043090 LUG, #6 STUD 10-12 WIRE 20 EA WESCO DISTRIBUTION DE
10/10/2019 A7ER855205183 COVER,DUPLEX RECTEPTACLE 1 EA GRUPO ELECTROMECANICO BEDEL
10/09/2019 A7B91500005354 62-10-35     CERRADURA BLACK L-T METRIC 2 EA SOUTHCO INC
10/09/2019 A7BI00000042505 42505   NEEDLE BEARING HK1512 2 EA CENTURY FASTENERS DE MEXICO
10/09/2019 A7E32404145018 LINK_DOOR_STOP_110_SDV7 2 EA MAQUINADOS INGENIERIA Y
10/07/2019 A7E00000500123 AUX. RLY, S.R, 240VAC, DPDT 1 EA CARLTON-BATES COMPANY
10/07/2019 A7ER77611000321 SHORTING TERM BLOCK,6PT,STR STRAP,600V 12 EA WIDAGG S.A. DE C.V.
10/04/2019 A7BI00000048255 STUETZER A20N-500  M16/M16 6 EA Georg Jordan GmbH
10/04/2019 A7ER15171068293 TERM BLOCK,12PT,STUD CON,600V 12 EA WIDAGG S.A. DE C.V.
10/04/2019 A7ER77615009004 CONTROL RELAY, 120VAC, 60HZ, 4NO 1 EA Siemens AG
10/03/2019 A7B10000022137 52AAGP  ACCESSORY, GUARD PUSHBUTTON 2 EA Siemens Industry, Inc.
10/03/2019 A7B10000997701 POT,N/A,N/A,N/APOS 1 EA Siemens Industry, Inc.
10/01/2019 A7E00000666443 SWITCH, DPST, #6-21386F-00 5 EA THE DURHAM COMPANY
10/01/2019 A7E32406260003 ROOF FILTER - 27KV 2 EA DIGA S.A. DE C.V.
10/01/2019 A7E72285102081 MARKING STRIP 111-122 1 EA RAMIREZ SORIANO MARTIN ERASMO
09/02/2019 A7ER72162438001 72-162-438-001 TERMINAL CONNECTOR 2 EA DELTA CONECTORES S.A. DE C.V.
</t>
  </si>
  <si>
    <t xml:space="preserve">10/02: 15 MP
10/25/2019 A7ER77611000400 CAPACITOR TRIP DEVICE 2 EA GE GRID SOLUTIONS LLC
10/20/2019 A7ER43250202439 DIGSI 5, STANDARD 1 LICENSE, W/O SIGRA 1 EA Siemens AG
10/20/2019 A7ER77820000061 7SJ82 OVERCURRENT PROTECTION 2 EA Siemens AG
10/17/2019 A7ER72162432101 STUDD CONN.,1.25,4 HOLE PAD 12 EA DELTA CONECTORES S.A. DE C.V.
10/10/2019 A7E32406260002 BOTTOM PAN FILTER - SDV7 2 EA DIGA S.A. DE C.V.
10/10/2019 A7ER15172555017 CONTROL SWITCH ,PIST 2 EA ELECTRO SWITCH CORP
10/09/2019 A7B91500005354 62-10-35     CERRADURA BLACK L-T METRIC 4 EA SOUTHCO INC
10/09/2019 A7BI00000042505 42505   NEEDLE BEARING HK1512 4 EA CENTURY FASTENERS DE MEXICO
10/04/2019 3TH20227AP0 Contactor relay, 22E, EN 50011, 2 NO + 2 2 EA Siemens AG
10/04/2019 A7ER77910000917 SITOP MODULAR 24V,2.5A STABILIZED POWER 2 EA Siemens AG
10/04/2019 A7ER77910000918 SITOP DC UPS MODULE, 500S (15A/2.5KWS CA 2 EA Siemens AG
10/03/2019 A7E32404277020 SDV7_15KV_LV_BOX_PRO QKAN 2 EA FGR TRANSFORMACIONES
09/26/2019 A7ER77910000919 DC CONTROL RELAY 2 EA TEXAS GULF SALES CO. LTD
09/13/2019 A7EBIX32405815001 32405815001  FRONT SHEET 2 EA MANUFACTURAS INDUSTRIALES
09/02/2019 A7ER72162438001 72-162-438-001 TERMINAL CONNECTOR 4 EA DELTA CONECTORES S.A. DE C.V.
</t>
  </si>
  <si>
    <t>10/25/2019</t>
  </si>
  <si>
    <t xml:space="preserve">10/02: 19 MP
wo. Conf. A7E32406338004 LIFTING_LABEL_SDV_ENG_NEW 6 EA 
10/17/2019 A7ER72162432101 STUDD CONN.,1.25,4 HOLE PAD 18 EA DELTA CONECTORES S.A. DE C.V.
10/16/2019 A7E32406360010  SIDE_INSULATOR_BARRIER_SDV7_38KV 12 EA SERRA GLOBAL
10/15/2019 A7E32406260005 32406260005  ROOF FILTER-38KV 6 EA DIGA S.A. DE C.V.
10/09/2019 A7B91500005354 62-10-35     CERRADURA BLACK L-T METRIC 6 EA SOUTHCO INC
10/09/2019 A7BI00000042505 42505   NEEDLE BEARING HK1512 6 EA CENTURY FASTENERS DE MEXICO
10/09/2019 A7E32404145018 LINK_DOOR_STOP_110_SDV7 6 EA MAQUINADOS INGENIERIA Y
10/07/2019 A7E00000666204 SWITCH, LIMIT AB-22 6 EA C PLUS ELECTRONICS INC
10/04/2019 A7BI40900749008 KUGELPFANNE / BALL CUP 9 EA MAQUINADOS INGENIERIA Y
10/04/2019 A7ER77615009004 CONTROL RELAY, 120VAC, 60HZ, 4NO 3 EA Siemens AG
10/03/2019 A7B10000022137 52AAGP  ACCESSORY, GUARD PUSHBUTTON 6 EA Siemens Industry, Inc.
10/03/2019 A7B10000997701 POT,N/A,N/A,N/APOS 3 EA Siemens Industry, Inc.
10/03/2019 A7E32404276007 LV_BOX_SDV7_38KV 3 EA FGR TRANSFORMACIONES
10/01/2019 A7E00000666443 SWITCH, DPST, #6-21386F-00 15 EA THE DURHAM COMPANY
09/30/2019 A7ER00557286390 6KL-1001F-09  CABLE GRIS TIP SIS CAL.10 2559 EA TOVAR ELECTROEQUIPOS S.A. DE C.V.
09/20/2019 A7BI40901142004 ISOLIERSCHEIBE / INSULATING DISC 36 EA Karl G. Klemz Elektro -
09/13/2019 A7EBIX32405815001 32405815001  FRONT SHEET 3 EA MANUFACTURAS INDUSTRIALES
09/09/2019 A7E32404700034 CURRENT TRANSFORMER 3000/5,C400 (FALCO) 9 EA FALCO ELECTRONICS MEXICO
09/02/2019 A7ER72162438001 72-162-438-001 TERMINAL CONNECTOR 6 EA DELTA CONECTORES S.A. DE C.V.
</t>
  </si>
  <si>
    <t xml:space="preserve">10/02: 16 MP
wo. Conf. A7E32406338004 LIFTING_LABEL_SDV_ENG_NEW 6 EA 
11/03/2019 A7ER77612000017 TEST SWITCH,FT-19R 3 EA ABB DE INC
11/03/2019 A7ER77612000018 TEST SWITCH,FT-19R 3 EA ABB DE INC
10/18/2019 A7ER77611000175 DUAL UNIVERSAL OVERCURRENT RELAY 3 EA SCHWEITZER ENGINEERING
10/18/2019 A7ER77612000015 PROTECTION AND CONTROL RELAY 3 EA SCHWEITZER ENGINEERING
10/17/2019 A7ER72162432101 STUDD CONN.,1.25,4 HOLE PAD 18 EA DELTA CONECTORES S.A. DE C.V.
10/10/2019 A7E32406260002 BOTTOM PAN FILTER - SDV7 3 EA DIGA S.A. DE C.V.
10/09/2019 A7B91500005354 62-10-35     CERRADURA BLACK L-T METRIC 6 EA SOUTHCO INC
10/09/2019 A7BI00000042505 42505   NEEDLE BEARING HK1512 6 EA CENTURY FASTENERS DE MEXICO
10/07/2019 A7E00000666204 SWITCH, LIMIT AB-22 6 EA C PLUS ELECTRONICS INC
10/03/2019 A7E32404277020 SDV7_15KV_LV_BOX_PRO QKAN 3 EA FGR TRANSFORMACIONES
10/03/2019 A7ER77820000050 CONTROL SWITCH - 24PB41LA 2 EA ELECTRO SWITCH CORP
10/03/2019 A7ER77820000064 AUX RELAY, 4 FORM C (125VDC) 3 EA TEXAS GULF SALES CO. LTD
09/30/2019 A7ER77612000016 TEST SWITCH, 2P,MTS,2-POT 3 EA WIDAGG S.A. DE C.V.
09/13/2019 A7EBIX32405815001 32405815001  FRONT SHEET 3 EA MANUFACTURAS INDUSTRIALES
09/02/2019 A7ER72162438001 72-162-438-001 TERMINAL CONNECTOR 6 EA DELTA CONECTORES S.A. DE C.V.
</t>
  </si>
  <si>
    <t>11/03/2019</t>
  </si>
  <si>
    <t>Sold to Party Name</t>
  </si>
  <si>
    <t>Item #</t>
  </si>
  <si>
    <t>FAS</t>
  </si>
  <si>
    <t>DUKE ENERGY INDIANA LLC</t>
  </si>
  <si>
    <t>3007245001-100</t>
  </si>
  <si>
    <t>https://siemens.my.salesforce.com/a0o1H00000DKczq</t>
  </si>
  <si>
    <t>3007245001-200</t>
  </si>
  <si>
    <t>https://siemens.my.salesforce.com/a0o1H00000DKczr</t>
  </si>
  <si>
    <t>https://siemens.my.salesforce.com/a0o1H00000CIvfD?srPos=0&amp;srKp=a0o</t>
  </si>
  <si>
    <t>https://siemens.my.salesforce.com/a0o1H00000DKd99?srPos=0&amp;srKp=a0o</t>
  </si>
  <si>
    <t>https://siemens.my.salesforce.com/a0o1H00000CIzv7?srPos=0&amp;srKp=a0o</t>
  </si>
  <si>
    <t>https://siemens.my.salesforce.com/a0o1H00000CJGTI?srPos=0&amp;srKp=a0o</t>
  </si>
  <si>
    <t>https://siemens.my.salesforce.com/a0o1H00000CJ7Ag?srPos=0&amp;srKp=a0o</t>
  </si>
  <si>
    <t>https://siemens.my.salesforce.com/a0o1H00000CJDU5?srPos=0&amp;srKp=a0o</t>
  </si>
  <si>
    <t>https://siemens.my.salesforce.com/a0o1H00000B3Ldz?srPos=0&amp;srKp=a0o</t>
  </si>
  <si>
    <t>https://siemens.my.salesforce.com/a0o1H00000B3P9y?srPos=0&amp;srKp=a0o</t>
  </si>
  <si>
    <t>https://siemens.my.salesforce.com/a0o1H00000CJGmm?srPos=0&amp;srKp=a0o</t>
  </si>
  <si>
    <t>https://siemens.my.salesforce.com/a0o1H00000CJ44d?srPos=0&amp;srKp=a0o</t>
  </si>
  <si>
    <t>https://siemens.my.salesforce.com/a0o1H00000CJ147?srPos=0&amp;srKp=a0o</t>
  </si>
  <si>
    <t>https://siemens.my.salesforce.com/a0o1H00000CJ64W?srPos=0&amp;srKp=a0o</t>
  </si>
  <si>
    <t>https://siemens.my.salesforce.com/a0o1H00000CJ4dA?srPos=0&amp;srKp=a0o</t>
  </si>
  <si>
    <t>https://siemens.my.salesforce.com/a0o1H00000CJABa?srPos=0&amp;srKp=a0o</t>
  </si>
  <si>
    <t>https://siemens.my.salesforce.com/a0o1H00000CJESX?srPos=0&amp;srKp=a0o</t>
  </si>
  <si>
    <t>https://siemens.my.salesforce.com/a0o1H00000CJFsq?srPos=0&amp;srKp=a0o</t>
  </si>
  <si>
    <t>https://siemens.my.salesforce.com/a0o1H000009K1EI?srPos=0&amp;srKp=a0o</t>
  </si>
  <si>
    <t>https://siemens.my.salesforce.com/a0o1H000009K1EJ?srPos=0&amp;srKp=a0o</t>
  </si>
  <si>
    <t>https://siemens.my.salesforce.com/a0o1H00000CJ7l7?srPos=0&amp;srKp=a0o</t>
  </si>
  <si>
    <t>https://siemens.my.salesforce.com/a0o1H00000CImxd?srPos=0&amp;srKp=a0o</t>
  </si>
  <si>
    <t>https://siemens.my.salesforce.com/a0o1H00000B3Kmi?srPos=0&amp;srKp=a0o</t>
  </si>
  <si>
    <t>https://siemens.my.salesforce.com/a0o1H00000B3oOb?srPos=0&amp;srKp=a0o</t>
  </si>
  <si>
    <t>https://siemens.my.salesforce.com/a0o1H00000CJEmT?srPos=0&amp;srKp=a0o</t>
  </si>
  <si>
    <t>https://siemens.my.salesforce.com/a0o1H00000CJEmR?srPos=0&amp;srKp=a0o</t>
  </si>
  <si>
    <t>https://siemens.my.salesforce.com/a0o1H00000CJEmS?srPos=0&amp;srKp=a0o</t>
  </si>
  <si>
    <t>https://siemens.my.salesforce.com/a0o1H00000B3KZw?srPos=0&amp;srKp=a0o</t>
  </si>
  <si>
    <t>https://siemens.my.salesforce.com/a0o1H00000CIpy1?srPos=0&amp;srKp=a0o</t>
  </si>
  <si>
    <t>https://siemens.my.salesforce.com/a0o1H00000CIpy2?srPos=0&amp;srKp=a0o</t>
  </si>
  <si>
    <t>https://siemens.my.salesforce.com/a0o1H00000CJGPC?srPos=0&amp;srKp=a0o</t>
  </si>
  <si>
    <t>https://siemens.my.salesforce.com/a0o1H00000B3ORY?srPos=0&amp;srKp=a0o</t>
  </si>
  <si>
    <t>https://siemens.my.salesforce.com/a0o1H00000B3OAp?srPos=0&amp;srKp=a0o</t>
  </si>
  <si>
    <t>https://siemens.my.salesforce.com/a0o1H00000B3OAo?srPos=0&amp;srKp=a0o</t>
  </si>
  <si>
    <t>https://siemens.my.salesforce.com/a0o1H00000CJ4bm?srPos=0&amp;srKp=a0o</t>
  </si>
  <si>
    <t>https://siemens.my.salesforce.com/a0o1H00000B3NK0?srPos=0&amp;srKp=a0o</t>
  </si>
  <si>
    <t>https://siemens.my.salesforce.com/a0o1H00000CId2X?srPos=0&amp;srKp=a0o</t>
  </si>
  <si>
    <t>https://siemens.my.salesforce.com/a0o1H00000CJHgs?srPos=0&amp;srKp=a0o</t>
  </si>
  <si>
    <t>https://siemens.my.salesforce.com/a0o1H00000CJ4U9?srPos=0&amp;srKp=a0o</t>
  </si>
  <si>
    <t>https://siemens.my.salesforce.com/a0o1H00000CImz2?srPos=0&amp;srKp=a0o</t>
  </si>
  <si>
    <t>https://siemens.my.salesforce.com/a0o1H00000CJGOS?srPos=0&amp;srKp=a0o</t>
  </si>
  <si>
    <t>https://siemens.my.salesforce.com/a0o1H00000CJ8Jp?srPos=0&amp;srKp=a0o</t>
  </si>
  <si>
    <t>https://siemens.my.salesforce.com/a0o1H00000CJ8Jq?srPos=0&amp;srKp=a0o</t>
  </si>
  <si>
    <t>https://siemens.my.salesforce.com/a0o1H00000CJDKH?srPos=0&amp;srKp=a0o</t>
  </si>
  <si>
    <t>https://siemens.my.salesforce.com/a0o1H00000CJDKI?srPos=0&amp;srKp=a0o</t>
  </si>
  <si>
    <t>https://siemens.my.salesforce.com/a0o1H00000B3Ksy?srPos=0&amp;srKp=a0o</t>
  </si>
  <si>
    <t>https://siemens.my.salesforce.com/a0o1H00000B3KFB?srPos=0&amp;srKp=a0o</t>
  </si>
  <si>
    <t>https://siemens.my.salesforce.com/a0o1H00000B3PAN?srPos=0&amp;srKp=a0o</t>
  </si>
  <si>
    <t>https://siemens.my.salesforce.com/a0o1H00000B3OZ1?srPos=0&amp;srKp=a0o</t>
  </si>
  <si>
    <t>https://siemens.my.salesforce.com/a0o1H00000CJ1aG?srPos=0&amp;srKp=a0o</t>
  </si>
  <si>
    <t>https://siemens.my.salesforce.com/a0o1H00000B3pRQ?srPos=0&amp;srKp=a0o</t>
  </si>
  <si>
    <t>https://siemens.my.salesforce.com/a0o1H00000CJEUb?srPos=0&amp;srKp=a0o</t>
  </si>
  <si>
    <t>https://siemens.my.salesforce.com/a0o1H00000B3cWV?srPos=0&amp;srKp=a0o</t>
  </si>
  <si>
    <t>https://siemens.my.salesforce.com/a0o1H00000B3cWU?srPos=0&amp;srKp=a0o</t>
  </si>
  <si>
    <t>https://siemens.my.salesforce.com/a0o1H00000CJEd6?srPos=0&amp;srKp=a0o</t>
  </si>
  <si>
    <t>https://siemens.my.salesforce.com/a0o1H00000CJEd7?srPos=0&amp;srKp=a0o</t>
  </si>
  <si>
    <t>https://siemens.my.salesforce.com/a0o1H00000B3P2M?srPos=0&amp;srKp=a0o</t>
  </si>
  <si>
    <t>https://siemens.my.salesforce.com/a0o1H00000B3P2N?srPos=0&amp;srKp=a0o</t>
  </si>
  <si>
    <t>https://siemens.my.salesforce.com/a0o1H00000B3PAc?srPos=0&amp;srKp=a0o</t>
  </si>
  <si>
    <t>https://siemens.my.salesforce.com/a0o1H00000B3PAd?srPos=0&amp;srKp=a0o</t>
  </si>
  <si>
    <t>https://siemens.my.salesforce.com/a0o1H00000B3PcP?srPos=0&amp;srKp=a0o</t>
  </si>
  <si>
    <t>https://siemens.my.salesforce.com/a0o1H00000B3Pdh?srPos=0&amp;srKp=a0o</t>
  </si>
  <si>
    <t>https://siemens.my.salesforce.com/a0o1H00000B3TM9?srPos=0&amp;srKp=a0o</t>
  </si>
  <si>
    <t>https://siemens.my.salesforce.com/a0o1H00000B3OZs?srPos=0&amp;srKp=a0o</t>
  </si>
  <si>
    <t>https://siemens.my.salesforce.com/a0o1H00000B3Kpf?srPos=0&amp;srKp=a0o</t>
  </si>
  <si>
    <t>https://siemens.my.salesforce.com/a0o1H00000B3OaM?srPos=0&amp;srKp=a0o</t>
  </si>
  <si>
    <t>https://siemens.my.salesforce.com/a0o1H00000B3RN9?srPos=0&amp;srKp=a0o</t>
  </si>
  <si>
    <t>https://siemens.my.salesforce.com/a0o1H00000CIjev?srPos=0&amp;srKp=a0o</t>
  </si>
  <si>
    <t>https://siemens.my.salesforce.com/a0o1H00000CIjew?srPos=0&amp;srKp=a0o</t>
  </si>
  <si>
    <t>https://siemens.my.salesforce.com/a0o1H00000B3bX3?srPos=0&amp;srKp=a0o</t>
  </si>
  <si>
    <t>https://siemens.my.salesforce.com/a0o1H00000B3lHN?srPos=0&amp;srKp=a0o</t>
  </si>
  <si>
    <t>https://siemens.my.salesforce.com/a0o1H00000B3RZH?srPos=0&amp;srKp=a0o</t>
  </si>
  <si>
    <t>https://siemens.my.salesforce.com/a0o1H00000B3RZI?srPos=0&amp;srKp=a0o</t>
  </si>
  <si>
    <t>https://siemens.my.salesforce.com/a0o1H00000B3OA2?srPos=0&amp;srKp=a0o</t>
  </si>
  <si>
    <t>https://siemens.my.salesforce.com/a0o1H00000B3KrR?srPos=0&amp;srKp=a0o</t>
  </si>
  <si>
    <t>https://siemens.my.salesforce.com/a0o1H00000B3Ka1?srPos=0&amp;srKp=a0o</t>
  </si>
  <si>
    <t>https://siemens.my.salesforce.com/a0o1H00000B3Ka2?srPos=0&amp;srKp=a0o</t>
  </si>
  <si>
    <t>https://siemens.my.salesforce.com/a0o1H00000B3RzB?srPos=0&amp;srKp=a0o</t>
  </si>
  <si>
    <t>https://siemens.my.salesforce.com/a0o1H00000B3Rt8?srPos=0&amp;srKp=a0o</t>
  </si>
  <si>
    <t>https://siemens.my.salesforce.com/a0o1H00000B3ROH?srPos=0&amp;srKp=a0o</t>
  </si>
  <si>
    <t>https://siemens.my.salesforce.com/a0o1H00000B3PAX?srPos=0&amp;srKp=a0o</t>
  </si>
  <si>
    <t>https://siemens.my.salesforce.com/a0o1H00000B3aVj?srPos=0&amp;srKp=a0o</t>
  </si>
  <si>
    <t>https://siemens.my.salesforce.com/a0o1H00000B3Rtm?srPos=0&amp;srKp=a0o</t>
  </si>
  <si>
    <t>https://siemens.my.salesforce.com/a0o1H00000B3S5o?srPos=0&amp;srKp=a0o</t>
  </si>
  <si>
    <t>https://siemens.my.salesforce.com/a0o1H00000B3P4S?srPos=0&amp;srKp=a0o</t>
  </si>
  <si>
    <t>https://siemens.my.salesforce.com/a0o1H00000B3LzH?srPos=0&amp;srKp=a0o</t>
  </si>
  <si>
    <t>https://siemens.my.salesforce.com/a0o1H00000CJ5mp?srPos=0&amp;srKp=a0o</t>
  </si>
  <si>
    <t>https://siemens.my.salesforce.com/a0o1H00000B3Lfl?srPos=0&amp;srKp=a0o</t>
  </si>
  <si>
    <t>https://siemens.my.salesforce.com/a0o1H00000B3OZ5?srPos=0&amp;srKp=a0o</t>
  </si>
  <si>
    <t>https://siemens.my.salesforce.com/a0o1H00000B3O9d?srPos=0&amp;srKp=a0o</t>
  </si>
  <si>
    <t>https://siemens.my.salesforce.com/a0o1H00000B3Kin?srPos=0&amp;srKp=a0o</t>
  </si>
  <si>
    <t>https://siemens.my.salesforce.com/a0o1H00000B3OZ2?srPos=0&amp;srKp=a0o</t>
  </si>
  <si>
    <t>https://siemens.my.salesforce.com/a0o1H00000B3YIf?srPos=0&amp;srKp=a0o</t>
  </si>
  <si>
    <t>https://siemens.my.salesforce.com/a0o1H00000B3YIe?srPos=0&amp;srKp=a0o</t>
  </si>
  <si>
    <t>https://siemens.my.salesforce.com/a0o1H00000B3OZ6?srPos=0&amp;srKp=a0o</t>
  </si>
  <si>
    <t>https://siemens.my.salesforce.com/a0o1H00000B3ObZ?srPos=0&amp;srKp=a0o</t>
  </si>
  <si>
    <t>https://siemens.my.salesforce.com/a0o1H00000DdHgP?srPos=0&amp;srKp=a0o</t>
  </si>
  <si>
    <t>https://siemens.my.salesforce.com/a0o1H00000DdHgQ?srPos=0&amp;srKp=a0o</t>
  </si>
  <si>
    <t>https://siemens.my.salesforce.com/a0o1H00000B3OZ3?srPos=0&amp;srKp=a0o</t>
  </si>
  <si>
    <t>https://siemens.my.salesforce.com/a0o1H00000B3OZ4?srPos=0&amp;srKp=a0o</t>
  </si>
  <si>
    <t>https://siemens.my.salesforce.com/a0o1H00000B3O7Z?srPos=0&amp;srKp=a0o</t>
  </si>
  <si>
    <t>https://siemens.my.salesforce.com/a0o1H00000B3O7X?srPos=0&amp;srKp=a0o</t>
  </si>
  <si>
    <t>https://siemens.my.salesforce.com/a0o1H00000B3O7Y?srPos=0&amp;srKp=a0o</t>
  </si>
  <si>
    <t>https://siemens.my.salesforce.com/a0o1H00000B3cLW?srPos=0&amp;srKp=a0o</t>
  </si>
  <si>
    <t>https://siemens.my.salesforce.com/a0o1H00000B3cLX?srPos=0&amp;srKp=a0o</t>
  </si>
  <si>
    <t>https://siemens.my.salesforce.com/a0o1H00000B3fbo?srPos=0&amp;srKp=a0o</t>
  </si>
  <si>
    <t>https://siemens.my.salesforce.com/a0o1H00000B3P3F?srPos=0&amp;srKp=a0o</t>
  </si>
  <si>
    <t>https://siemens.my.salesforce.com/a0o1H00000B3P3G?srPos=0&amp;srKp=a0o</t>
  </si>
  <si>
    <t>https://siemens.my.salesforce.com/a0o1H00000B3N28?srPos=0&amp;srKp=a0o</t>
  </si>
  <si>
    <t>https://siemens.my.salesforce.com/a0o1H00000B3N29?srPos=0&amp;srKp=a0o</t>
  </si>
  <si>
    <t>https://siemens.my.salesforce.com/a0o1H00000B3ZvZ?srPos=0&amp;srKp=a0o</t>
  </si>
  <si>
    <t>https://siemens.my.salesforce.com/a0o1H00000B3cMj?srPos=0&amp;srKp=a0o</t>
  </si>
  <si>
    <t>https://siemens.my.salesforce.com/a0o1H00000B3cLY?srPos=0&amp;srKp=a0o</t>
  </si>
  <si>
    <t>https://siemens.my.salesforce.com/a0o1H00000B3cLZ?srPos=0&amp;srKp=a0o</t>
  </si>
  <si>
    <t>https://siemens.my.salesforce.com/a0o1H00000B3cP0?srPos=0&amp;srKp=a0o</t>
  </si>
  <si>
    <t>https://siemens.my.salesforce.com/a0o1H00000B3cMk?srPos=0&amp;srKp=a0o</t>
  </si>
  <si>
    <t>https://siemens.my.salesforce.com/a0o1H00000B3cOz?srPos=0&amp;srKp=a0o</t>
  </si>
  <si>
    <t>https://siemens.my.salesforce.com/a0o1H00000B3PCt?srPos=0&amp;srKp=a0o</t>
  </si>
  <si>
    <t>WESTAR ENERGY INC</t>
  </si>
  <si>
    <t>3007664615-100</t>
  </si>
  <si>
    <t>https://siemens.my.salesforce.com/a0o1H00000B3b8V</t>
  </si>
  <si>
    <t>https://siemens.my.salesforce.com/a0o1H00000B3gLa?srPos=0&amp;srKp=a0o</t>
  </si>
  <si>
    <t>https://siemens.my.salesforce.com/a0o1H00000B3gLZ?srPos=0&amp;srKp=a0o</t>
  </si>
  <si>
    <t>CLALLAM COUNTY PUBLIC UTILITY</t>
  </si>
  <si>
    <t>3007654150-100</t>
  </si>
  <si>
    <t>https://siemens.my.salesforce.com/a0o1H00000B3Xcg</t>
  </si>
  <si>
    <t>https://siemens.my.salesforce.com/a0o1H00000B3bnO?srPos=0&amp;srKp=a0o</t>
  </si>
  <si>
    <t>https://siemens.my.salesforce.com/a0o1H00000B3bnP?srPos=0&amp;srKp=a0o</t>
  </si>
  <si>
    <t>COMISION FEDERAL DE ELECTRICIDAD</t>
  </si>
  <si>
    <t>M13TC03122-10</t>
  </si>
  <si>
    <t>https://siemens.my.salesforce.com/a0o1H00000B4CrR</t>
  </si>
  <si>
    <t>https://siemens.my.salesforce.com/a0o1H00000B3PeV?srPos=0&amp;srKp=a0o</t>
  </si>
  <si>
    <t>https://siemens.my.salesforce.com/a0o1H00000B3Oba?srPos=0&amp;srKp=a0o</t>
  </si>
  <si>
    <t>SOUTH TEXAS ELECTRIC</t>
  </si>
  <si>
    <t>3007627266-100</t>
  </si>
  <si>
    <t>https://siemens.my.salesforce.com/a0o1H00000B3P5p</t>
  </si>
  <si>
    <t>3007627266-200</t>
  </si>
  <si>
    <t>https://siemens.my.salesforce.com/a0o1H00000B3P5q</t>
  </si>
  <si>
    <t>https://siemens.my.salesforce.com/a0o1H00000B3OZt?srPos=0&amp;srKp=a0o</t>
  </si>
  <si>
    <t>https://siemens.my.salesforce.com/a0o1H00000B3njs?srPos=0&amp;srKp=a0o</t>
  </si>
  <si>
    <t>https://siemens.my.salesforce.com/a0o1H00000B3N2A?srPos=0&amp;srKp=a0o</t>
  </si>
  <si>
    <t>https://siemens.my.salesforce.com/a0o1H00000B3oQr?srPos=0&amp;srKp=a0o</t>
  </si>
  <si>
    <t>https://siemens.my.salesforce.com/a0o1H00000B3Lfp?srPos=0&amp;srKp=a0o</t>
  </si>
  <si>
    <t>https://siemens.my.salesforce.com/a0o1H00000B3Lfq?srPos=0&amp;srKp=a0o</t>
  </si>
  <si>
    <t>https://siemens.my.salesforce.com/a0o1H00000B3Lfm?srPos=0&amp;srKp=a0o</t>
  </si>
  <si>
    <t>https://siemens.my.salesforce.com/a0o1H00000B3Lfn?srPos=0&amp;srKp=a0o</t>
  </si>
  <si>
    <t>https://siemens.my.salesforce.com/a0o1H00000B3Lfo?srPos=0&amp;srKp=a0o</t>
  </si>
  <si>
    <t>COMISIÓN FEDERAL DE ELECTRICIDAD</t>
  </si>
  <si>
    <t>M13TC0273-450</t>
  </si>
  <si>
    <t>https://siemens.my.salesforce.com/a0o1H00000B3nUH</t>
  </si>
  <si>
    <t>M13TC0273-460</t>
  </si>
  <si>
    <t>https://siemens.my.salesforce.com/a0o1H00000B3nVa</t>
  </si>
  <si>
    <t>https://siemens.my.salesforce.com/a0o1H00000B3KrS?srPos=0&amp;srKp=a0o</t>
  </si>
  <si>
    <t>https://siemens.my.salesforce.com/a0o1H00000CJ5mr?srPos=0&amp;srKp=a0o</t>
  </si>
  <si>
    <t>COLBUM</t>
  </si>
  <si>
    <t>4500541307-10</t>
  </si>
  <si>
    <t>https://siemens.my.salesforce.com/a0o1H00000B4LRq</t>
  </si>
  <si>
    <t>MUNICIPAL UTILITIES BOARD</t>
  </si>
  <si>
    <t>3007642346-300</t>
  </si>
  <si>
    <t>https://siemens.my.salesforce.com/a0o1H00000B3zi3</t>
  </si>
  <si>
    <t>https://siemens.my.salesforce.com/a0o1H00000DdHt3?srPos=0&amp;srKp=a0o</t>
  </si>
  <si>
    <t>https://siemens.my.salesforce.com/a0o1H00000DdHt4?srPos=0&amp;srKp=a0o</t>
  </si>
  <si>
    <t>https://siemens.my.salesforce.com/a0o1H00000DdHt1?srPos=0&amp;srKp=a0o</t>
  </si>
  <si>
    <t>https://siemens.my.salesforce.com/a0o1H00000DdHt2?srPos=0&amp;srKp=a0o</t>
  </si>
  <si>
    <t>M13TC03072-20</t>
  </si>
  <si>
    <t>https://siemens.my.salesforce.com/a0o1H00000B4Fq3</t>
  </si>
  <si>
    <t>https://siemens.my.salesforce.com/a0o1H000009Jta2?srPos=0&amp;srKp=a0o</t>
  </si>
  <si>
    <t>https://siemens.my.salesforce.com/a0o1H000009Jta3?srPos=0&amp;srKp=a0o</t>
  </si>
  <si>
    <t>https://siemens.my.salesforce.com/a0o1H000009Jta4?srPos=0&amp;srKp=a0o</t>
  </si>
  <si>
    <t>https://siemens.my.salesforce.com/a0o1H000009IqO0?srPos=0&amp;srKp=a0o</t>
  </si>
  <si>
    <t>https://siemens.my.salesforce.com/a0o1H000009JkYO?srPos=0&amp;srKp=a0o</t>
  </si>
  <si>
    <t>https://siemens.my.salesforce.com/a0o1H000009IkSG?srPos=0&amp;srKp=a0o</t>
  </si>
  <si>
    <t>https://siemens.my.salesforce.com/a0o1H000009KdEg?srPos=0&amp;srKp=a0o</t>
  </si>
  <si>
    <t>https://siemens.my.salesforce.com/a0o1H000009KdEh?srPos=0&amp;srKp=a0o</t>
  </si>
  <si>
    <t>https://siemens.my.salesforce.com/a0o1H000009Jzai?srPos=0&amp;srKp=a0o</t>
  </si>
  <si>
    <t>https://siemens.my.salesforce.com/a0o1H000009Jzaj?srPos=0&amp;srKp=a0o</t>
  </si>
  <si>
    <t>https://siemens.my.salesforce.com/a0o1H000009Jzak?srPos=0&amp;srKp=a0o</t>
  </si>
  <si>
    <t>https://siemens.my.salesforce.com/a0o1H000009IkSB?srPos=0&amp;srKp=a0o</t>
  </si>
  <si>
    <t>https://siemens.my.salesforce.com/a0o1H000009IkSQ?srPos=0&amp;srKp=a0o</t>
  </si>
  <si>
    <t>https://siemens.my.salesforce.com/a0o1H000009IkSk?srPos=0&amp;srKp=a0o</t>
  </si>
  <si>
    <t>https://siemens.my.salesforce.com/a0o1H000009IkT9?srPos=0&amp;srKp=a0o</t>
  </si>
  <si>
    <t>https://siemens.my.salesforce.com/a0o1H000009Juqy?srPos=0&amp;srKp=a0o</t>
  </si>
  <si>
    <t>https://siemens.my.salesforce.com/a0o1H000009KDuw?srPos=0&amp;srKp=a0o</t>
  </si>
  <si>
    <t>https://siemens.my.salesforce.com/a0o1H000009IkSL?srPos=0&amp;srKp=a0o</t>
  </si>
  <si>
    <t>https://siemens.my.salesforce.com/a0o1H000009IkSV?srPos=0&amp;srKp=a0o</t>
  </si>
  <si>
    <t>https://siemens.my.salesforce.com/a0o1H000009IkSa?srPos=0&amp;srKp=a0o</t>
  </si>
  <si>
    <t>https://siemens.my.salesforce.com/a0o1H000009IkSf?srPos=0&amp;srKp=a0o</t>
  </si>
  <si>
    <t>https://siemens.my.salesforce.com/a0o1H000009IkSz?srPos=0&amp;srKp=a0o</t>
  </si>
  <si>
    <t>https://siemens.my.salesforce.com/a0o1H000009IkT4?srPos=0&amp;srKp=a0o</t>
  </si>
  <si>
    <t>https://siemens.my.salesforce.com/a0o1H000009IkTE?srPos=0&amp;srKp=a0o</t>
  </si>
  <si>
    <t>https://siemens.my.salesforce.com/a0o1H000009K6Em?srPos=0&amp;srKp=a0o</t>
  </si>
  <si>
    <t>https://siemens.my.salesforce.com/a0o1200000AvLKe?srPos=0&amp;srKp=a0o</t>
  </si>
  <si>
    <t>https://siemens.my.salesforce.com/a0o1200000AvLKZ?srPos=0&amp;srKp=a0o</t>
  </si>
  <si>
    <t>https://siemens.my.salesforce.com/a0o1H000009IU1E?srPos=0&amp;srKp=a0o</t>
  </si>
  <si>
    <t>https://siemens.my.salesforce.com/a0o1H000009IU1J?srPos=0&amp;srKp=a0o</t>
  </si>
  <si>
    <t>https://siemens.my.salesforce.com/a0o1H000009K4v1?srPos=0&amp;srKp=a0o</t>
  </si>
  <si>
    <t>https://siemens.my.salesforce.com/a0o1H000009K4v0?srPos=0&amp;srKp=a0o</t>
  </si>
  <si>
    <t>https://siemens.my.salesforce.com/a0o1H000009K4v3?srPos=0&amp;srKp=a0o</t>
  </si>
  <si>
    <t>https://siemens.my.salesforce.com/a0o1H000009K4v4?srPos=0&amp;srKp=a0o</t>
  </si>
  <si>
    <t>https://siemens.my.salesforce.com/a0o1H000009IU19?srPos=0&amp;srKp=a0o</t>
  </si>
  <si>
    <t>https://siemens.my.salesforce.com/a0o1H000009IU1O?srPos=0&amp;srKp=a0o</t>
  </si>
  <si>
    <t>https://siemens.my.salesforce.com/a0o1H00000DL8Ms?srPos=0&amp;srKp=a0o</t>
  </si>
  <si>
    <t>https://siemens.my.salesforce.com/a0o1200000AvLKj?srPos=0&amp;srKp=a0o</t>
  </si>
  <si>
    <t>https://siemens.my.salesforce.com/a0o1200000AvLKo?srPos=0&amp;srKp=a0o</t>
  </si>
  <si>
    <t>https://siemens.my.salesforce.com/a0o1H00000AvQMz?srPos=0&amp;srKp=a0o</t>
  </si>
  <si>
    <t>https://siemens.my.salesforce.com/a0o1H00000AvQN4?srPos=0&amp;srKp=a0o</t>
  </si>
  <si>
    <t>https://siemens.my.salesforce.com/a0o1H00000AvQN9?srPos=0&amp;srKp=a0o</t>
  </si>
  <si>
    <t>https://siemens.my.salesforce.com/a0o1H00000AvQNE?srPos=0&amp;srKp=a0o</t>
  </si>
  <si>
    <t>https://siemens.my.salesforce.com/a0o1H00000AvQNJ?srPos=0&amp;srKp=a0o</t>
  </si>
  <si>
    <t>https://siemens.my.salesforce.com/a0o1H00000AvQNO?srPos=0&amp;srKp=a0o</t>
  </si>
  <si>
    <t>https://siemens.my.salesforce.com/a0o1H00000AvQNT?srPos=0&amp;srKp=a0o</t>
  </si>
  <si>
    <t>https://siemens.my.salesforce.com/a0o1H00000AvQNY?srPos=0&amp;srKp=a0o</t>
  </si>
  <si>
    <t>https://siemens.my.salesforce.com/a0o1H000009Jy5N?srPos=0&amp;srKp=a0o</t>
  </si>
  <si>
    <t>https://siemens.my.salesforce.com/a0o1H00000CIQBJ?srPos=0&amp;srKp=a0o</t>
  </si>
  <si>
    <t>https://siemens.my.salesforce.com/a0o1H00000CIQBe?srPos=0&amp;srKp=a0o</t>
  </si>
  <si>
    <t>https://siemens.my.salesforce.com/a0o1H00000DL7XL?srPos=0&amp;srKp=a0o</t>
  </si>
  <si>
    <t>https://siemens.my.salesforce.com/a0o1H00000DL7XM?srPos=0&amp;srKp=a0o</t>
  </si>
  <si>
    <t>https://siemens.my.salesforce.com/a0o1H000009JqL1?srPos=0&amp;srKp=a0o</t>
  </si>
  <si>
    <t>https://siemens.my.salesforce.com/a0o1H00000CIWhm?srPos=0&amp;srKp=a0o</t>
  </si>
  <si>
    <t>https://siemens.my.salesforce.com/a0o1H000009KWQO?srPos=0&amp;srKp=a0o</t>
  </si>
  <si>
    <t>https://siemens.my.salesforce.com/a0o1H000009JqL2?srPos=0&amp;srKp=a0o</t>
  </si>
  <si>
    <t>https://siemens.my.salesforce.com/a0o1H00000CIctm?srPos=0&amp;srKp=a0o</t>
  </si>
  <si>
    <t>https://siemens.my.salesforce.com/a0o1H000009KAze?srPos=0&amp;srKp=a0o</t>
  </si>
  <si>
    <t>https://siemens.my.salesforce.com/a0o1H00000DL7Un?srPos=0&amp;srKp=a0o</t>
  </si>
  <si>
    <t>https://siemens.my.salesforce.com/a0o1H00000DL7Um?srPos=0&amp;srKp=a0o</t>
  </si>
  <si>
    <t>https://siemens.my.salesforce.com/a0o1H00000CIgQp?srPos=0&amp;srKp=a0o</t>
  </si>
  <si>
    <t>https://siemens.my.salesforce.com/a0o1H00000DL2pe?srPos=0&amp;srKp=a0o</t>
  </si>
  <si>
    <t>https://siemens.my.salesforce.com/a0o1H00000C7ELj?srPos=0&amp;srKp=a0o</t>
  </si>
  <si>
    <t>https://siemens.my.salesforce.com/a0o1H00000DLCAV?srPos=0&amp;srKp=a0o</t>
  </si>
  <si>
    <t>https://siemens.my.salesforce.com/a0o1H000009IqOA?srPos=0&amp;srKp=a0o</t>
  </si>
  <si>
    <t>https://siemens.my.salesforce.com/a0o1H000009HaVk?srPos=0&amp;srKp=a0o</t>
  </si>
  <si>
    <t>https://siemens.my.salesforce.com/a0o1H00000CIS8l?srPos=0&amp;srKp=a0o</t>
  </si>
  <si>
    <t>https://siemens.my.salesforce.com/a0o1H00000CIS8m?srPos=0&amp;srKp=a0o</t>
  </si>
  <si>
    <t>https://siemens.my.salesforce.com/a0o1H00000CIS8n?srPos=0&amp;srKp=a0o</t>
  </si>
  <si>
    <t>https://siemens.my.salesforce.com/a0o1H00000CIS8o?srPos=0&amp;srKp=a0o</t>
  </si>
  <si>
    <t>https://siemens.my.salesforce.com/a0o1H00000CIWSv?srPos=0&amp;srKp=a0o</t>
  </si>
  <si>
    <t>https://siemens.my.salesforce.com/a0o1H000009IMNR?srPos=0&amp;srKp=a0o</t>
  </si>
  <si>
    <t>https://siemens.my.salesforce.com/a0o1H000009JK6b?srPos=0&amp;srKp=a0o</t>
  </si>
  <si>
    <t>https://siemens.my.salesforce.com/a0o1H000009KXLy?srPos=0&amp;srKp=a0o</t>
  </si>
  <si>
    <t>https://siemens.my.salesforce.com/a0o1H00000DL2pf?srPos=0&amp;srKp=a0o</t>
  </si>
  <si>
    <t>https://siemens.my.salesforce.com/a0o1H00000CINdJ?srPos=0&amp;srKp=a0o</t>
  </si>
  <si>
    <t>https://siemens.my.salesforce.com/a0o1H000009JFbj?srPos=0&amp;srKp=a0o</t>
  </si>
  <si>
    <t>https://siemens.my.salesforce.com/a0o1H00000DLCAU?srPos=0&amp;srKp=a0o</t>
  </si>
  <si>
    <t>https://siemens.my.salesforce.com/a0o1H00000CIQfe?srPos=0&amp;srKp=a0o</t>
  </si>
  <si>
    <t>https://siemens.my.salesforce.com/a0o1H00000CITQn?srPos=0&amp;srKp=a0o</t>
  </si>
  <si>
    <t>https://siemens.my.salesforce.com/a0o1H00000CIghv?srPos=0&amp;srKp=a0o</t>
  </si>
  <si>
    <t>https://siemens.my.salesforce.com/a0o1H00000CIgiD?srPos=0&amp;srKp=a0o</t>
  </si>
  <si>
    <t>https://siemens.my.salesforce.com/a0o1H00000CIghu?srPos=0&amp;srKp=a0o</t>
  </si>
  <si>
    <t>https://siemens.my.salesforce.com/a0o1H00000CIght?srPos=0&amp;srKp=a0o</t>
  </si>
  <si>
    <t>https://siemens.my.salesforce.com/a0o1H00000CIgiE?srPos=0&amp;srKp=a0o</t>
  </si>
  <si>
    <t>https://siemens.my.salesforce.com/a0o1H00000CIgiF?srPos=0&amp;srKp=a0o</t>
  </si>
  <si>
    <t>https://siemens.my.salesforce.com/a0o1H00000DL7Vg?srPos=0&amp;srKp=a0o</t>
  </si>
  <si>
    <t>https://siemens.my.salesforce.com/a0o1H00000CIQrz?srPos=0&amp;srKp=a0o</t>
  </si>
  <si>
    <t>https://siemens.my.salesforce.com/a0o1H000009KmbC?srPos=0&amp;srKp=a0o</t>
  </si>
  <si>
    <t>https://siemens.my.salesforce.com/a0o1H00000CIgie?srPos=0&amp;srKp=a0o</t>
  </si>
  <si>
    <t>https://siemens.my.salesforce.com/a0o1H00000CIgif?srPos=0&amp;srKp=a0o</t>
  </si>
  <si>
    <t>https://siemens.my.salesforce.com/a0o1H00000CIgid?srPos=0&amp;srKp=a0o</t>
  </si>
  <si>
    <t>https://siemens.my.salesforce.com/a0o1H00000DL7Vh?srPos=0&amp;srKp=a0o</t>
  </si>
  <si>
    <t>https://siemens.my.salesforce.com/a0o1H00000CIPoX?srPos=0&amp;srKp=a0o</t>
  </si>
  <si>
    <t>https://siemens.my.salesforce.com/a0o1H00000CIPoY?srPos=0&amp;srKp=a0o</t>
  </si>
  <si>
    <t>https://siemens.my.salesforce.com/a0o1H00000CIPoZ?srPos=0&amp;srKp=a0o</t>
  </si>
  <si>
    <t>https://siemens.my.salesforce.com/a0o1H00000CIPoa?srPos=0&amp;srKp=a0o</t>
  </si>
  <si>
    <t>https://siemens.my.salesforce.com/a0o1H00000CIPob?srPos=0&amp;srKp=a0o</t>
  </si>
  <si>
    <t>https://siemens.my.salesforce.com/a0o1H00000CIPoc?srPos=0&amp;srKp=a0o</t>
  </si>
  <si>
    <t>https://siemens.my.salesforce.com/a0o1H00000CIPod?srPos=0&amp;srKp=a0o</t>
  </si>
  <si>
    <t>https://siemens.my.salesforce.com/a0o1H00000CIPoe?srPos=0&amp;srKp=a0o</t>
  </si>
  <si>
    <t>https://siemens.my.salesforce.com/a0o1H00000CIPof?srPos=0&amp;srKp=a0o</t>
  </si>
  <si>
    <t>https://siemens.my.salesforce.com/a0o1H00000CIXWR?srPos=0&amp;srKp=a0o</t>
  </si>
  <si>
    <t>https://siemens.my.salesforce.com/a0o1H00000CIZ7U?srPos=0&amp;srKp=a0o</t>
  </si>
  <si>
    <t>https://siemens.my.salesforce.com/a0o1H000009Jtus?srPos=0&amp;srKp=a0o</t>
  </si>
  <si>
    <t>https://siemens.my.salesforce.com/a0o1H00000CIlR2?srPos=0&amp;srKp=a0o</t>
  </si>
  <si>
    <t>https://siemens.my.salesforce.com/a0o1H000009JGW1?srPos=0&amp;srKp=a0o</t>
  </si>
  <si>
    <t>https://siemens.my.salesforce.com/a0o1H000009JGVX?srPos=0&amp;srKp=a0o</t>
  </si>
  <si>
    <t>https://siemens.my.salesforce.com/a0o1H000009JGW6?srPos=0&amp;srKp=a0o</t>
  </si>
  <si>
    <t>https://siemens.my.salesforce.com/a0o1H000009JGVS?srPos=0&amp;srKp=a0o</t>
  </si>
  <si>
    <t>https://siemens.my.salesforce.com/a0o1H000009JGVh?srPos=0&amp;srKp=a0o</t>
  </si>
  <si>
    <t>https://siemens.my.salesforce.com/a0o1H000009JGWG?srPos=0&amp;srKp=a0o</t>
  </si>
  <si>
    <t>https://siemens.my.salesforce.com/a0o1H000009JGVc?srPos=0&amp;srKp=a0o</t>
  </si>
  <si>
    <t>https://siemens.my.salesforce.com/a0o1H000009JGWB?srPos=0&amp;srKp=a0o</t>
  </si>
  <si>
    <t>https://siemens.my.salesforce.com/a0o1H000009JGVm?srPos=0&amp;srKp=a0o</t>
  </si>
  <si>
    <t>https://siemens.my.salesforce.com/a0o1H000009JGWL?srPos=0&amp;srKp=a0o</t>
  </si>
  <si>
    <t>https://siemens.my.salesforce.com/a0o1H000009JGVw?srPos=0&amp;srKp=a0o</t>
  </si>
  <si>
    <t>https://siemens.my.salesforce.com/a0o1H000009JGVr?srPos=0&amp;srKp=a0o</t>
  </si>
  <si>
    <t>https://siemens.my.salesforce.com/a0o1H00000CIWQp?srPos=0&amp;srKp=a0o</t>
  </si>
  <si>
    <t>https://siemens.my.salesforce.com/a0o1H00000CIuIz?srPos=0&amp;srKp=a0o</t>
  </si>
  <si>
    <t>https://siemens.my.salesforce.com/a0o1H00000CIdEU?srPos=0&amp;srKp=a0o</t>
  </si>
  <si>
    <t>https://siemens.my.salesforce.com/a0o1H00000CIRQu?srPos=0&amp;srKp=a0o</t>
  </si>
  <si>
    <t>https://siemens.my.salesforce.com/a0o1H00000CIaCq?srPos=0&amp;srKp=a0o</t>
  </si>
  <si>
    <t>https://siemens.my.salesforce.com/a0o1H00000CIaCr?srPos=0&amp;srKp=a0o</t>
  </si>
  <si>
    <t>https://siemens.my.salesforce.com/a0o1H00000CIaCp?srPos=0&amp;srKp=a0o</t>
  </si>
  <si>
    <t>https://siemens.my.salesforce.com/a0o1H00000CIaBB?srPos=0&amp;srKp=a0o</t>
  </si>
  <si>
    <t>https://siemens.my.salesforce.com/a0o1H000009Jtuv?srPos=0&amp;srKp=a0o</t>
  </si>
  <si>
    <t>https://siemens.my.salesforce.com/a0o1H00000CIdrM?srPos=0&amp;srKp=a0o</t>
  </si>
  <si>
    <t>https://siemens.my.salesforce.com/a0o1H00000CIdrL?srPos=0&amp;srKp=a0o</t>
  </si>
  <si>
    <t>https://siemens.my.salesforce.com/a0o1H00000CJCxw?srPos=0&amp;srKp=a0o</t>
  </si>
  <si>
    <t>https://siemens.my.salesforce.com/a0o1H00000DLBtP?srPos=0&amp;srKp=a0o</t>
  </si>
  <si>
    <t>https://siemens.my.salesforce.com/a0o1H00000CIORC?srPos=0&amp;srKp=a0o</t>
  </si>
  <si>
    <t>https://siemens.my.salesforce.com/a0o1H00000CIORD?srPos=0&amp;srKp=a0o</t>
  </si>
  <si>
    <t>https://siemens.my.salesforce.com/a0o1H00000CIORE?srPos=0&amp;srKp=a0o</t>
  </si>
  <si>
    <t>https://siemens.my.salesforce.com/a0o1H00000CIMP6?srPos=0&amp;srKp=a0o</t>
  </si>
  <si>
    <t>https://siemens.my.salesforce.com/a0o1H00000CIfum?srPos=0&amp;srKp=a0o</t>
  </si>
  <si>
    <t>https://siemens.my.salesforce.com/a0o1H00000B3Lwq?srPos=0&amp;srKp=a0o</t>
  </si>
  <si>
    <t>https://siemens.my.salesforce.com/a0o1H00000CIMOz?srPos=0&amp;srKp=a0o</t>
  </si>
  <si>
    <t>https://siemens.my.salesforce.com/a0o1H00000CIMP0?srPos=0&amp;srKp=a0o</t>
  </si>
  <si>
    <t>https://siemens.my.salesforce.com/a0o1H00000CJ4t4?srPos=0&amp;srKp=a0o</t>
  </si>
  <si>
    <t>https://siemens.my.salesforce.com/a0o1H00000DLBtQ?srPos=0&amp;srKp=a0o</t>
  </si>
  <si>
    <t>https://siemens.my.salesforce.com/a0o1H00000B3PlR?srPos=0&amp;srKp=a0o</t>
  </si>
  <si>
    <t>https://siemens.my.salesforce.com/a0o1H00000CIgXM?srPos=0&amp;srKp=a0o</t>
  </si>
  <si>
    <t>https://siemens.my.salesforce.com/a0o1H00000CIgXN?srPos=0&amp;srKp=a0o</t>
  </si>
  <si>
    <t>https://siemens.my.salesforce.com/a0o1H00000B3Q2P?srPos=0&amp;srKp=a0o</t>
  </si>
  <si>
    <t>https://siemens.my.salesforce.com/a0o1H00000CJ3ZW?srPos=0&amp;srKp=a0o</t>
  </si>
  <si>
    <t>https://siemens.my.salesforce.com/a0o1H00000CJ3ZX?srPos=0&amp;srKp=a0o</t>
  </si>
  <si>
    <t>https://siemens.my.salesforce.com/a0o1H00000CJ3ZY?srPos=0&amp;srKp=a0o</t>
  </si>
  <si>
    <t>https://siemens.my.salesforce.com/a0o1H00000CJ3ZZ?srPos=0&amp;srKp=a0o</t>
  </si>
  <si>
    <t>https://siemens.my.salesforce.com/a0o1H00000CJ3Zc?srPos=0&amp;srKp=a0o</t>
  </si>
  <si>
    <t>https://siemens.my.salesforce.com/a0o1H00000CJ3Zd?srPos=0&amp;srKp=a0o</t>
  </si>
  <si>
    <t>https://siemens.my.salesforce.com/a0o1H00000CJ3Ze?srPos=0&amp;srKp=a0o</t>
  </si>
  <si>
    <t>https://siemens.my.salesforce.com/a0o1H00000CJ3Za?srPos=0&amp;srKp=a0o</t>
  </si>
  <si>
    <t>https://siemens.my.salesforce.com/a0o1H00000CJ3Zb?srPos=0&amp;srKp=a0o</t>
  </si>
  <si>
    <t>https://siemens.my.salesforce.com/a0o1H00000CJ3ZU?srPos=0&amp;srKp=a0o</t>
  </si>
  <si>
    <t>https://siemens.my.salesforce.com/a0o1H00000CJ3ZV?srPos=0&amp;srKp=a0o</t>
  </si>
  <si>
    <t>https://siemens.my.salesforce.com/a0o1H00000CJ2un?srPos=0&amp;srKp=a0o</t>
  </si>
  <si>
    <t>https://siemens.my.salesforce.com/a0o1H00000CIsDk?srPos=0&amp;srKp=a0o</t>
  </si>
  <si>
    <t>https://siemens.my.salesforce.com/a0o1H00000CIsok?srPos=0&amp;srKp=a0o</t>
  </si>
  <si>
    <t>https://siemens.my.salesforce.com/a0o1H00000CIglM?srPos=0&amp;srKp=a0o</t>
  </si>
  <si>
    <t>https://siemens.my.salesforce.com/a0o1H00000CIglN?srPos=0&amp;srKp=a0o</t>
  </si>
  <si>
    <t>https://siemens.my.salesforce.com/a0o1H00000CIcyD?srPos=0&amp;srKp=a0o</t>
  </si>
  <si>
    <t>https://siemens.my.salesforce.com/a0o1H00000CIpbx?srPos=0&amp;srKp=a0o</t>
  </si>
  <si>
    <t>https://siemens.my.salesforce.com/a0o1H00000CIpby?srPos=0&amp;srKp=a0o</t>
  </si>
  <si>
    <t>https://siemens.my.salesforce.com/a0o1H00000CIpda?srPos=0&amp;srKp=a0o</t>
  </si>
  <si>
    <t>https://siemens.my.salesforce.com/a0o1H00000CJ7C2?srPos=0&amp;srKp=a0o</t>
  </si>
  <si>
    <t>https://siemens.my.salesforce.com/a0o1H00000CJ7C3?srPos=0&amp;srKp=a0o</t>
  </si>
  <si>
    <t>https://siemens.my.salesforce.com/a0o1H00000CJ7C4?srPos=0&amp;srKp=a0o</t>
  </si>
  <si>
    <t>https://siemens.my.salesforce.com/a0o1H00000B3zWp?srPos=0&amp;srKp=a0o</t>
  </si>
  <si>
    <t>https://siemens.my.salesforce.com/a0o1H00000B3Q4T?srPos=0&amp;srKp=a0o</t>
  </si>
  <si>
    <t>https://siemens.my.salesforce.com/a0o1H00000B3Kau?srPos=0&amp;srKp=a0o</t>
  </si>
  <si>
    <t>https://siemens.my.salesforce.com/a0o1H00000CImmU?srPos=0&amp;srKp=a0o</t>
  </si>
  <si>
    <t>https://siemens.my.salesforce.com/a0o1H00000CJ6Yd?srPos=0&amp;srKp=a0o</t>
  </si>
  <si>
    <t>https://siemens.my.salesforce.com/a0o1H00000CJ3TY?srPos=0&amp;srKp=a0o</t>
  </si>
  <si>
    <t>https://siemens.my.salesforce.com/a0o1H00000CIkL7?srPos=0&amp;srKp=a0o</t>
  </si>
  <si>
    <t>https://siemens.my.salesforce.com/a0o1H00000CImmR?srPos=0&amp;srKp=a0o</t>
  </si>
  <si>
    <t>https://siemens.my.salesforce.com/a0o1H00000CIkL4?srPos=0&amp;srKp=a0o</t>
  </si>
  <si>
    <t>https://siemens.my.salesforce.com/a0o1H00000CIkL5?srPos=0&amp;srKp=a0o</t>
  </si>
  <si>
    <t>https://siemens.my.salesforce.com/a0o1H00000CIkL2?srPos=0&amp;srKp=a0o</t>
  </si>
  <si>
    <t>https://siemens.my.salesforce.com/a0o1H00000CIkL3?srPos=0&amp;srKp=a0o</t>
  </si>
  <si>
    <t>https://siemens.my.salesforce.com/a0o1H00000CImmS?srPos=0&amp;srKp=a0o</t>
  </si>
  <si>
    <t>https://siemens.my.salesforce.com/a0o1H00000CImmV?srPos=0&amp;srKp=a0o</t>
  </si>
  <si>
    <t>https://siemens.my.salesforce.com/a0o1H00000CJ32D?srPos=0&amp;srKp=a0o</t>
  </si>
  <si>
    <t>https://siemens.my.salesforce.com/a0o1H00000CJCou?srPos=0&amp;srKp=a0o</t>
  </si>
  <si>
    <t>https://siemens.my.salesforce.com/a0o1H00000CIt1X?srPos=0&amp;srKp=a0o</t>
  </si>
  <si>
    <t>https://siemens.my.salesforce.com/a0o1H00000CJ7km?srPos=0&amp;srKp=a0o</t>
  </si>
  <si>
    <t>https://siemens.my.salesforce.com/a0o1200000Brmv8?srPos=0&amp;srKp=a0o</t>
  </si>
  <si>
    <t>https://siemens.my.salesforce.com/a0o1200000BrmvD?srPos=0&amp;srKp=a0o</t>
  </si>
  <si>
    <t>https://siemens.my.salesforce.com/a0o1H00000CJDex?srPos=0&amp;srKp=a0o</t>
  </si>
  <si>
    <t>https://siemens.my.salesforce.com/a0o1H00000CJDew?srPos=0&amp;srKp=a0o</t>
  </si>
  <si>
    <t>https://siemens.my.salesforce.com/a0o1H00000CJ5hX?srPos=0&amp;srKp=a0o</t>
  </si>
  <si>
    <t>https://siemens.my.salesforce.com/a0o1H00000B3MYP?srPos=0&amp;srKp=a0o</t>
  </si>
  <si>
    <t>https://siemens.my.salesforce.com/a0o1H00000CIk8v?srPos=0&amp;srKp=a0o</t>
  </si>
  <si>
    <t>https://siemens.my.salesforce.com/a0o1H00000CIoz2?srPos=0&amp;srKp=a0o</t>
  </si>
  <si>
    <t>https://siemens.my.salesforce.com/a0o1H00000CIeAT?srPos=0&amp;srKp=a0o</t>
  </si>
  <si>
    <t>https://siemens.my.salesforce.com/a0o1H00000B3MXq?srPos=0&amp;srKp=a0o</t>
  </si>
  <si>
    <t>https://siemens.my.salesforce.com/a0o1H00000B3MVy?srPos=0&amp;srKp=a0o</t>
  </si>
  <si>
    <t>https://siemens.my.salesforce.com/a0o1H00000CJ49s?srPos=0&amp;srKp=a0o</t>
  </si>
  <si>
    <t>https://siemens.my.salesforce.com/a0o1H00000CJ4cV?srPos=0&amp;srKp=a0o</t>
  </si>
  <si>
    <t>https://siemens.my.salesforce.com/a0o1H00000CJ64H?srPos=0&amp;srKp=a0o</t>
  </si>
  <si>
    <t>https://siemens.my.salesforce.com/a0o1H00000CJDdj?srPos=0&amp;srKp=a0o</t>
  </si>
  <si>
    <t>https://siemens.my.salesforce.com/a0o1H00000CJFbm?srPos=0&amp;srKp=a0o</t>
  </si>
  <si>
    <t>https://siemens.my.salesforce.com/a0o1H00000CJ146?srPos=0&amp;srKp=a0o</t>
  </si>
  <si>
    <t>https://siemens.my.salesforce.com/a0o1H00000CJ1O9?srPos=0&amp;srKp=a0o</t>
  </si>
  <si>
    <t>https://siemens.my.salesforce.com/a0o1H00000CJ5mk?srPos=0&amp;srKp=a0o</t>
  </si>
  <si>
    <t>https://siemens.my.salesforce.com/a0o1H00000CInKF?srPos=0&amp;srKp=a0o</t>
  </si>
  <si>
    <t>https://siemens.my.salesforce.com/a0o1H00000CInKE?srPos=0&amp;srKp=a0o</t>
  </si>
  <si>
    <t>https://siemens.my.salesforce.com/a0o1H00000CJ7k3?srPos=0&amp;srKp=a0o</t>
  </si>
  <si>
    <t>https://siemens.my.salesforce.com/a0o1H00000B3La7?srPos=0&amp;srKp=a0o</t>
  </si>
  <si>
    <t>https://siemens.my.salesforce.com/a0o1H00000CJEi6?srPos=0&amp;srKp=a0o</t>
  </si>
  <si>
    <t>https://siemens.my.salesforce.com/a0o1H00000B3M1X?srPos=0&amp;srKp=a0o</t>
  </si>
  <si>
    <t>https://siemens.my.salesforce.com/a0o1H00000CJEjC?srPos=0&amp;srKp=a0o</t>
  </si>
  <si>
    <t>https://siemens.my.salesforce.com/a0o1H00000CJFb3?srPos=0&amp;srKp=a0o</t>
  </si>
  <si>
    <t>https://siemens.my.salesforce.com/a0o1H00000B3MMk?srPos=0&amp;srKp=a0o</t>
  </si>
  <si>
    <t>https://siemens.my.salesforce.com/a0o1H00000B3KsA?srPos=0&amp;srKp=a0o</t>
  </si>
  <si>
    <t>https://siemens.my.salesforce.com/a0o1H00000B3Lzq?srPos=0&amp;srKp=a0o</t>
  </si>
  <si>
    <t>https://siemens.my.salesforce.com/a0o1H00000B3M1e?srPos=0&amp;srKp=a0o</t>
  </si>
  <si>
    <t>https://siemens.my.salesforce.com/a0o1H00000B3M1c?srPos=0&amp;srKp=a0o</t>
  </si>
  <si>
    <t>https://siemens.my.salesforce.com/a0o1H00000B3M1d?srPos=0&amp;srKp=a0o</t>
  </si>
  <si>
    <t>https://siemens.my.salesforce.com/a0o1H00000B3Lzp?srPos=0&amp;srKp=a0o</t>
  </si>
  <si>
    <t>https://siemens.my.salesforce.com/a0o1H00000B3KkK?srPos=0&amp;srKp=a0o</t>
  </si>
  <si>
    <t>https://siemens.my.salesforce.com/a0o1H00000B3KhV?srPos=0&amp;srKp=a0o</t>
  </si>
  <si>
    <t>https://siemens.my.salesforce.com/a0o1H000009L1LL?srPos=0&amp;srKp=a0o</t>
  </si>
  <si>
    <t>https://siemens.my.salesforce.com/a0o1H00000CJGmk?srPos=0&amp;srKp=a0o</t>
  </si>
  <si>
    <t>https://siemens.my.salesforce.com/a0o1H00000CJGml?srPos=0&amp;srKp=a0o</t>
  </si>
  <si>
    <t>https://siemens.my.salesforce.com/a0o1H00000CJBF6?srPos=0&amp;srKp=a0o</t>
  </si>
  <si>
    <t>https://siemens.my.salesforce.com/a0o1H00000CInKD?srPos=0&amp;srKp=a0o</t>
  </si>
  <si>
    <t>https://siemens.my.salesforce.com/a0o1H00000CIlTL?srPos=0&amp;srKp=a0o</t>
  </si>
  <si>
    <t>https://siemens.my.salesforce.com/a0o1H00000CIlTM?srPos=0&amp;srKp=a0o</t>
  </si>
  <si>
    <t>https://siemens.my.salesforce.com/a0o1H00000B3MLX?srPos=0&amp;srKp=a0o</t>
  </si>
  <si>
    <t>https://siemens.my.salesforce.com/a0o1H00000CId1j?srPos=0&amp;srKp=a0o</t>
  </si>
  <si>
    <t>https://siemens.my.salesforce.com/a0o1H00000CId1k?srPos=0&amp;srKp=a0o</t>
  </si>
  <si>
    <t>https://siemens.my.salesforce.com/a0o1H00000CJBF5?srPos=0&amp;srKp=a0o</t>
  </si>
  <si>
    <t>https://siemens.my.salesforce.com/a0o1H00000CIt1Y?srPos=0&amp;srKp=a0o</t>
  </si>
  <si>
    <t>https://siemens.my.salesforce.com/a0o1H00000CJ70K?srPos=0&amp;srKp=a0o</t>
  </si>
  <si>
    <t>https://siemens.my.salesforce.com/a0o1H00000CJ7no?srPos=0&amp;srKp=a0o</t>
  </si>
  <si>
    <t>https://siemens.my.salesforce.com/a0o1H00000CJ5ma?srPos=0&amp;srKp=a0o</t>
  </si>
  <si>
    <t>https://siemens.my.salesforce.com/a0o1H00000CIyXM?srPos=0&amp;srKp=a0o</t>
  </si>
  <si>
    <t>https://siemens.my.salesforce.com/a0o1H00000B3M0U?srPos=0&amp;srKp=a0o</t>
  </si>
  <si>
    <t>https://siemens.my.salesforce.com/a0o1H00000CIk8u?srPos=0&amp;srKp=a0o</t>
  </si>
  <si>
    <t>https://siemens.my.salesforce.com/a0o1H00000B3OKX?srPos=0&amp;srKp=a0o</t>
  </si>
  <si>
    <t>https://siemens.my.salesforce.com/a0o1H00000B3OKY?srPos=0&amp;srKp=a0o</t>
  </si>
  <si>
    <t>https://siemens.my.salesforce.com/a0o1H00000CIeAU?srPos=0&amp;srKp=a0o</t>
  </si>
  <si>
    <t>https://siemens.my.salesforce.com/a0o1H00000B44Qa?srPos=0&amp;srKp=a0o</t>
  </si>
  <si>
    <t>https://siemens.my.salesforce.com/a0o1H00000CJDbi?srPos=0&amp;srKp=a0o</t>
  </si>
  <si>
    <t>https://siemens.my.salesforce.com/a0o1H000009Iu3C?srPos=0&amp;srKp=a0o</t>
  </si>
  <si>
    <t>https://siemens.my.salesforce.com/a0o1H00000CJCov?srPos=0&amp;srKp=a0o</t>
  </si>
  <si>
    <t>https://siemens.my.salesforce.com/a0o1200000BrIVy?srPos=0&amp;srKp=a0o</t>
  </si>
  <si>
    <t>https://siemens.my.salesforce.com/a0o1H00000B3kKz</t>
  </si>
  <si>
    <t>https://siemens.my.salesforce.com/a0o1H00000B3cMt</t>
  </si>
  <si>
    <t>https://siemens.my.salesforce.com/a0o1H00000B3RCO</t>
  </si>
  <si>
    <t>https://siemens.my.salesforce.com/a0o1H00000B3RCP</t>
  </si>
  <si>
    <t>https://siemens.my.salesforce.com/a0o1H00000B3RCQ</t>
  </si>
  <si>
    <t>https://siemens.my.salesforce.com/a0o1H00000B3RCN</t>
  </si>
  <si>
    <t>https://siemens.my.salesforce.com/a0o1H00000B3PZ3</t>
  </si>
  <si>
    <t>https://siemens.my.salesforce.com/a0o1H00000CIm8K</t>
  </si>
  <si>
    <t>https://siemens.my.salesforce.com/a0o1H00000B3OUr</t>
  </si>
  <si>
    <t>https://siemens.my.salesforce.com/a0o1H00000B3oML</t>
  </si>
  <si>
    <t>https://siemens.my.salesforce.com/a0o1H00000B43I3</t>
  </si>
  <si>
    <t>https://siemens.my.salesforce.com/a0o1H00000B3S6E</t>
  </si>
  <si>
    <t>https://siemens.my.salesforce.com/a0o1H00000B3S6F</t>
  </si>
  <si>
    <t>https://siemens.my.salesforce.com/a0o1H00000B3S6G</t>
  </si>
  <si>
    <t>https://siemens.my.salesforce.com/a0o1H00000B3S6D</t>
  </si>
  <si>
    <t>https://siemens.my.salesforce.com/a0o1H00000B3X8I</t>
  </si>
  <si>
    <t>https://siemens.my.salesforce.com/a0o1H00000B3ZvV</t>
  </si>
  <si>
    <t>https://siemens.my.salesforce.com/a0o1H00000B3ZvU</t>
  </si>
  <si>
    <t>https://siemens.my.salesforce.com/a0o1H00000DdLsR</t>
  </si>
  <si>
    <t>https://siemens.my.salesforce.com/a0o1H00000DLLCI</t>
  </si>
  <si>
    <t>https://siemens.my.salesforce.com/a0o1H00000DLLCH</t>
  </si>
  <si>
    <t>https://siemens.my.salesforce.com/a0o1H00000CIZ8m</t>
  </si>
  <si>
    <t>https://siemens.my.salesforce.com/a0o1H00000CIZ8l</t>
  </si>
  <si>
    <t>https://siemens.my.salesforce.com/a0o1H00000CJHlt</t>
  </si>
  <si>
    <t>https://siemens.my.salesforce.com/a0o1H00000B3Kup</t>
  </si>
  <si>
    <t>https://siemens.my.salesforce.com/a0o1H00000B3LF6</t>
  </si>
  <si>
    <t>https://siemens.my.salesforce.com/a0o1H00000B3M3T</t>
  </si>
  <si>
    <t>https://siemens.my.salesforce.com/a0o1H00000B3NIJ</t>
  </si>
  <si>
    <t>https://siemens.my.salesforce.com/a0o1H00000B3OGz</t>
  </si>
  <si>
    <t>https://siemens.my.salesforce.com/a0o1H00000B3SNk</t>
  </si>
  <si>
    <t>https://siemens.my.salesforce.com/a0o1H00000B3SoC</t>
  </si>
  <si>
    <t>https://siemens.my.salesforce.com/a0o1H00000B3TBo</t>
  </si>
  <si>
    <t>https://siemens.my.salesforce.com/a0o1H00000B3TMi</t>
  </si>
  <si>
    <t>https://siemens.my.salesforce.com/a0o1H00000B3aVe</t>
  </si>
  <si>
    <t>https://siemens.my.salesforce.com/a0o1H00000B3bFc</t>
  </si>
  <si>
    <t>https://siemens.my.salesforce.com/a0o1H00000B3blS</t>
  </si>
  <si>
    <t>https://siemens.my.salesforce.com/a0o1H00000B3brQ</t>
  </si>
  <si>
    <t>https://siemens.my.salesforce.com/a0o1H00000B3bq9</t>
  </si>
  <si>
    <t>https://siemens.my.salesforce.com/a0o1H00000B3bpK</t>
  </si>
  <si>
    <t>https://siemens.my.salesforce.com/a0o1H00000B3bq8</t>
  </si>
  <si>
    <t>https://siemens.my.salesforce.com/a0o1H00000B3fMG</t>
  </si>
  <si>
    <t>https://siemens.my.salesforce.com/a0o1H00000B3fMF</t>
  </si>
  <si>
    <t>https://siemens.my.salesforce.com/a0o1H00000B3fYb</t>
  </si>
  <si>
    <t>https://siemens.my.salesforce.com/a0o1H00000B3uFS</t>
  </si>
  <si>
    <t>https://siemens.my.salesforce.com/a0o1H00000B3uFQ</t>
  </si>
  <si>
    <t>https://siemens.my.salesforce.com/a0o1H00000B3uFR</t>
  </si>
  <si>
    <t>https://siemens.my.salesforce.com/a0o1H00000B3z7s</t>
  </si>
  <si>
    <t>https://siemens.my.salesforce.com/a0o1H00000B3zLh</t>
  </si>
  <si>
    <t>https://siemens.my.salesforce.com/a0o1H00000B3zQN</t>
  </si>
  <si>
    <t>https://siemens.my.salesforce.com/a0o1H00000B41mG</t>
  </si>
  <si>
    <t>https://siemens.my.salesforce.com/a0o1H00000B43Fi</t>
  </si>
  <si>
    <t>https://siemens.my.salesforce.com/a0o1H00000DdKYA</t>
  </si>
  <si>
    <t>https://siemens.my.salesforce.com/a0o1H00000DdLZQ</t>
  </si>
  <si>
    <t>https://siemens.my.salesforce.com/a0o1H00000CIh9k</t>
  </si>
  <si>
    <t>https://siemens.my.salesforce.com/a0o1H00000CImdI</t>
  </si>
  <si>
    <t>https://siemens.my.salesforce.com/a0o1H00000B3LzG</t>
  </si>
  <si>
    <t>https://siemens.my.salesforce.com/a0o1H00000B3S33</t>
  </si>
  <si>
    <t>https://siemens.my.salesforce.com/a0o1H00000B3kfH</t>
  </si>
  <si>
    <t>https://siemens.my.salesforce.com/a0o1H00000B3y3k</t>
  </si>
  <si>
    <t>https://siemens.my.salesforce.com/a0o1H00000B3y3j</t>
  </si>
  <si>
    <t>https://siemens.my.salesforce.com/a0o1H00000B3y3l</t>
  </si>
  <si>
    <t>https://siemens.my.salesforce.com/a0o1H00000B3yj3</t>
  </si>
  <si>
    <t>https://siemens.my.salesforce.com/a0o1H00000B41l9</t>
  </si>
  <si>
    <t>https://siemens.my.salesforce.com/a0o1H00000B44zf</t>
  </si>
  <si>
    <t>https://siemens.my.salesforce.com/a0o1H00000B450E</t>
  </si>
  <si>
    <t>https://siemens.my.salesforce.com/a0o1H00000B4Ckl</t>
  </si>
  <si>
    <t>https://siemens.my.salesforce.com/a0o1H00000B4E4Y</t>
  </si>
  <si>
    <t>https://siemens.my.salesforce.com/a0o1H00000B4FY5</t>
  </si>
  <si>
    <t>https://siemens.my.salesforce.com/a0o1H00000DdHeT</t>
  </si>
  <si>
    <t>https://siemens.my.salesforce.com/a0o1H00000DdHeU</t>
  </si>
  <si>
    <t>https://siemens.my.salesforce.com/a0o1H00000DdS3v</t>
  </si>
  <si>
    <t>https://siemens.my.salesforce.com/a0o1H00000B44ra</t>
  </si>
  <si>
    <t>https://siemens.my.salesforce.com/a0o1H00000B45Dv</t>
  </si>
  <si>
    <t>https://siemens.my.salesforce.com/a0o1H00000B43iW</t>
  </si>
  <si>
    <t>https://siemens.my.salesforce.com/a0o1H00000B4I5e</t>
  </si>
  <si>
    <t>https://siemens.my.salesforce.com/a0o1H00000B3MTT</t>
  </si>
  <si>
    <t>https://siemens.my.salesforce.com/a0o1H00000B3fWf</t>
  </si>
  <si>
    <t>https://siemens.my.salesforce.com/a0o1H00000B3fWg</t>
  </si>
  <si>
    <t>https://siemens.my.salesforce.com/a0o1H00000B44P9</t>
  </si>
  <si>
    <t>https://siemens.my.salesforce.com/a0o1H00000B44PA</t>
  </si>
  <si>
    <t>https://siemens.my.salesforce.com/a0o1H00000B44P8</t>
  </si>
  <si>
    <t>https://siemens.my.salesforce.com/a0o1H00000B43rt</t>
  </si>
  <si>
    <t>https://siemens.my.salesforce.com/a0o1H00000B3OHK</t>
  </si>
  <si>
    <t>https://siemens.my.salesforce.com/a0o1H00000B3Ysv</t>
  </si>
  <si>
    <t>https://siemens.my.salesforce.com/a0o1H00000B3OHJ</t>
  </si>
  <si>
    <t>https://siemens.my.salesforce.com/a0o1H00000B3OHL</t>
  </si>
  <si>
    <t>https://siemens.my.salesforce.com/a0o1H00000B3zRp</t>
  </si>
  <si>
    <t>https://siemens.my.salesforce.com/a0o1H00000B3cSr</t>
  </si>
  <si>
    <t>https://siemens.my.salesforce.com/a0o1H00000B3cSq</t>
  </si>
  <si>
    <t>https://siemens.my.salesforce.com/a0o1H00000B44zp</t>
  </si>
  <si>
    <t>https://siemens.my.salesforce.com/a0o1H00000B3kcS</t>
  </si>
  <si>
    <t>https://siemens.my.salesforce.com/a0o1H00000B3yB2</t>
  </si>
  <si>
    <t>https://siemens.my.salesforce.com/a0o1H00000B41h1</t>
  </si>
  <si>
    <t>https://siemens.my.salesforce.com/a0o1H00000B4G1x</t>
  </si>
  <si>
    <t>https://siemens.my.salesforce.com/a0o1H00000B43RB</t>
  </si>
  <si>
    <t>https://siemens.my.salesforce.com/a0o1H00000B43em</t>
  </si>
  <si>
    <t>https://siemens.my.salesforce.com/a0o1H00000B4Cle</t>
  </si>
  <si>
    <t>https://siemens.my.salesforce.com/a0o1H00000B3gBa</t>
  </si>
  <si>
    <t>https://siemens.my.salesforce.com/a0o1H00000B3gBb</t>
  </si>
  <si>
    <t>https://siemens.my.salesforce.com/a0o1H00000B3kMv</t>
  </si>
  <si>
    <t>https://siemens.my.salesforce.com/a0o1H000009JmSJ</t>
  </si>
  <si>
    <t>https://siemens.my.salesforce.com/a0o1H00000B3aTO</t>
  </si>
  <si>
    <t>https://siemens.my.salesforce.com/a0o1H00000B43pX</t>
  </si>
  <si>
    <t>https://siemens.my.salesforce.com/a0o1H00000B43Cx</t>
  </si>
  <si>
    <t>https://siemens.my.salesforce.com/a0o1H00000B44mB</t>
  </si>
  <si>
    <t>https://siemens.my.salesforce.com/a0o1H00000B44mC</t>
  </si>
  <si>
    <t>https://siemens.my.salesforce.com/a0o1H00000B3zN4</t>
  </si>
  <si>
    <t>https://siemens.my.salesforce.com/a0o1H00000DdHSO</t>
  </si>
  <si>
    <t>https://siemens.my.salesforce.com/a0o1H00000CJ214</t>
  </si>
  <si>
    <t>https://siemens.my.salesforce.com/a0o1H00000B4GiW</t>
  </si>
  <si>
    <t>https://siemens.my.salesforce.com/a0o1H00000B4GiX</t>
  </si>
  <si>
    <t>https://siemens.my.salesforce.com/a0o1H00000B4F9s</t>
  </si>
  <si>
    <t>https://siemens.my.salesforce.com/a0o1H00000B4Bon</t>
  </si>
  <si>
    <t>https://siemens.my.salesforce.com/a0o1H00000B450T</t>
  </si>
  <si>
    <t>https://siemens.my.salesforce.com/a0o1H00000B450U</t>
  </si>
  <si>
    <t>https://siemens.my.salesforce.com/a0o1H00000B4J8i</t>
  </si>
  <si>
    <t>https://siemens.my.salesforce.com/a0o1H00000B3zPt</t>
  </si>
  <si>
    <t>https://siemens.my.salesforce.com/a0o1H00000B3kMw</t>
  </si>
  <si>
    <t>https://siemens.my.salesforce.com/a0o1H00000DdKg7</t>
  </si>
  <si>
    <t>https://siemens.my.salesforce.com/a0o1H00000DdIuy</t>
  </si>
  <si>
    <t>https://siemens.my.salesforce.com/a0o1H00000B43rs</t>
  </si>
  <si>
    <t>https://siemens.my.salesforce.com/a0o1H00000CIwld</t>
  </si>
  <si>
    <t>https://siemens.my.salesforce.com/a0o1H00000CJ89P</t>
  </si>
  <si>
    <t>https://siemens.my.salesforce.com/a0o1H00000B3cCJ</t>
  </si>
  <si>
    <t>https://siemens.my.salesforce.com/a0o1H00000B3d4v</t>
  </si>
  <si>
    <t>https://siemens.my.salesforce.com/a0o1H00000B3d4u</t>
  </si>
  <si>
    <t>https://siemens.my.salesforce.com/a0o1H00000B3d4w</t>
  </si>
  <si>
    <t>https://siemens.my.salesforce.com/a0o1H00000B3gF3</t>
  </si>
  <si>
    <t>https://siemens.my.salesforce.com/a0o1H00000B3khw</t>
  </si>
  <si>
    <t>https://siemens.my.salesforce.com/a0o1H00000B3zF1</t>
  </si>
  <si>
    <t>https://siemens.my.salesforce.com/a0o1H00000B3zKy</t>
  </si>
  <si>
    <t>https://siemens.my.salesforce.com/a0o1H00000B43R6</t>
  </si>
  <si>
    <t>https://siemens.my.salesforce.com/a0o1H00000B44PI</t>
  </si>
  <si>
    <t>https://siemens.my.salesforce.com/a0o1H00000B4E2p</t>
  </si>
  <si>
    <t>https://siemens.my.salesforce.com/a0o1H00000B4E2q</t>
  </si>
  <si>
    <t>https://siemens.my.salesforce.com/a0o1H00000B4FFl</t>
  </si>
  <si>
    <t>https://siemens.my.salesforce.com/a0o1H00000B4FFM</t>
  </si>
  <si>
    <t>https://siemens.my.salesforce.com/a0o1H00000B4FFN</t>
  </si>
  <si>
    <t>https://siemens.my.salesforce.com/a0o1H00000B4HCj</t>
  </si>
  <si>
    <t>https://siemens.my.salesforce.com/a0o1H00000B4I1j</t>
  </si>
  <si>
    <t>https://siemens.my.salesforce.com/a0o1H00000B4J7l</t>
  </si>
  <si>
    <t>https://siemens.my.salesforce.com/a0o1H00000B4J7k</t>
  </si>
  <si>
    <t>https://siemens.my.salesforce.com/a0o1H00000B4K6R</t>
  </si>
  <si>
    <t>https://siemens.my.salesforce.com/a0o1H00000B4KT6</t>
  </si>
  <si>
    <t>https://siemens.my.salesforce.com/a0o1H00000B4MyE</t>
  </si>
  <si>
    <t>https://siemens.my.salesforce.com/a0o1H00000DdHQl</t>
  </si>
  <si>
    <t>https://siemens.my.salesforce.com/a0o1H00000DdHQf</t>
  </si>
  <si>
    <t>https://siemens.my.salesforce.com/a0o1H00000DdHyQ</t>
  </si>
  <si>
    <t>https://siemens.my.salesforce.com/a0o1H00000DdI4o</t>
  </si>
  <si>
    <t>https://siemens.my.salesforce.com/a0o1H00000DdI6K</t>
  </si>
  <si>
    <t>https://siemens.my.salesforce.com/a0o1H00000DdI7P</t>
  </si>
  <si>
    <t>https://siemens.my.salesforce.com/a0o1H00000DdI4t</t>
  </si>
  <si>
    <t>https://siemens.my.salesforce.com/a0o1H00000DdIAB</t>
  </si>
  <si>
    <t>https://siemens.my.salesforce.com/a0o1H00000DdI4Z</t>
  </si>
  <si>
    <t>https://siemens.my.salesforce.com/a0o1H00000DdIEr</t>
  </si>
  <si>
    <t>https://siemens.my.salesforce.com/a0o1H00000DdI5m</t>
  </si>
  <si>
    <t>https://siemens.my.salesforce.com/a0o1H00000DdI5N</t>
  </si>
  <si>
    <t>https://siemens.my.salesforce.com/a0o1H00000DdIuP</t>
  </si>
  <si>
    <t>https://siemens.my.salesforce.com/a0o1H00000DdK4L</t>
  </si>
  <si>
    <t>https://siemens.my.salesforce.com/a0o1H00000DdKgv</t>
  </si>
  <si>
    <t>https://siemens.my.salesforce.com/a0o1H00000DdMYS</t>
  </si>
  <si>
    <t>https://siemens.my.salesforce.com/a0o1H00000DdMYV</t>
  </si>
  <si>
    <t>https://siemens.my.salesforce.com/a0o1H00000DdMdO</t>
  </si>
  <si>
    <t>https://siemens.my.salesforce.com/a0o1H00000DdMYT</t>
  </si>
  <si>
    <t>https://siemens.my.salesforce.com/a0o1H00000DdMYU</t>
  </si>
  <si>
    <t>https://siemens.my.salesforce.com/a0o1H00000DdMfO</t>
  </si>
  <si>
    <t>https://siemens.my.salesforce.com/a0o1H00000DdNEG</t>
  </si>
  <si>
    <t>https://siemens.my.salesforce.com/a0o1H00000DdRtj</t>
  </si>
  <si>
    <t>https://siemens.my.salesforce.com/a0o1H00000DdNQr</t>
  </si>
  <si>
    <t>https://siemens.my.salesforce.com/a0o1H00000DdQY1</t>
  </si>
  <si>
    <t>https://siemens.my.salesforce.com/a0o1H00000DdQY6</t>
  </si>
  <si>
    <t>https://siemens.my.salesforce.com/a0o1H00000DdQY2</t>
  </si>
  <si>
    <t>https://siemens.my.salesforce.com/a0o1H00000DdSIE</t>
  </si>
  <si>
    <t>https://siemens.my.salesforce.com/a0o1H00000DdSID</t>
  </si>
  <si>
    <t>https://siemens.my.salesforce.com/a0o1H00000DdTiG</t>
  </si>
  <si>
    <t>https://siemens.my.salesforce.com/a0o1H00000DdUBC</t>
  </si>
  <si>
    <t>https://siemens.my.salesforce.com/a0o1H00000DdUAn</t>
  </si>
  <si>
    <t>https://siemens.my.salesforce.com/a0o1H00000DdVWV</t>
  </si>
  <si>
    <t>https://siemens.my.salesforce.com/a0o1H00000DdVgF</t>
  </si>
  <si>
    <t>https://siemens.my.salesforce.com/a0o1H00000DdaRE</t>
  </si>
  <si>
    <t>https://siemens.my.salesforce.com/a0o1H00000DdaRF</t>
  </si>
  <si>
    <t>https://siemens.my.salesforce.com/a0o1H00000DdMXi</t>
  </si>
  <si>
    <t>https://siemens.my.salesforce.com/a0o1H00000DdMVr</t>
  </si>
  <si>
    <t>https://siemens.my.salesforce.com/a0o1H00000B4Lcs</t>
  </si>
  <si>
    <t>https://siemens.my.salesforce.com/a0o1H00000DdUap</t>
  </si>
  <si>
    <t>https://siemens.my.salesforce.com/a0o1H00000DdURA</t>
  </si>
  <si>
    <t>https://siemens.my.salesforce.com/a0o1H00000DdTit</t>
  </si>
  <si>
    <t>https://siemens.my.salesforce.com/a0o1H00000B4CnB</t>
  </si>
  <si>
    <t>https://siemens.my.salesforce.com/a0o1H00000DdUHB</t>
  </si>
  <si>
    <t>https://siemens.my.salesforce.com/a0o1H00000DdRr5</t>
  </si>
  <si>
    <t>https://siemens.my.salesforce.com/a0o1H00000B3OJ0</t>
  </si>
  <si>
    <t>https://siemens.my.salesforce.com/a0o1H00000DdMgf</t>
  </si>
  <si>
    <t>https://siemens.my.salesforce.com/a0o1H00000B4N87</t>
  </si>
  <si>
    <t>https://siemens.my.salesforce.com/a0o1H00000DdLMR</t>
  </si>
  <si>
    <t>https://siemens.my.salesforce.com/a0o1H00000DdLGt</t>
  </si>
  <si>
    <t>https://siemens.my.salesforce.com/a0o1H00000DdLGs</t>
  </si>
  <si>
    <t>https://siemens.my.salesforce.com/a0o1H00000B4KLY</t>
  </si>
  <si>
    <t>https://siemens.my.salesforce.com/a0o1H00000DdKAZ</t>
  </si>
  <si>
    <t>https://siemens.my.salesforce.com/a0o1H00000B4KGs</t>
  </si>
  <si>
    <t>https://siemens.my.salesforce.com/a0o1H00000B4JBO</t>
  </si>
  <si>
    <t>https://siemens.my.salesforce.com/a0o1H00000B4JBN</t>
  </si>
  <si>
    <t>https://siemens.my.salesforce.com/a0o1H00000DdHQk</t>
  </si>
  <si>
    <t>https://siemens.my.salesforce.com/a0o1H00000DdXez</t>
  </si>
  <si>
    <t>https://siemens.my.salesforce.com/a0o1H00000B4HDo</t>
  </si>
  <si>
    <t>https://siemens.my.salesforce.com/a0o1H00000DdXYX</t>
  </si>
  <si>
    <t>https://siemens.my.salesforce.com/a0o1H00000DdiGl</t>
  </si>
  <si>
    <t>https://siemens.my.salesforce.com/a0o1H00000DdOd9</t>
  </si>
  <si>
    <t>https://siemens.my.salesforce.com/a0o1H00000DdP37</t>
  </si>
  <si>
    <t>https://siemens.my.salesforce.com/a0o1H00000DdiLH</t>
  </si>
  <si>
    <t>https://siemens.my.salesforce.com/a0o1H00000DdKej</t>
  </si>
  <si>
    <t>https://siemens.my.salesforce.com/a0o1H00000DdKe5</t>
  </si>
  <si>
    <t>https://siemens.my.salesforce.com/a0o1H00000DdVsf</t>
  </si>
  <si>
    <t>https://siemens.my.salesforce.com/a0o1H00000DdSfA</t>
  </si>
  <si>
    <t>https://siemens.my.salesforce.com/a0o1H00000DdTHB</t>
  </si>
  <si>
    <t>https://siemens.my.salesforce.com/a0o1H00000DdSYD</t>
  </si>
  <si>
    <t>https://siemens.my.salesforce.com/a0o1H00000DdSP8</t>
  </si>
  <si>
    <t>https://siemens.my.salesforce.com/a0o1H00000CfJq1</t>
  </si>
  <si>
    <t>https://siemens.my.salesforce.com/a0o1H00000B44yW</t>
  </si>
  <si>
    <t>https://siemens.my.salesforce.com/a0o1H00000DdVbW</t>
  </si>
  <si>
    <t>https://siemens.my.salesforce.com/a0o1H00000DdWB3</t>
  </si>
  <si>
    <t>https://siemens.my.salesforce.com/a0o1H00000DdVZf</t>
  </si>
  <si>
    <t>https://siemens.my.salesforce.com/a0o1H00000DdVHS</t>
  </si>
  <si>
    <t>https://siemens.my.salesforce.com/a0o1H00000DdSgS</t>
  </si>
  <si>
    <t>https://siemens.my.salesforce.com/a0o1H00000DdciX</t>
  </si>
  <si>
    <t>https://siemens.my.salesforce.com/a0o1H00000DdciW</t>
  </si>
  <si>
    <t>https://siemens.my.salesforce.com/a0o1H00000DdNHg</t>
  </si>
  <si>
    <t>https://siemens.my.salesforce.com/a0o1H00000DdMYc</t>
  </si>
  <si>
    <t>https://siemens.my.salesforce.com/a0o1H00000DdLnc</t>
  </si>
  <si>
    <t>https://siemens.my.salesforce.com/a0o1H00000DdoJZ</t>
  </si>
  <si>
    <t>https://siemens.my.salesforce.com/a0o1H00000DdoJY</t>
  </si>
  <si>
    <t>https://siemens.my.salesforce.com/a0o1H00000DdZ0B</t>
  </si>
  <si>
    <t>https://siemens.my.salesforce.com/a0o1H00000DdjLD</t>
  </si>
  <si>
    <t>https://siemens.my.salesforce.com/a0o1H00000B4JiR</t>
  </si>
  <si>
    <t>https://siemens.my.salesforce.com/a0o1H00000DdSOA</t>
  </si>
  <si>
    <t>https://siemens.my.salesforce.com/a0o1H00000DdSOB</t>
  </si>
  <si>
    <t>https://siemens.my.salesforce.com/a0o1H00000DdSad</t>
  </si>
  <si>
    <t>https://siemens.my.salesforce.com/a0o1H00000DdTx9</t>
  </si>
  <si>
    <t>https://siemens.my.salesforce.com/a0o1H00000DdTx8</t>
  </si>
  <si>
    <t>https://siemens.my.salesforce.com/a0o1H00000DdTx7</t>
  </si>
  <si>
    <t>https://siemens.my.salesforce.com/a0o1H00000DdTWy</t>
  </si>
  <si>
    <t>https://siemens.my.salesforce.com/a0o1H00000DdUw4</t>
  </si>
  <si>
    <t>https://siemens.my.salesforce.com/a0o1H00000DdVRq</t>
  </si>
  <si>
    <t>https://siemens.my.salesforce.com/a0o1H00000DdVRr</t>
  </si>
  <si>
    <t>https://siemens.my.salesforce.com/a0o1H00000DdW2j</t>
  </si>
  <si>
    <t>https://siemens.my.salesforce.com/a0o1H00000Ddatr</t>
  </si>
  <si>
    <t>https://siemens.my.salesforce.com/a0o1H00000Ddhh4</t>
  </si>
  <si>
    <t>https://siemens.my.salesforce.com/a0o1H00000DdaQV</t>
  </si>
  <si>
    <t>https://siemens.my.salesforce.com/a0o1H00000DdaQW</t>
  </si>
  <si>
    <t>https://siemens.my.salesforce.com/a0o1H00000DdpQw</t>
  </si>
  <si>
    <t>https://siemens.my.salesforce.com/a0o1H00000CfHrc</t>
  </si>
  <si>
    <t>https://siemens.my.salesforce.com/a0o1H00000DdOXA</t>
  </si>
  <si>
    <t>https://siemens.my.salesforce.com/a0o1H00000DdTwx</t>
  </si>
  <si>
    <t>https://siemens.my.salesforce.com/a0o1H00000DdaQ6</t>
  </si>
  <si>
    <t>https://siemens.my.salesforce.com/a0o1H00000DdaMg</t>
  </si>
  <si>
    <t>https://siemens.my.salesforce.com/a0o1H00000CfJsF</t>
  </si>
  <si>
    <t>https://siemens.my.salesforce.com/a0o1H00000CfO4W</t>
  </si>
  <si>
    <t>https://siemens.my.salesforce.com/a0o1H00000CfOH1</t>
  </si>
  <si>
    <t>https://siemens.my.salesforce.com/a0o1H00000DdLNU</t>
  </si>
  <si>
    <t>https://siemens.my.salesforce.com/a0o1H00000CJ0iv</t>
  </si>
  <si>
    <t>https://siemens.my.salesforce.com/a0o1H00000DdW7v</t>
  </si>
  <si>
    <t>https://siemens.my.salesforce.com/a0o1H00000Ddcki</t>
  </si>
  <si>
    <t>https://siemens.my.salesforce.com/a0o1H00000Ddl3V</t>
  </si>
  <si>
    <t>https://siemens.my.salesforce.com/a0o1H00000DdlkY</t>
  </si>
  <si>
    <t>https://siemens.my.salesforce.com/a0o1H00000DdlkX</t>
  </si>
  <si>
    <t>https://siemens.my.salesforce.com/a0o1H00000DdmCt</t>
  </si>
  <si>
    <t>https://siemens.my.salesforce.com/a0o1H00000Ddn1Q</t>
  </si>
  <si>
    <t>https://siemens.my.salesforce.com/a0o1H00000CfLw8</t>
  </si>
  <si>
    <t>https://siemens.my.salesforce.com/a0o1H00000DdiHe</t>
  </si>
  <si>
    <t>https://siemens.my.salesforce.com/a0o1H00000CfGpf</t>
  </si>
  <si>
    <t>https://siemens.my.salesforce.com/a0o1H00000DdU9c</t>
  </si>
  <si>
    <t>https://siemens.my.salesforce.com/a0o1H00000DdUAi</t>
  </si>
  <si>
    <t>https://siemens.my.salesforce.com/a0o1H00000DdZI8</t>
  </si>
  <si>
    <t>https://siemens.my.salesforce.com/a0o1H00000DdZI7</t>
  </si>
  <si>
    <t>https://siemens.my.salesforce.com/a0o1H00000DdasN</t>
  </si>
  <si>
    <t>https://siemens.my.salesforce.com/a0o1H00000DdbNs</t>
  </si>
  <si>
    <t>https://siemens.my.salesforce.com/a0o1H00000DdcnD</t>
  </si>
  <si>
    <t>https://siemens.my.salesforce.com/a0o1H00000DdcnE</t>
  </si>
  <si>
    <t>https://siemens.my.salesforce.com/a0o1H00000DdeEY</t>
  </si>
  <si>
    <t>https://siemens.my.salesforce.com/a0o1H00000DdfLi</t>
  </si>
  <si>
    <t>https://siemens.my.salesforce.com/a0o1H00000Ddcib</t>
  </si>
  <si>
    <t>https://siemens.my.salesforce.com/a0o1H00000DdjGW</t>
  </si>
  <si>
    <t>https://siemens.my.salesforce.com/a0o1H00000DdjGX</t>
  </si>
  <si>
    <t>https://siemens.my.salesforce.com/a0o1H00000Ddlbn</t>
  </si>
  <si>
    <t>https://siemens.my.salesforce.com/a0o1H00000Ddmyy</t>
  </si>
  <si>
    <t>https://siemens.my.salesforce.com/a0o1H00000Ddn5l</t>
  </si>
  <si>
    <t>https://siemens.my.salesforce.com/a0o1H00000Ddn3m</t>
  </si>
  <si>
    <t>https://siemens.my.salesforce.com/a0o1H00000DdpIg</t>
  </si>
  <si>
    <t>https://siemens.my.salesforce.com/a0o1H00000CfEli</t>
  </si>
  <si>
    <t>https://siemens.my.salesforce.com/a0o1H00000CfErj</t>
  </si>
  <si>
    <t>https://siemens.my.salesforce.com/a0o1H00000CfI6S</t>
  </si>
  <si>
    <t>https://siemens.my.salesforce.com/a0o1H00000DdTsu</t>
  </si>
  <si>
    <t>https://siemens.my.salesforce.com/a0o1H00000DdTsp</t>
  </si>
  <si>
    <t>https://siemens.my.salesforce.com/a0o1H00000CfNUZ</t>
  </si>
  <si>
    <t>https://siemens.my.salesforce.com/a0o1H00000CfOCE</t>
  </si>
  <si>
    <t>https://siemens.my.salesforce.com/a0o1H00000CfQ6J</t>
  </si>
  <si>
    <t>https://siemens.my.salesforce.com/a0o1H00000CfQ6I</t>
  </si>
  <si>
    <t>https://siemens.my.salesforce.com/a0o1H00000CfQ6H</t>
  </si>
  <si>
    <t>https://siemens.my.salesforce.com/a0o1H00000CfR4j</t>
  </si>
  <si>
    <t>https://siemens.my.salesforce.com/a0o1H00000CfR6P</t>
  </si>
  <si>
    <t>https://siemens.my.salesforce.com/a0o1H00000CfRvY</t>
  </si>
  <si>
    <t>https://siemens.my.salesforce.com/a0o1H00000CfTxA</t>
  </si>
  <si>
    <t>https://siemens.my.salesforce.com/a0o1H00000CfWSY</t>
  </si>
  <si>
    <t>https://siemens.my.salesforce.com/a0o1H00000DdHQq</t>
  </si>
  <si>
    <t>https://siemens.my.salesforce.com/a0o1H00000DdHQr</t>
  </si>
  <si>
    <t>https://siemens.my.salesforce.com/a0o1H00000DdHQp</t>
  </si>
  <si>
    <t>https://siemens.my.salesforce.com/a0o1H00000DdUDj</t>
  </si>
  <si>
    <t>https://siemens.my.salesforce.com/a0o1H00000DdUGM</t>
  </si>
  <si>
    <t>https://siemens.my.salesforce.com/a0o1H00000Ddn65</t>
  </si>
  <si>
    <t>super fas</t>
  </si>
  <si>
    <t>Factory SO#</t>
  </si>
  <si>
    <t>Sold To Party Name</t>
  </si>
  <si>
    <t>Faltantes?</t>
  </si>
  <si>
    <t>Status?</t>
  </si>
  <si>
    <t>old missing</t>
  </si>
  <si>
    <t>VETERAN SUPPLY SERVICES LLC</t>
  </si>
  <si>
    <t>3007535522-200</t>
  </si>
  <si>
    <t>UNITED POWER INC</t>
  </si>
  <si>
    <t>3007594311-300</t>
  </si>
  <si>
    <t>MERIWETHER LEWIS</t>
  </si>
  <si>
    <t>3007549880-200</t>
  </si>
  <si>
    <t>CITY OF BURBANK</t>
  </si>
  <si>
    <t>3007539469-200</t>
  </si>
  <si>
    <t>3007555366-100</t>
  </si>
  <si>
    <t>UNITED STATES SUGAR CORP</t>
  </si>
  <si>
    <t>3007525693-200</t>
  </si>
  <si>
    <t>Siemens Canada Limited</t>
  </si>
  <si>
    <t>3007576158-100</t>
  </si>
  <si>
    <t>3007605847-100</t>
  </si>
  <si>
    <t>3007629170-100</t>
  </si>
  <si>
    <t>SIEMENS CANADA LIMITED</t>
  </si>
  <si>
    <t>3007587628-100</t>
  </si>
  <si>
    <t>AEP ENERGY SERVICES INC</t>
  </si>
  <si>
    <t>3007599048-100</t>
  </si>
  <si>
    <t>AMERICAN ELECTRIC POWER</t>
  </si>
  <si>
    <t>3007606545-300</t>
  </si>
  <si>
    <t>EXELON BUSINESS SERVICES COMPA</t>
  </si>
  <si>
    <t>3007603821-100</t>
  </si>
  <si>
    <t>A &amp; N ELECTRIC COOPERATIVE</t>
  </si>
  <si>
    <t>3007512180-100</t>
  </si>
  <si>
    <t>EPC SERVICES COMPANY</t>
  </si>
  <si>
    <t>3007560335-100</t>
  </si>
  <si>
    <t>HUNTSVILLE UTILITIES</t>
  </si>
  <si>
    <t>3007174271-100</t>
  </si>
  <si>
    <t>3007174271-200</t>
  </si>
  <si>
    <t>3007477039-100</t>
  </si>
  <si>
    <t>NEW YORK STATE ELECTRIC &amp; GAS</t>
  </si>
  <si>
    <t>3007567648-100</t>
  </si>
  <si>
    <t>DUKE ENERGY CAROLINAS LLC</t>
  </si>
  <si>
    <t>3007574628-300</t>
  </si>
  <si>
    <t>3007574628-100</t>
  </si>
  <si>
    <t>3007574628-200</t>
  </si>
  <si>
    <t>DUKE ENERGY OHIO INC</t>
  </si>
  <si>
    <t>3007622096-200</t>
  </si>
  <si>
    <t>3007622096-100</t>
  </si>
  <si>
    <t>EDISON MATERIAL SUPPLY LLC</t>
  </si>
  <si>
    <t>3007607683-300</t>
  </si>
  <si>
    <t>3007512180-200</t>
  </si>
  <si>
    <t>WABASH VALLEY POWER ASSOCIATIO</t>
  </si>
  <si>
    <t>3007597750-100</t>
  </si>
  <si>
    <t>3007426123-100</t>
  </si>
  <si>
    <t>PRIORITY POWER MANAGEMENT LLC</t>
  </si>
  <si>
    <t>3007618133-100</t>
  </si>
  <si>
    <t>3007551773-100</t>
  </si>
  <si>
    <t>STUART C. IRBY COMPANY</t>
  </si>
  <si>
    <t>3007567414-100</t>
  </si>
  <si>
    <t>NARENCO LLC</t>
  </si>
  <si>
    <t>3007601637-100</t>
  </si>
  <si>
    <t>WESCO DISTRIBUTION INC</t>
  </si>
  <si>
    <t>3007495369-100</t>
  </si>
  <si>
    <t>MISSISSIPPI COUNTY ELECTRIC</t>
  </si>
  <si>
    <t>3007606496-100</t>
  </si>
  <si>
    <t>SWINERTON BUILDERS</t>
  </si>
  <si>
    <t>3007543620-100</t>
  </si>
  <si>
    <t>3007593735-100</t>
  </si>
  <si>
    <t>3007629200-100</t>
  </si>
  <si>
    <t>POWERSOUTH ENERGY COOPERATIVE</t>
  </si>
  <si>
    <t>3007539864-100</t>
  </si>
  <si>
    <t>3007539864-200</t>
  </si>
  <si>
    <t>3007623879-100</t>
  </si>
  <si>
    <t>3007623879-200</t>
  </si>
  <si>
    <t>CITY OF HIGH POINT</t>
  </si>
  <si>
    <t>3007647210-100</t>
  </si>
  <si>
    <t>3007593800-100</t>
  </si>
  <si>
    <t>DASHIELL CORP</t>
  </si>
  <si>
    <t>3007547708-101</t>
  </si>
  <si>
    <t>3007567414-200</t>
  </si>
  <si>
    <t>3007562010-1000</t>
  </si>
  <si>
    <t>3007626640-100</t>
  </si>
  <si>
    <t>THE CONNECTICUT LIGHT AND</t>
  </si>
  <si>
    <t>3007622148-100</t>
  </si>
  <si>
    <t>3007626881-100</t>
  </si>
  <si>
    <t>XCEL ENERGY INC</t>
  </si>
  <si>
    <t>3007583119-100</t>
  </si>
  <si>
    <t>LOWER COLORADO RIVER AUTHORITY</t>
  </si>
  <si>
    <t>3007626246-100</t>
  </si>
  <si>
    <t>MIDAMERICAN ENERGY COMPANY</t>
  </si>
  <si>
    <t>3007629059-100</t>
  </si>
  <si>
    <t>PEDERNALES ELECTRIC COOPERATIV</t>
  </si>
  <si>
    <t>3007480162-100</t>
  </si>
  <si>
    <t>3007480162-200</t>
  </si>
  <si>
    <t>3007562010-900</t>
  </si>
  <si>
    <t>M13TC03072-10</t>
  </si>
  <si>
    <t>M13TC3039-10</t>
  </si>
  <si>
    <t>GLOBAL ENERGY SERVICES SIEMSA S.A</t>
  </si>
  <si>
    <t>M13TC03067-10</t>
  </si>
  <si>
    <t>3007620858-100</t>
  </si>
  <si>
    <t>3007620858-200</t>
  </si>
  <si>
    <t>3007583384-300</t>
  </si>
  <si>
    <t>3007583384-100</t>
  </si>
  <si>
    <t>3007639805-200</t>
  </si>
  <si>
    <t>3007639805-100</t>
  </si>
  <si>
    <t>ECCSA SDV6 CFE IRAPUATO</t>
  </si>
  <si>
    <t>M13TC02892-10</t>
  </si>
  <si>
    <t>3007244326-100</t>
  </si>
  <si>
    <t>3007244326-200</t>
  </si>
  <si>
    <t>SIEMENS AG</t>
  </si>
  <si>
    <t>M13FC692-10</t>
  </si>
  <si>
    <t>3007563147-100</t>
  </si>
  <si>
    <t>3007538414-100</t>
  </si>
  <si>
    <t>WISCONSIN ELECTRIC POWER COMPA</t>
  </si>
  <si>
    <t>3007656716-400</t>
  </si>
  <si>
    <t>3007656716-300</t>
  </si>
  <si>
    <t>3007622697-100</t>
  </si>
  <si>
    <t>3007606725-100</t>
  </si>
  <si>
    <t>3007600643-100</t>
  </si>
  <si>
    <t>3007600643-200</t>
  </si>
  <si>
    <t>SAN DIEGO GAS &amp; ELECTRIC COMPA</t>
  </si>
  <si>
    <t>3007639463-100</t>
  </si>
  <si>
    <t>3007626883-100</t>
  </si>
  <si>
    <t>TAMPA ELECTRIC COMPANY</t>
  </si>
  <si>
    <t>3007633621-100</t>
  </si>
  <si>
    <t>3007626686-100</t>
  </si>
  <si>
    <t>3007651123-100</t>
  </si>
  <si>
    <t>NORTH EAST MISSISSIPPI ELECTRI</t>
  </si>
  <si>
    <t>3007637507-100</t>
  </si>
  <si>
    <t>GEORGIA POWER COMPANY</t>
  </si>
  <si>
    <t>3007642225-100</t>
  </si>
  <si>
    <t>3007626321-100</t>
  </si>
  <si>
    <t>IMPERIAL IRRIGATION DISTRICT</t>
  </si>
  <si>
    <t>3007605906-200</t>
  </si>
  <si>
    <t>SITE CONSTRUCTORS INC</t>
  </si>
  <si>
    <t>3007559203-100</t>
  </si>
  <si>
    <t>TECHLINE INC</t>
  </si>
  <si>
    <t>3007608506-100</t>
  </si>
  <si>
    <t>3007626640-500</t>
  </si>
  <si>
    <t>WESTERN UNITED ELECTRIC SUPPLY</t>
  </si>
  <si>
    <t>3007623106-100</t>
  </si>
  <si>
    <t>BLATTNER ENERGY INC</t>
  </si>
  <si>
    <t>3007604621-100</t>
  </si>
  <si>
    <t>3007626640-200</t>
  </si>
  <si>
    <t>3007657080-200</t>
  </si>
  <si>
    <t>3007657080-100</t>
  </si>
  <si>
    <t>3007626640-600</t>
  </si>
  <si>
    <t>MID-STATES ENERGY WORKS INC</t>
  </si>
  <si>
    <t>3007625568-100</t>
  </si>
  <si>
    <t>GULF POWER COMPANY</t>
  </si>
  <si>
    <t>3007767768-100</t>
  </si>
  <si>
    <t>3007767768-200</t>
  </si>
  <si>
    <t>3007626640-300</t>
  </si>
  <si>
    <t>3007626640-400</t>
  </si>
  <si>
    <t>3007611783-300</t>
  </si>
  <si>
    <t>3007611783-100</t>
  </si>
  <si>
    <t>3007611783-200</t>
  </si>
  <si>
    <t>3007664038-100</t>
  </si>
  <si>
    <t>3007664038-200</t>
  </si>
  <si>
    <t>3007677191-100</t>
  </si>
  <si>
    <t>3007624942-100</t>
  </si>
  <si>
    <t>3007624942-200</t>
  </si>
  <si>
    <t>3007619241-100</t>
  </si>
  <si>
    <t>3007619241-200</t>
  </si>
  <si>
    <t>3007660660-100</t>
  </si>
  <si>
    <t>3007664068-100</t>
  </si>
  <si>
    <t>3007664038-300</t>
  </si>
  <si>
    <t>3007664038-400</t>
  </si>
  <si>
    <t>3007669341-200</t>
  </si>
  <si>
    <t>3007664068-200</t>
  </si>
  <si>
    <t>3007669341-100</t>
  </si>
  <si>
    <t>3007626202-100</t>
  </si>
  <si>
    <t>3007673697-200</t>
  </si>
  <si>
    <t>3007673697-100</t>
  </si>
  <si>
    <t>TEXAS ELECTRIC COOPERATIVES IN</t>
  </si>
  <si>
    <t>3007644379-100</t>
  </si>
  <si>
    <t>3007644379-200</t>
  </si>
  <si>
    <t>CENTERPOINT ENERGY SERVICE</t>
  </si>
  <si>
    <t>3007627749-100</t>
  </si>
  <si>
    <t>3007625568-200</t>
  </si>
  <si>
    <t>3007583384-400</t>
  </si>
  <si>
    <t>SIEMENS FILIPHINAS</t>
  </si>
  <si>
    <t>M13FC00720-10</t>
  </si>
  <si>
    <t>3007619241-300</t>
  </si>
  <si>
    <t>DISTRIBUCIONES Y SISTEMAS ELECTROMECANICOS DE MERIDA, SA DE CV</t>
  </si>
  <si>
    <t>M13TC03070-10</t>
  </si>
  <si>
    <t>3007608506-500</t>
  </si>
  <si>
    <t>3007608506-600</t>
  </si>
  <si>
    <t>3007608506-200</t>
  </si>
  <si>
    <t>3007608506-300</t>
  </si>
  <si>
    <t>3007608506-400</t>
  </si>
  <si>
    <t>3007606725-200</t>
  </si>
  <si>
    <t>3007559203-300</t>
  </si>
  <si>
    <t>IDAHO POWER COMPANY</t>
  </si>
  <si>
    <t>3007770137-300</t>
  </si>
  <si>
    <t>3007770137-400</t>
  </si>
  <si>
    <t>3007770137-100</t>
  </si>
  <si>
    <t>3007770137-200</t>
  </si>
  <si>
    <t>https://siemens.my.salesforce.com/a0o1H00000B3oJH</t>
  </si>
  <si>
    <t>https://siemens.my.salesforce.com/a0o1H00000B44wc</t>
  </si>
  <si>
    <t>https://siemens.my.salesforce.com/a0o1H00000B4NAV</t>
  </si>
  <si>
    <t>https://siemens.my.salesforce.com/a0o1H00000DdMq1</t>
  </si>
  <si>
    <t>https://siemens.my.salesforce.com/a0o1H00000DdQK6</t>
  </si>
  <si>
    <t>https://siemens.my.salesforce.com/a0o1H00000DdWlW</t>
  </si>
  <si>
    <t>https://siemens.my.salesforce.com/a0o1H00000DdWlX</t>
  </si>
  <si>
    <t>https://siemens.my.salesforce.com/a0o1H00000DdchY</t>
  </si>
  <si>
    <t>https://siemens.my.salesforce.com/a0o1H00000DdchZ</t>
  </si>
  <si>
    <t>https://siemens.my.salesforce.com/a0o1H00000DdciH</t>
  </si>
  <si>
    <t>https://siemens.my.salesforce.com/a0o1H00000Dde9k</t>
  </si>
  <si>
    <t>https://siemens.my.salesforce.com/a0o1H00000DdeHI</t>
  </si>
  <si>
    <t>https://siemens.my.salesforce.com/a0o1H00000DdgIN</t>
  </si>
  <si>
    <t>https://siemens.my.salesforce.com/a0o1H00000DdjKy</t>
  </si>
  <si>
    <t>https://siemens.my.salesforce.com/a0o1H00000Ddl9C</t>
  </si>
  <si>
    <t>https://siemens.my.salesforce.com/a0o1H00000DdmPv</t>
  </si>
  <si>
    <t>https://siemens.my.salesforce.com/a0o1H00000DdmHU</t>
  </si>
  <si>
    <t>https://siemens.my.salesforce.com/a0o1H00000DdmI8</t>
  </si>
  <si>
    <t>https://siemens.my.salesforce.com/a0o1H00000CfH8L</t>
  </si>
  <si>
    <t>https://siemens.my.salesforce.com/a0o1H00000CfHN4</t>
  </si>
  <si>
    <t>https://siemens.my.salesforce.com/a0o1H00000CfHRg</t>
  </si>
  <si>
    <t>https://siemens.my.salesforce.com/a0o1H00000CfJxK</t>
  </si>
  <si>
    <t>https://siemens.my.salesforce.com/a0o1H00000CfY4C</t>
  </si>
  <si>
    <t>https://siemens.my.salesforce.com/a0o1H00000CfNf5</t>
  </si>
  <si>
    <t>https://siemens.my.salesforce.com/a0o1H00000CfNe7</t>
  </si>
  <si>
    <t>https://siemens.my.salesforce.com/a0o1H00000CfOFj</t>
  </si>
  <si>
    <t>https://siemens.my.salesforce.com/a0o1H00000CfOFk</t>
  </si>
  <si>
    <t>https://siemens.my.salesforce.com/a0o1H00000CfOLE</t>
  </si>
  <si>
    <t>https://siemens.my.salesforce.com/a0o1H00000Ddmxr</t>
  </si>
  <si>
    <t>https://siemens.my.salesforce.com/a0o1H00000Ddmxq</t>
  </si>
  <si>
    <t>https://siemens.my.salesforce.com/a0o1H00000CfRBg</t>
  </si>
  <si>
    <t>https://siemens.my.salesforce.com/a0o1H00000CfRBf</t>
  </si>
  <si>
    <t>https://siemens.my.salesforce.com/a0o1H00000CfRwR</t>
  </si>
  <si>
    <t>https://siemens.my.salesforce.com/a0o1H00000CfSCD</t>
  </si>
  <si>
    <t>https://siemens.my.salesforce.com/a0o1H00000CfSCC</t>
  </si>
  <si>
    <t>https://siemens.my.salesforce.com/a0o1H00000CfXE4</t>
  </si>
  <si>
    <t>https://siemens.my.salesforce.com/a0o1H00000CfYBU</t>
  </si>
  <si>
    <t>https://siemens.my.salesforce.com/a0o1H00000CfgBs</t>
  </si>
  <si>
    <t>https://siemens.my.salesforce.com/a0o1H00000CfivC</t>
  </si>
  <si>
    <t>https://siemens.my.salesforce.com/a0o1H00000CfiwF</t>
  </si>
  <si>
    <t>https://siemens.my.salesforce.com/a0o1H00000Cfj2O</t>
  </si>
  <si>
    <t>https://siemens.my.salesforce.com/a0o1H00000Cfjfj</t>
  </si>
  <si>
    <t>https://siemens.my.salesforce.com/a0o1H00000CfkO8</t>
  </si>
  <si>
    <t>https://siemens.my.salesforce.com/a0o1H00000CfoHf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</si>
</sst>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font>
      <sz val="11"/>
      <color theme="1"/>
      <name val="Calibri"/>
      <family val="2"/>
      <scheme val="minor"/>
    </font>
    <font>
      <sz val="10"/>
      <color theme="1"/>
      <name val="Arial"/>
      <family val="2"/>
    </font>
    <font>
      <sz val="10"/>
      <name val="Arial"/>
      <family val="2"/>
    </font>
    <font>
      <sz val="9"/>
      <color indexed="10"/>
      <name val="Geneva"/>
    </font>
    <font>
      <sz val="8"/>
      <name val="Arial"/>
      <family val="2"/>
    </font>
    <font>
      <sz val="11"/>
      <name val="Arial"/>
      <family val="2"/>
    </font>
    <font>
      <sz val="11"/>
      <color theme="1"/>
      <name val="Calibri"/>
      <family val="2"/>
      <scheme val="minor"/>
    </font>
    <font>
      <b/>
      <sz val="11"/>
      <color theme="0"/>
      <name val="Calibri"/>
      <family val="2"/>
      <scheme val="minor"/>
    </font>
    <font>
      <b/>
      <sz val="11"/>
      <color theme="1"/>
      <name val="Calibri"/>
      <family val="2"/>
      <scheme val="minor"/>
    </font>
    <font>
      <sz val="6"/>
      <color rgb="FF000000"/>
      <name val="Arial"/>
      <family val="2"/>
    </font>
    <font>
      <u/>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49998474074526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7">
    <xf numFmtId="0" fontId="0" fillId="0" borderId="0"/>
    <xf numFmtId="0" fontId="2" fillId="0" borderId="0"/>
    <xf numFmtId="0" fontId="3" fillId="0" borderId="0"/>
    <xf numFmtId="0" fontId="5" fillId="0" borderId="0"/>
    <xf numFmtId="0" fontId="1" fillId="0" borderId="0"/>
    <xf numFmtId="0" fontId="6" fillId="0" borderId="0"/>
    <xf numFmtId="0" fontId="6" fillId="0" borderId="0"/>
  </cellStyleXfs>
  <cellXfs count="41">
    <xf numFmtId="0" fontId="0" fillId="0" borderId="0" xfId="0"/>
    <xf numFmtId="0" fontId="2" fillId="2" borderId="1" xfId="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4" fillId="0" borderId="1" xfId="2" applyFont="1" applyBorder="1" applyAlignment="1" applyProtection="1">
      <alignment horizontal="left" vertical="center"/>
      <protection locked="0"/>
    </xf>
    <xf numFmtId="0" fontId="4" fillId="0" borderId="1" xfId="3" applyFont="1" applyBorder="1" applyAlignment="1" applyProtection="1">
      <alignment horizontal="left" vertical="center"/>
      <protection locked="0"/>
    </xf>
    <xf numFmtId="0" fontId="4" fillId="0" borderId="1" xfId="3" applyFont="1" applyBorder="1" applyAlignment="1" applyProtection="1">
      <alignment vertical="center"/>
      <protection locked="0"/>
    </xf>
    <xf numFmtId="0" fontId="6" fillId="0" borderId="1" xfId="5" applyBorder="1" applyAlignment="1">
      <alignment wrapText="1"/>
    </xf>
    <xf numFmtId="0" fontId="7" fillId="3" borderId="1" xfId="0" applyFont="1" applyFill="1" applyBorder="1" applyAlignment="1">
      <alignment horizontal="center"/>
    </xf>
    <xf numFmtId="0" fontId="7" fillId="3" borderId="1" xfId="0" applyFont="1" applyFill="1" applyBorder="1"/>
    <xf numFmtId="16" fontId="0" fillId="0" borderId="0" xfId="0" applyNumberFormat="1"/>
    <xf numFmtId="0" fontId="8" fillId="0" borderId="0" xfId="0" applyFont="1" applyAlignment="1">
      <alignment horizontal="center" vertical="center"/>
    </xf>
    <xf numFmtId="0" fontId="0" fillId="0" borderId="0" xfId="0" applyAlignment="1">
      <alignment horizontal="right"/>
    </xf>
    <xf numFmtId="49" fontId="0" fillId="0" borderId="0" xfId="0" applyNumberFormat="1"/>
    <xf numFmtId="0" fontId="4" fillId="0" borderId="0" xfId="3" applyFont="1" applyAlignment="1" applyProtection="1">
      <alignment horizontal="left" vertical="center"/>
      <protection locked="0"/>
    </xf>
    <xf numFmtId="0" fontId="0" fillId="0" borderId="2" xfId="0" applyBorder="1"/>
    <xf numFmtId="49" fontId="7" fillId="3" borderId="1" xfId="0" applyNumberFormat="1" applyFont="1" applyFill="1" applyBorder="1" applyAlignment="1">
      <alignment horizontal="center"/>
    </xf>
    <xf numFmtId="14" fontId="0" fillId="0" borderId="1" xfId="0" applyNumberFormat="1" applyBorder="1" applyAlignment="1">
      <alignment horizontal="center"/>
    </xf>
    <xf numFmtId="0" fontId="0" fillId="0" borderId="1" xfId="0" applyBorder="1" applyAlignment="1">
      <alignment vertical="top"/>
    </xf>
    <xf numFmtId="3" fontId="0" fillId="0" borderId="1" xfId="0" applyNumberFormat="1" applyBorder="1" applyAlignment="1">
      <alignment horizontal="right" vertical="top"/>
    </xf>
    <xf numFmtId="14" fontId="2" fillId="0" borderId="1" xfId="0" applyNumberFormat="1" applyFont="1" applyBorder="1" applyAlignment="1">
      <alignment vertical="top"/>
    </xf>
    <xf numFmtId="14" fontId="0" fillId="0" borderId="1" xfId="0" applyNumberFormat="1" applyBorder="1" applyAlignment="1">
      <alignment horizontal="right" vertical="top"/>
    </xf>
    <xf numFmtId="14" fontId="0" fillId="0" borderId="0" xfId="0" applyNumberFormat="1" applyAlignment="1">
      <alignment vertical="top"/>
    </xf>
    <xf numFmtId="14" fontId="7" fillId="3" borderId="1" xfId="0" applyNumberFormat="1" applyFont="1" applyFill="1" applyBorder="1" applyAlignment="1">
      <alignment horizontal="center"/>
    </xf>
    <xf numFmtId="0" fontId="1" fillId="0" borderId="1" xfId="4" applyBorder="1" applyAlignment="1">
      <alignment wrapText="1"/>
    </xf>
    <xf numFmtId="0" fontId="0" fillId="0" borderId="0" xfId="0" applyAlignment="1">
      <alignment horizontal="left" indent="1"/>
    </xf>
    <xf numFmtId="0" fontId="0" fillId="4" borderId="1" xfId="0" applyFill="1" applyBorder="1"/>
    <xf numFmtId="0" fontId="9" fillId="0" borderId="0" xfId="0" applyFont="1"/>
    <xf numFmtId="0" fontId="0" fillId="0" borderId="0" xfId="0" applyAlignment="1">
      <alignment horizontal="center"/>
    </xf>
    <xf numFmtId="0" fontId="0" fillId="0" borderId="0" xfId="0"/>
    <xf numFmtId="0" fontId="0" fillId="0" borderId="1" xfId="0" applyBorder="1"/>
    <xf numFmtId="0" fontId="7" fillId="3" borderId="3" xfId="0" applyFont="1" applyFill="1" applyBorder="1" applyAlignment="1">
      <alignment horizontal="center"/>
    </xf>
    <xf numFmtId="3" fontId="0" fillId="0" borderId="0" xfId="0" applyNumberFormat="1"/>
    <xf numFmtId="1" fontId="7" fillId="3" borderId="1" xfId="0" applyNumberFormat="1" applyFont="1" applyFill="1" applyBorder="1"/>
    <xf numFmtId="1" fontId="0" fillId="0" borderId="0" xfId="0" applyNumberFormat="1" applyAlignment="1">
      <alignment vertical="top"/>
    </xf>
    <xf numFmtId="4" fontId="0" fillId="0" borderId="0" xfId="0" applyNumberFormat="1"/>
    <xf numFmtId="164" fontId="0" fillId="0" borderId="0" xfId="0" applyNumberFormat="1" applyAlignment="1">
      <alignment horizontal="center"/>
    </xf>
    <xf numFmtId="0" fontId="10" fillId="0" borderId="1" xfId="0" applyFont="1" applyBorder="1" applyAlignment="1">
      <alignment vertical="top"/>
    </xf>
    <xf numFmtId="0" fontId="0" fillId="0" borderId="1" xfId="0" applyBorder="1" applyAlignment="1">
      <alignment horizontal="center"/>
    </xf>
    <xf numFmtId="0" fontId="0" fillId="0" borderId="0" xfId="0" applyAlignment="1">
      <alignment vertical="top"/>
    </xf>
    <xf numFmtId="1" fontId="0" fillId="0" borderId="1" xfId="0" applyNumberFormat="1" applyBorder="1" applyAlignment="1">
      <alignment horizontal="center"/>
    </xf>
    <xf numFmtId="0" fontId="0" fillId="0" borderId="1" xfId="0" applyBorder="1" applyAlignment="1">
      <alignment horizontal="left" indent="1"/>
    </xf>
  </cellXfs>
  <cellStyles count="7">
    <cellStyle name="_x000d__x000a_JournalTemplate=C:\COMFO\CTALK\JOURSTD.TPL_x000d__x000a_LbStateAddress=3 3 0 251 1 89 2 311_x000d__x000a_LbStateJou" xfId="1" xr:uid="{00000000-0005-0000-0000-000001000000}"/>
    <cellStyle name="Cancel" xfId="3" xr:uid="{00000000-0005-0000-0000-000003000000}"/>
    <cellStyle name="Normal" xfId="0" builtinId="0"/>
    <cellStyle name="Normal 2" xfId="4" xr:uid="{00000000-0005-0000-0000-000004000000}"/>
    <cellStyle name="Normal 56" xfId="6" xr:uid="{00000000-0005-0000-0000-000006000000}"/>
    <cellStyle name="Normal 60" xfId="5" xr:uid="{00000000-0005-0000-0000-000005000000}"/>
    <cellStyle name="Normal_MON GMSG 2009"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003xjnb/Downloads/report15573183909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1557318390914"/>
    </sheetNames>
    <sheetDataSet>
      <sheetData sheetId="0">
        <row r="1">
          <cell r="B1" t="str">
            <v>Factory SO#</v>
          </cell>
          <cell r="C1" t="str">
            <v>Sold To Party Name</v>
          </cell>
          <cell r="D1" t="str">
            <v>Item #</v>
          </cell>
          <cell r="E1" t="str">
            <v>AUs</v>
          </cell>
          <cell r="F1" t="str">
            <v>Project Status</v>
          </cell>
          <cell r="G1" t="str">
            <v>Product Family</v>
          </cell>
          <cell r="H1" t="str">
            <v>Material</v>
          </cell>
          <cell r="I1" t="str">
            <v>Exterior Paint</v>
          </cell>
          <cell r="J1" t="str">
            <v>Rated Voltage</v>
          </cell>
          <cell r="K1" t="str">
            <v>KA Rating</v>
          </cell>
          <cell r="L1" t="str">
            <v>Main Bus Rating</v>
          </cell>
          <cell r="M1" t="str">
            <v>Assy Fixed Mount Start - Due</v>
          </cell>
          <cell r="N1" t="str">
            <v>EUs</v>
          </cell>
          <cell r="O1" t="str">
            <v>Total # of OCNs</v>
          </cell>
          <cell r="P1" t="str">
            <v>Witness Test Required</v>
          </cell>
          <cell r="Q1" t="str">
            <v>Assy Fixed Mount Complete - Due</v>
          </cell>
          <cell r="R1" t="str">
            <v>Production Completion Date?Planned (FAS)</v>
          </cell>
          <cell r="S1" t="str">
            <v>Production Completion Date ? Confirmed</v>
          </cell>
          <cell r="T1" t="str">
            <v>Current Contract Ship Date (OCPD*)</v>
          </cell>
          <cell r="U1" t="str">
            <v>Production Completion Date ? Actual</v>
          </cell>
          <cell r="V1" t="str">
            <v>Release to Pack - Actual</v>
          </cell>
          <cell r="W1" t="str">
            <v>Packing Date - Actual</v>
          </cell>
          <cell r="X1" t="str">
            <v>Requested Trailer Date</v>
          </cell>
          <cell r="Y1" t="str">
            <v>Assembly Bucket Start - Due</v>
          </cell>
          <cell r="Z1" t="str">
            <v>R1 Completion Date - Actual</v>
          </cell>
          <cell r="AA1" t="str">
            <v>R2 Completion Date - Actual</v>
          </cell>
          <cell r="AB1" t="str">
            <v>R3 Completion Date - Actual</v>
          </cell>
          <cell r="AC1" t="str">
            <v>Engineering Release Date</v>
          </cell>
          <cell r="AD1" t="str">
            <v>Pre-Fab Production Finish - Actual</v>
          </cell>
          <cell r="AE1" t="str">
            <v>Assy Mechanical Start- Actual</v>
          </cell>
          <cell r="AF1" t="str">
            <v>Assy Final Compl- Actual</v>
          </cell>
          <cell r="AG1" t="str">
            <v>Routine Test Compl - Actual</v>
          </cell>
          <cell r="AH1" t="str">
            <v>Assembly Bucket Complete - Due</v>
          </cell>
          <cell r="AI1" t="str">
            <v>Project Engineer: Full Name</v>
          </cell>
          <cell r="AJ1" t="str">
            <v>Mechanical Designer: Full Name</v>
          </cell>
          <cell r="AK1" t="str">
            <v>Electrical Designer ? Approval: Full Name</v>
          </cell>
          <cell r="AL1" t="str">
            <v>Project Manager</v>
          </cell>
          <cell r="AM1" t="str">
            <v>Contract Administrator</v>
          </cell>
          <cell r="AN1" t="str">
            <v>Order Manager: Full Name</v>
          </cell>
          <cell r="AO1" t="str">
            <v>Test Fixed Mount Start - Due</v>
          </cell>
          <cell r="AP1" t="str">
            <v>Production Notes</v>
          </cell>
          <cell r="AQ1" t="str">
            <v>Material Status</v>
          </cell>
        </row>
        <row r="2">
          <cell r="B2">
            <v>3010408331</v>
          </cell>
          <cell r="C2" t="str">
            <v>FIRSTENERGY CORP</v>
          </cell>
          <cell r="D2" t="str">
            <v>3007713269-100</v>
          </cell>
          <cell r="E2">
            <v>1</v>
          </cell>
          <cell r="F2" t="str">
            <v>A</v>
          </cell>
          <cell r="G2" t="str">
            <v>SDV7-MA</v>
          </cell>
          <cell r="H2" t="str">
            <v>GI_SDVM-27-25-1200</v>
          </cell>
          <cell r="I2" t="str">
            <v>ANSI 70</v>
          </cell>
          <cell r="J2" t="str">
            <v>27.6kV</v>
          </cell>
          <cell r="K2" t="str">
            <v>25kA</v>
          </cell>
          <cell r="L2" t="str">
            <v>1200 A (ANSI)</v>
          </cell>
          <cell r="N2">
            <v>0.7</v>
          </cell>
          <cell r="O2">
            <v>0</v>
          </cell>
          <cell r="P2" t="str">
            <v>0</v>
          </cell>
          <cell r="R2" t="str">
            <v>8/20/2019 10:00 PM</v>
          </cell>
          <cell r="T2" t="str">
            <v>8/27/2019 10:00 PM</v>
          </cell>
          <cell r="AC2" t="str">
            <v>6/20/2019</v>
          </cell>
          <cell r="AI2" t="str">
            <v>Ellis Perry</v>
          </cell>
          <cell r="AJ2" t="str">
            <v>Isaac Hill</v>
          </cell>
          <cell r="AK2" t="str">
            <v>Ellis Perry</v>
          </cell>
          <cell r="AM2" t="str">
            <v>Michelle Hill</v>
          </cell>
        </row>
        <row r="3">
          <cell r="B3">
            <v>3010411350</v>
          </cell>
          <cell r="C3" t="str">
            <v>BELL HELICOPTER TEXTRON INC</v>
          </cell>
          <cell r="D3" t="str">
            <v>3007731892-200</v>
          </cell>
          <cell r="E3">
            <v>1</v>
          </cell>
          <cell r="F3" t="str">
            <v>A</v>
          </cell>
          <cell r="G3" t="str">
            <v>SDV7-SE</v>
          </cell>
          <cell r="H3" t="str">
            <v>GI_SDV7-15-31-3000</v>
          </cell>
          <cell r="I3" t="str">
            <v>ANSI 70</v>
          </cell>
          <cell r="J3" t="str">
            <v>15.5kV</v>
          </cell>
          <cell r="K3" t="str">
            <v>31.5kA</v>
          </cell>
          <cell r="L3" t="str">
            <v>3000 A (ANSI)</v>
          </cell>
          <cell r="N3">
            <v>0.7</v>
          </cell>
          <cell r="O3">
            <v>0</v>
          </cell>
          <cell r="P3" t="str">
            <v>1</v>
          </cell>
          <cell r="R3">
            <v>43807.916666666664</v>
          </cell>
          <cell r="T3" t="str">
            <v>8/19/2019 10:00 PM</v>
          </cell>
          <cell r="AC3" t="str">
            <v>6/18/2019</v>
          </cell>
          <cell r="AI3" t="str">
            <v>Ellis Perry</v>
          </cell>
          <cell r="AJ3" t="str">
            <v>Isaac Hill</v>
          </cell>
          <cell r="AK3" t="str">
            <v>Ellis Perry</v>
          </cell>
          <cell r="AM3" t="str">
            <v>NOT Applicable</v>
          </cell>
        </row>
        <row r="4">
          <cell r="B4">
            <v>3010411351</v>
          </cell>
          <cell r="C4" t="str">
            <v>BELL HELICOPTER TEXTRON INC</v>
          </cell>
          <cell r="D4" t="str">
            <v>3007731892-300</v>
          </cell>
          <cell r="E4">
            <v>1</v>
          </cell>
          <cell r="F4" t="str">
            <v>A</v>
          </cell>
          <cell r="G4" t="str">
            <v>SDV7-SE</v>
          </cell>
          <cell r="H4" t="str">
            <v>GI_SDV7-15-31-3000</v>
          </cell>
          <cell r="I4" t="str">
            <v>ANSI 70</v>
          </cell>
          <cell r="J4" t="str">
            <v>15.5kV</v>
          </cell>
          <cell r="K4" t="str">
            <v>31.5kA</v>
          </cell>
          <cell r="L4" t="str">
            <v>3000 A (ANSI)</v>
          </cell>
          <cell r="N4">
            <v>0.7</v>
          </cell>
          <cell r="O4">
            <v>0</v>
          </cell>
          <cell r="P4" t="str">
            <v>1</v>
          </cell>
          <cell r="R4">
            <v>43807.916666666664</v>
          </cell>
          <cell r="T4" t="str">
            <v>8/19/2019 10:00 PM</v>
          </cell>
          <cell r="AC4" t="str">
            <v>6/18/2019</v>
          </cell>
          <cell r="AI4" t="str">
            <v>Ellis Perry</v>
          </cell>
          <cell r="AJ4" t="str">
            <v>Isaac Hill</v>
          </cell>
          <cell r="AK4" t="str">
            <v>Ellis Perry</v>
          </cell>
          <cell r="AM4" t="str">
            <v>NOT Applicable</v>
          </cell>
        </row>
        <row r="5">
          <cell r="B5">
            <v>3010411354</v>
          </cell>
          <cell r="C5" t="str">
            <v>BELL HELICOPTER TEXTRON INC</v>
          </cell>
          <cell r="D5" t="str">
            <v>3007731892-100</v>
          </cell>
          <cell r="E5">
            <v>2</v>
          </cell>
          <cell r="F5" t="str">
            <v>A</v>
          </cell>
          <cell r="G5" t="str">
            <v>SDV7-SE</v>
          </cell>
          <cell r="H5" t="str">
            <v>GI_SDV7-15-31-3000</v>
          </cell>
          <cell r="I5" t="str">
            <v>ANSI 70</v>
          </cell>
          <cell r="J5" t="str">
            <v>15.5kV</v>
          </cell>
          <cell r="K5" t="str">
            <v>31.5kA</v>
          </cell>
          <cell r="L5" t="str">
            <v>3000 A (ANSI)</v>
          </cell>
          <cell r="N5">
            <v>1.4</v>
          </cell>
          <cell r="O5">
            <v>0</v>
          </cell>
          <cell r="P5" t="str">
            <v>1</v>
          </cell>
          <cell r="R5">
            <v>43807.916666666664</v>
          </cell>
          <cell r="T5" t="str">
            <v>8/19/2019 10:00 PM</v>
          </cell>
          <cell r="AC5" t="str">
            <v>6/18/2019</v>
          </cell>
          <cell r="AI5" t="str">
            <v>Ellis Perry</v>
          </cell>
          <cell r="AJ5" t="str">
            <v>Isaac Hill</v>
          </cell>
          <cell r="AK5" t="str">
            <v>Ellis Perry</v>
          </cell>
          <cell r="AM5" t="str">
            <v>NOT Applicable</v>
          </cell>
        </row>
        <row r="6">
          <cell r="B6">
            <v>3010408334</v>
          </cell>
          <cell r="C6" t="str">
            <v>FIRSTENERGY CORP</v>
          </cell>
          <cell r="D6" t="str">
            <v>3007714943-100</v>
          </cell>
          <cell r="E6">
            <v>1</v>
          </cell>
          <cell r="F6" t="str">
            <v>A</v>
          </cell>
          <cell r="G6" t="str">
            <v>SDV7-MA</v>
          </cell>
          <cell r="H6" t="str">
            <v>GI_SDVM-15-25-1200</v>
          </cell>
          <cell r="I6" t="str">
            <v>ANSI 70</v>
          </cell>
          <cell r="J6" t="str">
            <v>15.5kV</v>
          </cell>
          <cell r="N6">
            <v>0.7</v>
          </cell>
          <cell r="O6">
            <v>0</v>
          </cell>
          <cell r="P6" t="str">
            <v>0</v>
          </cell>
          <cell r="R6">
            <v>43807.916666666664</v>
          </cell>
          <cell r="T6" t="str">
            <v>8/19/2019 10:00 PM</v>
          </cell>
          <cell r="AC6" t="str">
            <v>6/19/2019</v>
          </cell>
          <cell r="AI6" t="str">
            <v>Ellis Perry</v>
          </cell>
          <cell r="AJ6" t="str">
            <v>Isaac Hill</v>
          </cell>
          <cell r="AK6" t="str">
            <v>Ellis Perry</v>
          </cell>
          <cell r="AM6" t="str">
            <v>Michelle Hill</v>
          </cell>
        </row>
        <row r="7">
          <cell r="B7" t="str">
            <v>FORECAST - SDV</v>
          </cell>
          <cell r="C7" t="str">
            <v>Forecast</v>
          </cell>
          <cell r="D7" t="str">
            <v>MSForecast-21</v>
          </cell>
          <cell r="E7">
            <v>0</v>
          </cell>
          <cell r="F7" t="str">
            <v>P</v>
          </cell>
          <cell r="G7" t="str">
            <v>FORECAST - SDV</v>
          </cell>
          <cell r="N7">
            <v>0</v>
          </cell>
          <cell r="O7">
            <v>0</v>
          </cell>
          <cell r="P7" t="str">
            <v>0</v>
          </cell>
          <cell r="R7" t="str">
            <v>9/30/2019 10:00 PM</v>
          </cell>
          <cell r="AD7">
            <v>43164</v>
          </cell>
        </row>
        <row r="8">
          <cell r="B8">
            <v>3010408333</v>
          </cell>
          <cell r="C8" t="str">
            <v>QUITMAN SOLAR LLC</v>
          </cell>
          <cell r="D8" t="str">
            <v>3007720076-100</v>
          </cell>
          <cell r="E8">
            <v>3</v>
          </cell>
          <cell r="F8" t="str">
            <v>F</v>
          </cell>
          <cell r="G8" t="str">
            <v>SDV7-SE</v>
          </cell>
          <cell r="H8" t="str">
            <v>GI_SDV7-38-40-2000</v>
          </cell>
          <cell r="I8" t="str">
            <v>ANSI 70</v>
          </cell>
          <cell r="J8" t="str">
            <v>38kV</v>
          </cell>
          <cell r="N8">
            <v>2.1</v>
          </cell>
          <cell r="O8">
            <v>0</v>
          </cell>
          <cell r="P8" t="str">
            <v>0</v>
          </cell>
          <cell r="R8" t="str">
            <v>7/16/2019 10:00 PM</v>
          </cell>
          <cell r="T8" t="str">
            <v>7/23/2019 10:00 PM</v>
          </cell>
          <cell r="AC8">
            <v>43775</v>
          </cell>
          <cell r="AI8" t="str">
            <v>Ellis Perry</v>
          </cell>
          <cell r="AJ8" t="str">
            <v>Isaac Hill</v>
          </cell>
          <cell r="AK8" t="str">
            <v>Ellis Perry</v>
          </cell>
          <cell r="AM8" t="str">
            <v>Michelle Hill</v>
          </cell>
        </row>
        <row r="9">
          <cell r="B9">
            <v>3010408329</v>
          </cell>
          <cell r="C9" t="str">
            <v>GRAYS HARBOR PUD</v>
          </cell>
          <cell r="D9" t="str">
            <v>3007718892-100</v>
          </cell>
          <cell r="E9">
            <v>3</v>
          </cell>
          <cell r="F9" t="str">
            <v>F</v>
          </cell>
          <cell r="G9" t="str">
            <v>SDV7-SE</v>
          </cell>
          <cell r="H9" t="str">
            <v>GI_SDV7-15-20-1200</v>
          </cell>
          <cell r="N9">
            <v>2.1</v>
          </cell>
          <cell r="O9">
            <v>0</v>
          </cell>
          <cell r="P9" t="str">
            <v>0</v>
          </cell>
          <cell r="R9" t="str">
            <v>7/29/2019 10:00 PM</v>
          </cell>
          <cell r="T9">
            <v>43593.916666666664</v>
          </cell>
          <cell r="AC9" t="str">
            <v>6/24/2019</v>
          </cell>
          <cell r="AI9" t="str">
            <v>Dwayne Driver</v>
          </cell>
          <cell r="AJ9" t="str">
            <v>Isaac Hill</v>
          </cell>
          <cell r="AK9" t="str">
            <v>Dwayne Driver</v>
          </cell>
          <cell r="AM9" t="str">
            <v>Paula Sanchez</v>
          </cell>
          <cell r="AP9" t="str">
            <v>4/10: Hot order per Paula. DA</v>
          </cell>
        </row>
        <row r="10">
          <cell r="B10">
            <v>3010408271</v>
          </cell>
          <cell r="C10" t="str">
            <v>GRAYS HARBOR PUD</v>
          </cell>
          <cell r="D10" t="str">
            <v>3007718892-200</v>
          </cell>
          <cell r="F10" t="str">
            <v>I</v>
          </cell>
          <cell r="G10" t="str">
            <v>SDV7</v>
          </cell>
          <cell r="H10" t="str">
            <v>GI_SDV7 COMP/PARTS</v>
          </cell>
          <cell r="O10">
            <v>0</v>
          </cell>
          <cell r="P10" t="str">
            <v>0</v>
          </cell>
          <cell r="R10" t="str">
            <v>7/29/2019 10:00 PM</v>
          </cell>
          <cell r="T10">
            <v>43593.916666666664</v>
          </cell>
          <cell r="AC10" t="str">
            <v>5/23/2019</v>
          </cell>
          <cell r="AI10" t="str">
            <v>Dwayne Driver</v>
          </cell>
          <cell r="AM10" t="str">
            <v>Paula Sanchez</v>
          </cell>
        </row>
        <row r="11">
          <cell r="B11">
            <v>3010411730</v>
          </cell>
          <cell r="C11" t="str">
            <v>CYPRESS CREEK EPC LLC</v>
          </cell>
          <cell r="D11" t="str">
            <v>3007700876-300</v>
          </cell>
          <cell r="E11">
            <v>2</v>
          </cell>
          <cell r="F11" t="str">
            <v>F</v>
          </cell>
          <cell r="G11" t="str">
            <v>SDV7-SE</v>
          </cell>
          <cell r="H11" t="str">
            <v>GI_SDV7-38-25-1200</v>
          </cell>
          <cell r="I11" t="str">
            <v>ANSI 70</v>
          </cell>
          <cell r="J11" t="str">
            <v>38kV</v>
          </cell>
          <cell r="K11" t="str">
            <v>25kA</v>
          </cell>
          <cell r="L11" t="str">
            <v>1200 A (ANSI)</v>
          </cell>
          <cell r="N11">
            <v>1.4</v>
          </cell>
          <cell r="O11">
            <v>0</v>
          </cell>
          <cell r="P11" t="str">
            <v>0</v>
          </cell>
          <cell r="R11" t="str">
            <v>7/17/2019 10:00 PM</v>
          </cell>
          <cell r="T11" t="str">
            <v>7/24/2019 10:00 PM</v>
          </cell>
          <cell r="AC11">
            <v>43805</v>
          </cell>
          <cell r="AI11" t="str">
            <v>Danny Jones</v>
          </cell>
          <cell r="AJ11" t="str">
            <v>Isaac Hill</v>
          </cell>
          <cell r="AK11" t="str">
            <v>Danny Jones</v>
          </cell>
          <cell r="AM11" t="str">
            <v>NOT Applicable</v>
          </cell>
        </row>
        <row r="12">
          <cell r="B12">
            <v>3010396664</v>
          </cell>
          <cell r="C12" t="str">
            <v>CITY OF DANVILLE</v>
          </cell>
          <cell r="D12" t="str">
            <v>3007631552-200</v>
          </cell>
          <cell r="E12">
            <v>2</v>
          </cell>
          <cell r="F12" t="str">
            <v>F</v>
          </cell>
          <cell r="G12" t="str">
            <v>SDV7-SE</v>
          </cell>
          <cell r="H12" t="str">
            <v>GI_SDV7-27-25-1200</v>
          </cell>
          <cell r="I12" t="str">
            <v>ASA 61</v>
          </cell>
          <cell r="J12" t="str">
            <v>27.6kV</v>
          </cell>
          <cell r="N12">
            <v>1.4</v>
          </cell>
          <cell r="O12">
            <v>0</v>
          </cell>
          <cell r="P12" t="str">
            <v>0</v>
          </cell>
          <cell r="R12">
            <v>43592.916666666664</v>
          </cell>
          <cell r="T12">
            <v>43806.916666666664</v>
          </cell>
          <cell r="AC12" t="str">
            <v>5/31/2019</v>
          </cell>
          <cell r="AI12" t="str">
            <v>Dwayne Driver</v>
          </cell>
          <cell r="AJ12" t="str">
            <v>Isaac Hill</v>
          </cell>
          <cell r="AK12" t="str">
            <v>Dwayne Driver</v>
          </cell>
          <cell r="AM12" t="str">
            <v>Paula Sanchez</v>
          </cell>
        </row>
        <row r="13">
          <cell r="B13">
            <v>3010408097</v>
          </cell>
          <cell r="C13" t="str">
            <v>WESCO DISTRIBUTION INC</v>
          </cell>
          <cell r="D13" t="str">
            <v>3007715014-100</v>
          </cell>
          <cell r="E13">
            <v>2</v>
          </cell>
          <cell r="F13" t="str">
            <v>F</v>
          </cell>
          <cell r="G13" t="str">
            <v>SDV7-SE-AR</v>
          </cell>
          <cell r="H13" t="str">
            <v>GI_SDV7-15-25-1200</v>
          </cell>
          <cell r="N13">
            <v>1.6</v>
          </cell>
          <cell r="O13">
            <v>0</v>
          </cell>
          <cell r="P13" t="str">
            <v>0</v>
          </cell>
          <cell r="R13" t="str">
            <v>3/18/2020 10:00 PM</v>
          </cell>
          <cell r="T13">
            <v>43834.916666666664</v>
          </cell>
          <cell r="AC13">
            <v>43684</v>
          </cell>
          <cell r="AI13" t="str">
            <v>Dwayne Driver</v>
          </cell>
          <cell r="AJ13" t="str">
            <v>Isaac Hill</v>
          </cell>
          <cell r="AM13" t="str">
            <v>Tanya Jones</v>
          </cell>
        </row>
        <row r="14">
          <cell r="B14">
            <v>3010411352</v>
          </cell>
          <cell r="C14" t="str">
            <v>OKLAHOMA GAS AND ELECTRIC COMP</v>
          </cell>
          <cell r="D14" t="str">
            <v>3007738866-100</v>
          </cell>
          <cell r="E14">
            <v>1</v>
          </cell>
          <cell r="F14" t="str">
            <v>F</v>
          </cell>
          <cell r="G14" t="str">
            <v>SDV7-SE</v>
          </cell>
          <cell r="H14" t="str">
            <v>GI_SDV7-15-20-1200</v>
          </cell>
          <cell r="N14">
            <v>0.8</v>
          </cell>
          <cell r="O14">
            <v>0</v>
          </cell>
          <cell r="P14" t="str">
            <v>0</v>
          </cell>
          <cell r="R14">
            <v>43592.916666666664</v>
          </cell>
          <cell r="T14" t="str">
            <v>7/24/2019 10:00 PM</v>
          </cell>
          <cell r="AC14" t="str">
            <v>5/31/2019</v>
          </cell>
          <cell r="AI14" t="str">
            <v>Humberto Jimenez Garduno</v>
          </cell>
          <cell r="AJ14" t="str">
            <v>Isaac Hill</v>
          </cell>
          <cell r="AM14" t="str">
            <v>David Weatherspoon</v>
          </cell>
        </row>
        <row r="15">
          <cell r="B15">
            <v>3010408200</v>
          </cell>
          <cell r="C15" t="str">
            <v>AMERICAN ELECTRIC POWER</v>
          </cell>
          <cell r="D15" t="str">
            <v>3007718877-100</v>
          </cell>
          <cell r="E15">
            <v>1</v>
          </cell>
          <cell r="F15" t="str">
            <v>F</v>
          </cell>
          <cell r="G15" t="str">
            <v>SDV7-SE</v>
          </cell>
          <cell r="H15" t="str">
            <v>GI_SDV7-15-25-1200</v>
          </cell>
          <cell r="N15">
            <v>0.7</v>
          </cell>
          <cell r="O15">
            <v>0</v>
          </cell>
          <cell r="P15" t="str">
            <v>0</v>
          </cell>
          <cell r="R15">
            <v>43745.916666666664</v>
          </cell>
          <cell r="T15" t="str">
            <v>7/17/2019 10:00 PM</v>
          </cell>
          <cell r="AC15">
            <v>43591</v>
          </cell>
          <cell r="AI15" t="str">
            <v>Ellis Perry</v>
          </cell>
          <cell r="AJ15" t="str">
            <v>Isaac Hill</v>
          </cell>
          <cell r="AM15" t="str">
            <v>Tanya Jones</v>
          </cell>
        </row>
        <row r="16">
          <cell r="B16">
            <v>3010312993</v>
          </cell>
          <cell r="C16" t="str">
            <v>CENTRAL MAINE POWER COMPANY</v>
          </cell>
          <cell r="D16" t="str">
            <v>3007115596-100</v>
          </cell>
          <cell r="E16">
            <v>1</v>
          </cell>
          <cell r="F16" t="str">
            <v>F</v>
          </cell>
          <cell r="G16" t="str">
            <v>SDV7-SE</v>
          </cell>
          <cell r="H16" t="str">
            <v>GI_SDV7-38-40-1200</v>
          </cell>
          <cell r="J16" t="str">
            <v>38kV</v>
          </cell>
          <cell r="K16" t="str">
            <v>40kA</v>
          </cell>
          <cell r="L16" t="str">
            <v>1200A</v>
          </cell>
          <cell r="N16">
            <v>0.8</v>
          </cell>
          <cell r="O16">
            <v>0</v>
          </cell>
          <cell r="P16" t="str">
            <v>0</v>
          </cell>
          <cell r="R16" t="str">
            <v>7/26/2019 10:00 PM</v>
          </cell>
          <cell r="T16">
            <v>43504.916666666664</v>
          </cell>
          <cell r="AC16">
            <v>43744</v>
          </cell>
          <cell r="AI16" t="str">
            <v>Ellis Perry</v>
          </cell>
          <cell r="AJ16" t="str">
            <v>Isaac Hill</v>
          </cell>
          <cell r="AK16" t="str">
            <v>Ellis Perry</v>
          </cell>
          <cell r="AM16" t="str">
            <v>Paula Sanchez</v>
          </cell>
        </row>
        <row r="17">
          <cell r="B17">
            <v>3010408087</v>
          </cell>
          <cell r="C17" t="str">
            <v>STUART C. IRBY COMPANY</v>
          </cell>
          <cell r="D17" t="str">
            <v>3007718735-100</v>
          </cell>
          <cell r="E17">
            <v>8</v>
          </cell>
          <cell r="F17" t="str">
            <v>F</v>
          </cell>
          <cell r="G17" t="str">
            <v>SDV7-SE-AR</v>
          </cell>
          <cell r="H17" t="str">
            <v>GI_SDV7-15-25-1200</v>
          </cell>
          <cell r="N17">
            <v>5.6</v>
          </cell>
          <cell r="O17">
            <v>0</v>
          </cell>
          <cell r="P17" t="str">
            <v>0</v>
          </cell>
          <cell r="R17" t="str">
            <v>7/30/2019 10:00 PM</v>
          </cell>
          <cell r="T17">
            <v>43624.916666666664</v>
          </cell>
          <cell r="AC17" t="str">
            <v>6/25/2019</v>
          </cell>
          <cell r="AI17" t="str">
            <v>Dwayne Driver</v>
          </cell>
          <cell r="AJ17" t="str">
            <v>Isaac Hill</v>
          </cell>
          <cell r="AK17" t="str">
            <v>Dwayne Driver</v>
          </cell>
          <cell r="AM17" t="str">
            <v>Tanya Jones</v>
          </cell>
        </row>
        <row r="18">
          <cell r="B18">
            <v>3010408044</v>
          </cell>
          <cell r="C18" t="str">
            <v>STUART C. IRBY COMPANY</v>
          </cell>
          <cell r="D18" t="str">
            <v>3007718735-200</v>
          </cell>
          <cell r="E18">
            <v>3</v>
          </cell>
          <cell r="F18" t="str">
            <v>F</v>
          </cell>
          <cell r="G18" t="str">
            <v>SDV7-SE-AR</v>
          </cell>
          <cell r="H18" t="str">
            <v>GI_SDV7-15-40-3000</v>
          </cell>
          <cell r="N18">
            <v>2.1</v>
          </cell>
          <cell r="O18">
            <v>0</v>
          </cell>
          <cell r="P18" t="str">
            <v>0</v>
          </cell>
          <cell r="R18" t="str">
            <v>7/30/2019 10:00 PM</v>
          </cell>
          <cell r="T18">
            <v>43624.916666666664</v>
          </cell>
          <cell r="AC18" t="str">
            <v>6/25/2019</v>
          </cell>
          <cell r="AI18" t="str">
            <v>Dwayne Driver</v>
          </cell>
          <cell r="AJ18" t="str">
            <v>Isaac Hill</v>
          </cell>
          <cell r="AK18" t="str">
            <v>Dwayne Driver</v>
          </cell>
          <cell r="AM18" t="str">
            <v>Tanya Jones</v>
          </cell>
        </row>
        <row r="19">
          <cell r="B19">
            <v>3010397014</v>
          </cell>
          <cell r="C19" t="str">
            <v>CITY OF HIGH POINT</v>
          </cell>
          <cell r="D19" t="str">
            <v>3007647210-100</v>
          </cell>
          <cell r="E19">
            <v>2</v>
          </cell>
          <cell r="F19" t="str">
            <v>R3</v>
          </cell>
          <cell r="G19" t="str">
            <v>SDV7-SE</v>
          </cell>
          <cell r="H19" t="str">
            <v>GI_SDV7-15-20-2000</v>
          </cell>
          <cell r="I19" t="str">
            <v>ASA 61</v>
          </cell>
          <cell r="J19" t="str">
            <v>15.5kV</v>
          </cell>
          <cell r="K19" t="str">
            <v>20kA</v>
          </cell>
          <cell r="L19" t="str">
            <v>2000 A (ANSI)</v>
          </cell>
          <cell r="N19">
            <v>1.4</v>
          </cell>
          <cell r="O19">
            <v>0</v>
          </cell>
          <cell r="P19" t="str">
            <v>0</v>
          </cell>
          <cell r="R19" t="str">
            <v>5/13/2019 10:00 PM</v>
          </cell>
          <cell r="S19" t="str">
            <v>5/21/2019</v>
          </cell>
          <cell r="T19" t="str">
            <v>6/13/2019 10:00 PM</v>
          </cell>
          <cell r="X19" t="str">
            <v>5/22/2019</v>
          </cell>
          <cell r="Z19" t="str">
            <v>3/25/2019 12:40 PM</v>
          </cell>
          <cell r="AA19" t="str">
            <v>3/25/2019 3:29 PM</v>
          </cell>
          <cell r="AB19" t="str">
            <v>3/25/2019 12:41 PM</v>
          </cell>
          <cell r="AC19" t="str">
            <v>3/25/2019</v>
          </cell>
          <cell r="AI19" t="str">
            <v>Ellis Perry</v>
          </cell>
          <cell r="AJ19" t="str">
            <v>Isaac Hill</v>
          </cell>
          <cell r="AK19" t="str">
            <v>Ellis Perry</v>
          </cell>
          <cell r="AM19" t="str">
            <v>Michelle Hill</v>
          </cell>
          <cell r="AN19" t="str">
            <v>Valentin Leonardo Aguilar Trejo</v>
          </cell>
          <cell r="AP19" t="str">
            <v>4/1: Prod. Ord. Crtd. 16 MP. DA</v>
          </cell>
          <cell r="AQ19" t="str">
            <v>Confirmed - 31.03.2019 5SJ42187HG41 CIRCUIT BREAKER 240V 14KA, 2-POLE, C, 15 6 Siemens AG Confirmed - 08.04.2019 5SJ42307HG41 CIRCUIT BREAKER 240V 14KA, 2-POLE, C, 30 2 Siemens AG Confirmed - 18.02.2019 A7B91500005545 8HHB039 BISAGRA 3 ELEMTS AC. INOX 20 EMKA MEXICO BESCHLAGTEILE A7BI00000050021 STUETZER RSGA 20S-M16 12 Confirmed - 26.03.2019 A7E32404348005 GROUND BAR SMALL 2 ZION &amp; EBENEZER Confirmed - 12.04.2019 A7E32404700033 CURRENT TRANSFORMER 2000/5,C400 (FALCO) 24 FALCO ELECTRONICS MEXICO Confirmed - 27.03.2019 A7ER72162438001 72-162-438-001 TERMINAL CONNECTOR 4 DELTA CONECTORES S.A. DE C.V. Confirmed - 01.04.2019 A7ER77910000733 MCB,2P,20A, 240VAC /125VDC 2 Siemens AG Confirmed - 08.05.2019 A7ER77910000842 CONNECTOR, 4-HOLE PAD TO TWO CABLES 12 SEFCOR INC Deliv. date - 29.04.2019 A7ER77910000857 TEST SWITCH, 6-POLE 2 THE DURHAM COMPANY Confirmed - 06.05.2019 A7B91501340257 409_00236_001 DRUCKFEDER/COMPR. SPRING 2 Springtec Middermann + Finking GmbH Confirmed - 05.04.2019 A7BI32500136003 1OD 2 Mueller + Partner GmbH A7E32404423001 SNUBBER_BLN_409_00245_001 2 Confirmed - 29.04.2019 A7E32600195001 BLOQUEDE CIERRE ASSY 3AX1720-2B 4 Siemens AG Confirmed - 26.07.2019 A7EBI00000055648 Nut M42x1,5x10 galZn9c-C 4 MAQUINADOS INGENIERIA Y</v>
          </cell>
        </row>
        <row r="20">
          <cell r="B20">
            <v>3010411179</v>
          </cell>
          <cell r="C20" t="str">
            <v>ELECTRIC POWER BOARD OF THE</v>
          </cell>
          <cell r="D20" t="str">
            <v>3007734228-100</v>
          </cell>
          <cell r="E20">
            <v>2</v>
          </cell>
          <cell r="F20" t="str">
            <v>A</v>
          </cell>
          <cell r="G20" t="str">
            <v>SDV7-SE</v>
          </cell>
          <cell r="H20" t="str">
            <v>GI_SDV7-15-31-3000</v>
          </cell>
          <cell r="N20">
            <v>1.4</v>
          </cell>
          <cell r="O20">
            <v>0</v>
          </cell>
          <cell r="P20" t="str">
            <v>1</v>
          </cell>
          <cell r="R20">
            <v>43716.916666666664</v>
          </cell>
          <cell r="T20" t="str">
            <v>8/16/2019 10:00 PM</v>
          </cell>
          <cell r="AC20" t="str">
            <v>6/17/2019</v>
          </cell>
          <cell r="AI20" t="str">
            <v>Dwayne Driver</v>
          </cell>
          <cell r="AJ20" t="str">
            <v>Isaac Hill</v>
          </cell>
          <cell r="AK20" t="str">
            <v>Dwayne Driver</v>
          </cell>
          <cell r="AM20" t="str">
            <v>NOT Applicable</v>
          </cell>
        </row>
        <row r="21">
          <cell r="B21">
            <v>3010408377</v>
          </cell>
          <cell r="C21" t="str">
            <v>AMERICAN ELECTRIC POWER</v>
          </cell>
          <cell r="D21" t="str">
            <v>3007718768-100</v>
          </cell>
          <cell r="E21">
            <v>1</v>
          </cell>
          <cell r="F21" t="str">
            <v>F</v>
          </cell>
          <cell r="G21" t="str">
            <v>SDV7-SE</v>
          </cell>
          <cell r="H21" t="str">
            <v>GI_SDV7-15-25-1200</v>
          </cell>
          <cell r="N21">
            <v>0.7</v>
          </cell>
          <cell r="O21">
            <v>0</v>
          </cell>
          <cell r="P21" t="str">
            <v>0</v>
          </cell>
          <cell r="R21">
            <v>43806.916666666664</v>
          </cell>
          <cell r="T21" t="str">
            <v>7/19/2019 10:00 PM</v>
          </cell>
          <cell r="AC21">
            <v>43652</v>
          </cell>
          <cell r="AI21" t="str">
            <v>Ellis Perry</v>
          </cell>
          <cell r="AJ21" t="str">
            <v>Isaac Hill</v>
          </cell>
          <cell r="AM21" t="str">
            <v>Tanya Jones</v>
          </cell>
        </row>
        <row r="22">
          <cell r="B22">
            <v>3010411180</v>
          </cell>
          <cell r="C22" t="str">
            <v>STUART C. IRBY COMPANY</v>
          </cell>
          <cell r="D22" t="str">
            <v>3007734867-100</v>
          </cell>
          <cell r="E22">
            <v>4</v>
          </cell>
          <cell r="F22" t="str">
            <v>F</v>
          </cell>
          <cell r="G22" t="str">
            <v>SDV7-SE-AR</v>
          </cell>
          <cell r="H22" t="str">
            <v>GI_SDV7-27-25-1200</v>
          </cell>
          <cell r="N22">
            <v>2.8</v>
          </cell>
          <cell r="O22">
            <v>0</v>
          </cell>
          <cell r="P22" t="str">
            <v>0</v>
          </cell>
          <cell r="R22">
            <v>43807.916666666664</v>
          </cell>
          <cell r="T22" t="str">
            <v>8/19/2019 10:00 PM</v>
          </cell>
          <cell r="AC22" t="str">
            <v>6/20/2019</v>
          </cell>
          <cell r="AI22" t="str">
            <v>Dwayne Driver</v>
          </cell>
          <cell r="AJ22" t="str">
            <v>Isaac Hill</v>
          </cell>
          <cell r="AK22" t="str">
            <v>Dwayne Driver</v>
          </cell>
          <cell r="AM22" t="str">
            <v>Paula Sanchez</v>
          </cell>
        </row>
        <row r="23">
          <cell r="B23">
            <v>3010411181</v>
          </cell>
          <cell r="C23" t="str">
            <v>STUART C. IRBY COMPANY</v>
          </cell>
          <cell r="D23" t="str">
            <v>3007734867-200</v>
          </cell>
          <cell r="E23">
            <v>2</v>
          </cell>
          <cell r="F23" t="str">
            <v>F</v>
          </cell>
          <cell r="G23" t="str">
            <v>SDV7-SE-AR</v>
          </cell>
          <cell r="H23" t="str">
            <v>GI_SDV7-27-25-2000</v>
          </cell>
          <cell r="N23">
            <v>1.4</v>
          </cell>
          <cell r="O23">
            <v>0</v>
          </cell>
          <cell r="P23" t="str">
            <v>0</v>
          </cell>
          <cell r="R23">
            <v>43807.916666666664</v>
          </cell>
          <cell r="T23" t="str">
            <v>8/19/2019 10:00 PM</v>
          </cell>
          <cell r="AC23" t="str">
            <v>6/20/2019</v>
          </cell>
          <cell r="AI23" t="str">
            <v>Dwayne Driver</v>
          </cell>
          <cell r="AJ23" t="str">
            <v>Isaac Hill</v>
          </cell>
          <cell r="AK23" t="str">
            <v>Dwayne Driver</v>
          </cell>
          <cell r="AM23" t="str">
            <v>Paula Sanchez</v>
          </cell>
        </row>
        <row r="24">
          <cell r="B24">
            <v>3010411153</v>
          </cell>
          <cell r="C24" t="str">
            <v>SWEETWATER UTILITIES BOARD</v>
          </cell>
          <cell r="D24" t="str">
            <v>3007737725-100</v>
          </cell>
          <cell r="E24">
            <v>8</v>
          </cell>
          <cell r="F24" t="str">
            <v>F</v>
          </cell>
          <cell r="G24" t="str">
            <v>SDV7-SE</v>
          </cell>
          <cell r="H24" t="str">
            <v>GI_SDV7-27-25-1200</v>
          </cell>
          <cell r="I24" t="str">
            <v>ASA 61</v>
          </cell>
          <cell r="J24" t="str">
            <v>27.6kV</v>
          </cell>
          <cell r="K24" t="str">
            <v>20kA</v>
          </cell>
          <cell r="L24" t="str">
            <v>1200 A (ANSI)</v>
          </cell>
          <cell r="N24">
            <v>5.6</v>
          </cell>
          <cell r="O24">
            <v>0</v>
          </cell>
          <cell r="P24" t="str">
            <v>0</v>
          </cell>
          <cell r="R24" t="str">
            <v>7/31/2019 10:00 PM</v>
          </cell>
          <cell r="T24">
            <v>43654.916666666664</v>
          </cell>
          <cell r="AC24" t="str">
            <v>6/26/2019</v>
          </cell>
          <cell r="AI24" t="str">
            <v>Ellis Perry</v>
          </cell>
          <cell r="AJ24" t="str">
            <v>Isaac Hill</v>
          </cell>
          <cell r="AK24" t="str">
            <v>Ellis Perry</v>
          </cell>
          <cell r="AM24" t="str">
            <v>NOT Applicable</v>
          </cell>
        </row>
        <row r="25">
          <cell r="B25">
            <v>3010411040</v>
          </cell>
          <cell r="C25" t="str">
            <v>SWEETWATER UTILITIES BOARD</v>
          </cell>
          <cell r="D25" t="str">
            <v>3007737725-200</v>
          </cell>
          <cell r="F25" t="str">
            <v>I</v>
          </cell>
          <cell r="G25" t="str">
            <v>SDV7</v>
          </cell>
          <cell r="H25" t="str">
            <v>GI_SDV7 COMP/PARTS</v>
          </cell>
          <cell r="O25">
            <v>0</v>
          </cell>
          <cell r="P25" t="str">
            <v>0</v>
          </cell>
          <cell r="R25" t="str">
            <v>7/31/2019 10:00 PM</v>
          </cell>
          <cell r="T25">
            <v>43654.916666666664</v>
          </cell>
          <cell r="AC25">
            <v>43775</v>
          </cell>
          <cell r="AI25" t="str">
            <v>Ellis Perry</v>
          </cell>
          <cell r="AM25" t="str">
            <v>NOT Applicable</v>
          </cell>
        </row>
        <row r="26">
          <cell r="B26">
            <v>3010396246</v>
          </cell>
          <cell r="C26" t="str">
            <v>NORTH EAST MISSISSIPPI ELECTRI</v>
          </cell>
          <cell r="D26" t="str">
            <v>3007637507-100</v>
          </cell>
          <cell r="E26">
            <v>4</v>
          </cell>
          <cell r="F26" t="str">
            <v>R3</v>
          </cell>
          <cell r="G26" t="str">
            <v>SDV7-SE</v>
          </cell>
          <cell r="H26" t="str">
            <v>GI_SDV7-15-20-1200</v>
          </cell>
          <cell r="I26" t="str">
            <v>ASA 61</v>
          </cell>
          <cell r="N26">
            <v>3.2</v>
          </cell>
          <cell r="O26">
            <v>0</v>
          </cell>
          <cell r="P26" t="str">
            <v>0</v>
          </cell>
          <cell r="R26" t="str">
            <v>5/22/2019 10:00 PM</v>
          </cell>
          <cell r="S26" t="str">
            <v>5/30/2019</v>
          </cell>
          <cell r="T26" t="str">
            <v>6/18/2019 10:00 PM</v>
          </cell>
          <cell r="X26" t="str">
            <v>5/31/2019</v>
          </cell>
          <cell r="Z26">
            <v>43773.702777777777</v>
          </cell>
          <cell r="AA26">
            <v>43803.479861111111</v>
          </cell>
          <cell r="AB26">
            <v>43773.71597222222</v>
          </cell>
          <cell r="AC26">
            <v>43803</v>
          </cell>
          <cell r="AI26" t="str">
            <v>Dwayne Driver</v>
          </cell>
          <cell r="AJ26" t="str">
            <v>Isaac Hill</v>
          </cell>
          <cell r="AK26" t="str">
            <v>Dwayne Driver</v>
          </cell>
          <cell r="AM26" t="str">
            <v>Tanya Jones</v>
          </cell>
          <cell r="AN26" t="str">
            <v>Valentin Leonardo Aguilar Trejo</v>
          </cell>
        </row>
        <row r="27">
          <cell r="B27">
            <v>3010396320</v>
          </cell>
          <cell r="C27" t="str">
            <v>SAN DIEGO GAS &amp; ELECTRIC COMPA</v>
          </cell>
          <cell r="D27" t="str">
            <v>3007639463-100</v>
          </cell>
          <cell r="E27">
            <v>1</v>
          </cell>
          <cell r="F27" t="str">
            <v>R3</v>
          </cell>
          <cell r="G27" t="str">
            <v>SDV7-SE</v>
          </cell>
          <cell r="H27" t="str">
            <v>GI_SDV7-15-25-2000</v>
          </cell>
          <cell r="J27" t="str">
            <v>15kV</v>
          </cell>
          <cell r="K27" t="str">
            <v>25kA</v>
          </cell>
          <cell r="L27" t="str">
            <v>2000 A (ANSI)</v>
          </cell>
          <cell r="N27">
            <v>1</v>
          </cell>
          <cell r="O27">
            <v>0</v>
          </cell>
          <cell r="P27" t="str">
            <v>0</v>
          </cell>
          <cell r="R27" t="str">
            <v>5/20/2019 10:00 PM</v>
          </cell>
          <cell r="S27" t="str">
            <v>5/28/2019</v>
          </cell>
          <cell r="T27" t="str">
            <v>6/14/2019 10:00 PM</v>
          </cell>
          <cell r="X27" t="str">
            <v>5/29/2019</v>
          </cell>
          <cell r="Z27">
            <v>43681.692361111112</v>
          </cell>
          <cell r="AA27">
            <v>43742.536111111112</v>
          </cell>
          <cell r="AB27">
            <v>43681.693055555559</v>
          </cell>
          <cell r="AC27">
            <v>43742</v>
          </cell>
          <cell r="AI27" t="str">
            <v>Danny Jones</v>
          </cell>
          <cell r="AJ27" t="str">
            <v>Isaac Hill</v>
          </cell>
          <cell r="AM27" t="str">
            <v>David Weatherspoon</v>
          </cell>
          <cell r="AN27" t="str">
            <v>Valentin Leonardo Aguilar Trejo</v>
          </cell>
        </row>
        <row r="28">
          <cell r="B28">
            <v>3010407915</v>
          </cell>
          <cell r="C28" t="str">
            <v>AUBREY SILVEY ENTERPRISES INC</v>
          </cell>
          <cell r="D28" t="str">
            <v>3007717830-100</v>
          </cell>
          <cell r="E28">
            <v>3</v>
          </cell>
          <cell r="F28" t="str">
            <v>A</v>
          </cell>
          <cell r="G28" t="str">
            <v>SDV7-SE-AR</v>
          </cell>
          <cell r="H28" t="str">
            <v>GI_SDV7-38-25-1200</v>
          </cell>
          <cell r="N28">
            <v>2.4</v>
          </cell>
          <cell r="O28">
            <v>0</v>
          </cell>
          <cell r="P28" t="str">
            <v>0</v>
          </cell>
          <cell r="R28" t="str">
            <v>7/31/2019 10:00 PM</v>
          </cell>
          <cell r="T28">
            <v>43654.916666666664</v>
          </cell>
          <cell r="AC28">
            <v>43775</v>
          </cell>
          <cell r="AI28" t="str">
            <v>Dwayne Driver</v>
          </cell>
          <cell r="AJ28" t="str">
            <v>Isaac Hill</v>
          </cell>
          <cell r="AK28" t="str">
            <v>Dwayne Driver</v>
          </cell>
          <cell r="AM28" t="str">
            <v>Paula Sanchez</v>
          </cell>
        </row>
        <row r="29">
          <cell r="B29">
            <v>3010407913</v>
          </cell>
          <cell r="C29" t="str">
            <v>PACIFICORP</v>
          </cell>
          <cell r="D29" t="str">
            <v>3007712856-300</v>
          </cell>
          <cell r="E29">
            <v>1</v>
          </cell>
          <cell r="F29" t="str">
            <v>F</v>
          </cell>
          <cell r="G29" t="str">
            <v>SDV7-SE</v>
          </cell>
          <cell r="H29" t="str">
            <v>GI_SDV7-15-20-1200</v>
          </cell>
          <cell r="I29" t="str">
            <v>ASA 61</v>
          </cell>
          <cell r="J29" t="str">
            <v>15.5kV</v>
          </cell>
          <cell r="K29" t="str">
            <v>20kA</v>
          </cell>
          <cell r="L29" t="str">
            <v>1200 A (ANSI)</v>
          </cell>
          <cell r="N29">
            <v>0.7</v>
          </cell>
          <cell r="O29">
            <v>0</v>
          </cell>
          <cell r="P29" t="str">
            <v>0</v>
          </cell>
          <cell r="R29" t="str">
            <v>7/29/2019 10:00 PM</v>
          </cell>
          <cell r="T29">
            <v>43593.916666666664</v>
          </cell>
          <cell r="AC29" t="str">
            <v>6/24/2019</v>
          </cell>
          <cell r="AI29" t="str">
            <v>Ellis Perry</v>
          </cell>
          <cell r="AJ29" t="str">
            <v>Isaac Hill</v>
          </cell>
          <cell r="AK29" t="str">
            <v>Ellis Perry</v>
          </cell>
          <cell r="AM29" t="str">
            <v>NOT Applicable</v>
          </cell>
        </row>
        <row r="30">
          <cell r="B30">
            <v>3010407914</v>
          </cell>
          <cell r="C30" t="str">
            <v>PACIFICORP</v>
          </cell>
          <cell r="D30" t="str">
            <v>3007712856-100</v>
          </cell>
          <cell r="E30">
            <v>1</v>
          </cell>
          <cell r="F30" t="str">
            <v>F</v>
          </cell>
          <cell r="G30" t="str">
            <v>SDV7-SE</v>
          </cell>
          <cell r="H30" t="str">
            <v>GI_SDV7-15-20-1200</v>
          </cell>
          <cell r="I30" t="str">
            <v>ASA 61</v>
          </cell>
          <cell r="J30" t="str">
            <v>15.5kV</v>
          </cell>
          <cell r="K30" t="str">
            <v>20kA</v>
          </cell>
          <cell r="L30" t="str">
            <v>1200 A (ANSI)</v>
          </cell>
          <cell r="N30">
            <v>0.7</v>
          </cell>
          <cell r="O30">
            <v>0</v>
          </cell>
          <cell r="P30" t="str">
            <v>0</v>
          </cell>
          <cell r="R30" t="str">
            <v>7/29/2019 10:00 PM</v>
          </cell>
          <cell r="T30">
            <v>43593.916666666664</v>
          </cell>
          <cell r="AC30" t="str">
            <v>6/24/2019</v>
          </cell>
          <cell r="AI30" t="str">
            <v>Ellis Perry</v>
          </cell>
          <cell r="AJ30" t="str">
            <v>Isaac Hill</v>
          </cell>
          <cell r="AK30" t="str">
            <v>Ellis Perry</v>
          </cell>
          <cell r="AM30" t="str">
            <v>NOT Applicable</v>
          </cell>
        </row>
        <row r="31">
          <cell r="B31">
            <v>3010407912</v>
          </cell>
          <cell r="C31" t="str">
            <v>PACIFICORP</v>
          </cell>
          <cell r="D31" t="str">
            <v>3007712856-200</v>
          </cell>
          <cell r="E31">
            <v>1</v>
          </cell>
          <cell r="F31" t="str">
            <v>F</v>
          </cell>
          <cell r="G31" t="str">
            <v>SDV7-SE</v>
          </cell>
          <cell r="H31" t="str">
            <v>GI_SDV7-15-20-1200</v>
          </cell>
          <cell r="I31" t="str">
            <v>ASA 61</v>
          </cell>
          <cell r="J31" t="str">
            <v>15.5kV</v>
          </cell>
          <cell r="K31" t="str">
            <v>20kA</v>
          </cell>
          <cell r="L31" t="str">
            <v>1200 A (ANSI)</v>
          </cell>
          <cell r="N31">
            <v>0.7</v>
          </cell>
          <cell r="O31">
            <v>0</v>
          </cell>
          <cell r="P31" t="str">
            <v>0</v>
          </cell>
          <cell r="R31" t="str">
            <v>7/29/2019 10:00 PM</v>
          </cell>
          <cell r="T31">
            <v>43593.916666666664</v>
          </cell>
          <cell r="AC31" t="str">
            <v>6/24/2019</v>
          </cell>
          <cell r="AI31" t="str">
            <v>Ellis Perry</v>
          </cell>
          <cell r="AJ31" t="str">
            <v>Isaac Hill</v>
          </cell>
          <cell r="AK31" t="str">
            <v>Ellis Perry</v>
          </cell>
          <cell r="AM31" t="str">
            <v>NOT Applicable</v>
          </cell>
        </row>
        <row r="32">
          <cell r="B32">
            <v>3010408328</v>
          </cell>
          <cell r="C32" t="str">
            <v>DASHIELL CORP</v>
          </cell>
          <cell r="D32" t="str">
            <v>3007719501-100</v>
          </cell>
          <cell r="E32">
            <v>2</v>
          </cell>
          <cell r="F32" t="str">
            <v>F</v>
          </cell>
          <cell r="G32" t="str">
            <v>SDV7-SE</v>
          </cell>
          <cell r="H32" t="str">
            <v>GI_SDV7-38-31-1200</v>
          </cell>
          <cell r="I32" t="str">
            <v>ANSI 70</v>
          </cell>
          <cell r="J32" t="str">
            <v>38kV</v>
          </cell>
          <cell r="K32" t="str">
            <v>31.5kA</v>
          </cell>
          <cell r="L32" t="str">
            <v>1200 A (ANSI)</v>
          </cell>
          <cell r="N32">
            <v>1.4</v>
          </cell>
          <cell r="O32">
            <v>0</v>
          </cell>
          <cell r="P32" t="str">
            <v>0</v>
          </cell>
          <cell r="R32">
            <v>43473.916666666664</v>
          </cell>
          <cell r="T32">
            <v>43685.916666666664</v>
          </cell>
          <cell r="AC32">
            <v>43591</v>
          </cell>
          <cell r="AI32" t="str">
            <v>Danny Jones</v>
          </cell>
          <cell r="AJ32" t="str">
            <v>Isaac Hill</v>
          </cell>
          <cell r="AK32" t="str">
            <v>Danny Jones</v>
          </cell>
          <cell r="AM32" t="str">
            <v>Paula Sanchez</v>
          </cell>
        </row>
        <row r="33">
          <cell r="B33">
            <v>3010408332</v>
          </cell>
          <cell r="C33" t="str">
            <v>DASHIELL CORP</v>
          </cell>
          <cell r="D33" t="str">
            <v>3007719501-200</v>
          </cell>
          <cell r="E33">
            <v>1</v>
          </cell>
          <cell r="F33" t="str">
            <v>F</v>
          </cell>
          <cell r="G33" t="str">
            <v>SDV7-SE</v>
          </cell>
          <cell r="H33" t="str">
            <v>GI_SDV7-38-31-1200</v>
          </cell>
          <cell r="I33" t="str">
            <v>ANSI 70</v>
          </cell>
          <cell r="J33" t="str">
            <v>38kV</v>
          </cell>
          <cell r="K33" t="str">
            <v>31.5kA</v>
          </cell>
          <cell r="L33" t="str">
            <v>1200 A (ANSI)</v>
          </cell>
          <cell r="N33">
            <v>0.7</v>
          </cell>
          <cell r="O33">
            <v>0</v>
          </cell>
          <cell r="P33" t="str">
            <v>0</v>
          </cell>
          <cell r="R33">
            <v>43473.916666666664</v>
          </cell>
          <cell r="T33">
            <v>43685.916666666664</v>
          </cell>
          <cell r="AC33">
            <v>43591</v>
          </cell>
          <cell r="AI33" t="str">
            <v>Danny Jones</v>
          </cell>
          <cell r="AJ33" t="str">
            <v>Isaac Hill</v>
          </cell>
          <cell r="AK33" t="str">
            <v>Danny Jones</v>
          </cell>
          <cell r="AM33" t="str">
            <v>Paula Sanchez</v>
          </cell>
        </row>
        <row r="34">
          <cell r="B34">
            <v>3010408327</v>
          </cell>
          <cell r="C34" t="str">
            <v>EMMONS-LOGAN WIND LLC</v>
          </cell>
          <cell r="D34" t="str">
            <v>3007711808-100</v>
          </cell>
          <cell r="E34">
            <v>2</v>
          </cell>
          <cell r="F34" t="str">
            <v>A</v>
          </cell>
          <cell r="G34" t="str">
            <v>SDV7-SE</v>
          </cell>
          <cell r="H34" t="str">
            <v>GI_SDV7-38-40-2000</v>
          </cell>
          <cell r="N34">
            <v>1.4</v>
          </cell>
          <cell r="O34">
            <v>0</v>
          </cell>
          <cell r="P34" t="str">
            <v>0</v>
          </cell>
          <cell r="R34" t="str">
            <v>7/31/2019 10:00 PM</v>
          </cell>
          <cell r="T34" t="str">
            <v>7/29/2019 10:00 PM</v>
          </cell>
          <cell r="AC34" t="str">
            <v>6/17/2019</v>
          </cell>
          <cell r="AI34" t="str">
            <v>Dwayne Driver</v>
          </cell>
          <cell r="AJ34" t="str">
            <v>Isaac Hill</v>
          </cell>
          <cell r="AK34" t="str">
            <v>Dwayne Driver</v>
          </cell>
          <cell r="AM34" t="str">
            <v>Michelle Hill</v>
          </cell>
        </row>
        <row r="35">
          <cell r="B35">
            <v>3010396522</v>
          </cell>
          <cell r="C35" t="str">
            <v>CITY OF DANVILLE</v>
          </cell>
          <cell r="D35" t="str">
            <v>3007631552-100</v>
          </cell>
          <cell r="E35">
            <v>8</v>
          </cell>
          <cell r="F35" t="str">
            <v>F</v>
          </cell>
          <cell r="G35" t="str">
            <v>SDV7-SE</v>
          </cell>
          <cell r="H35" t="str">
            <v>GI_SDV7-27-25-1200</v>
          </cell>
          <cell r="I35" t="str">
            <v>ASA 61</v>
          </cell>
          <cell r="J35" t="str">
            <v>27.6kV</v>
          </cell>
          <cell r="K35" t="str">
            <v>25kA</v>
          </cell>
          <cell r="L35" t="str">
            <v>1200 A (ANSI)</v>
          </cell>
          <cell r="N35">
            <v>5.6</v>
          </cell>
          <cell r="O35">
            <v>0</v>
          </cell>
          <cell r="P35" t="str">
            <v>0</v>
          </cell>
          <cell r="R35">
            <v>43592.916666666664</v>
          </cell>
          <cell r="T35">
            <v>43806.916666666664</v>
          </cell>
          <cell r="AC35" t="str">
            <v>5/31/2019</v>
          </cell>
          <cell r="AI35" t="str">
            <v>Dwayne Driver</v>
          </cell>
          <cell r="AJ35" t="str">
            <v>Isaac Hill</v>
          </cell>
          <cell r="AK35" t="str">
            <v>Dwayne Driver</v>
          </cell>
          <cell r="AM35" t="str">
            <v>Paula Sanchez</v>
          </cell>
        </row>
        <row r="36">
          <cell r="B36">
            <v>3010408335</v>
          </cell>
          <cell r="C36" t="str">
            <v>DOUGHERTY COUNTY SOLAR LLC</v>
          </cell>
          <cell r="D36" t="str">
            <v>3007716333-100</v>
          </cell>
          <cell r="E36">
            <v>3</v>
          </cell>
          <cell r="F36" t="str">
            <v>F</v>
          </cell>
          <cell r="G36" t="str">
            <v>SDV7-SE</v>
          </cell>
          <cell r="H36" t="str">
            <v>GI_SDV7-38-40-2000</v>
          </cell>
          <cell r="I36" t="str">
            <v>ANSI 70</v>
          </cell>
          <cell r="J36" t="str">
            <v>38kV</v>
          </cell>
          <cell r="K36" t="str">
            <v>40kA</v>
          </cell>
          <cell r="L36" t="str">
            <v>2000 A (ANSI)</v>
          </cell>
          <cell r="N36">
            <v>2.1</v>
          </cell>
          <cell r="O36">
            <v>0</v>
          </cell>
          <cell r="P36" t="str">
            <v>0</v>
          </cell>
          <cell r="R36" t="str">
            <v>7/16/2019 10:00 PM</v>
          </cell>
          <cell r="T36" t="str">
            <v>7/23/2019 10:00 PM</v>
          </cell>
          <cell r="AC36">
            <v>43775</v>
          </cell>
          <cell r="AI36" t="str">
            <v>Ellis Perry</v>
          </cell>
          <cell r="AJ36" t="str">
            <v>Isaac Hill</v>
          </cell>
          <cell r="AK36" t="str">
            <v>Ellis Perry</v>
          </cell>
          <cell r="AM36" t="str">
            <v>Michelle Hill</v>
          </cell>
        </row>
        <row r="37">
          <cell r="B37">
            <v>3010396245</v>
          </cell>
          <cell r="C37" t="str">
            <v>WESTAR ENERGY INC</v>
          </cell>
          <cell r="D37" t="str">
            <v>3007626883-100</v>
          </cell>
          <cell r="E37">
            <v>4</v>
          </cell>
          <cell r="F37" t="str">
            <v>R3</v>
          </cell>
          <cell r="G37" t="str">
            <v>SDV7-SE-AR</v>
          </cell>
          <cell r="H37" t="str">
            <v>GI_SDV7-38-40-2000</v>
          </cell>
          <cell r="J37" t="str">
            <v>38kV</v>
          </cell>
          <cell r="K37" t="str">
            <v>40kA</v>
          </cell>
          <cell r="L37" t="str">
            <v>2000 A (ANSI)</v>
          </cell>
          <cell r="N37">
            <v>2.8</v>
          </cell>
          <cell r="O37">
            <v>0</v>
          </cell>
          <cell r="P37" t="str">
            <v>0</v>
          </cell>
          <cell r="R37" t="str">
            <v>5/21/2019 10:00 PM</v>
          </cell>
          <cell r="S37" t="str">
            <v>5/29/2019</v>
          </cell>
          <cell r="T37" t="str">
            <v>6/14/2019 10:00 PM</v>
          </cell>
          <cell r="X37" t="str">
            <v>5/30/2019</v>
          </cell>
          <cell r="Z37">
            <v>43589.671527777777</v>
          </cell>
          <cell r="AA37">
            <v>43681.650694444441</v>
          </cell>
          <cell r="AB37">
            <v>43589.671527777777</v>
          </cell>
          <cell r="AC37">
            <v>43681</v>
          </cell>
          <cell r="AI37" t="str">
            <v>Danny Jones</v>
          </cell>
          <cell r="AJ37" t="str">
            <v>Isaac Hill</v>
          </cell>
          <cell r="AM37" t="str">
            <v>David Weatherspoon</v>
          </cell>
          <cell r="AN37" t="str">
            <v>Valentin Leonardo Aguilar Trejo</v>
          </cell>
        </row>
        <row r="38">
          <cell r="B38">
            <v>3010407461</v>
          </cell>
          <cell r="C38" t="str">
            <v>GEORGIA POWER COMPANY</v>
          </cell>
          <cell r="D38" t="str">
            <v>3007715315-100</v>
          </cell>
          <cell r="E38">
            <v>10</v>
          </cell>
          <cell r="F38" t="str">
            <v>F</v>
          </cell>
          <cell r="G38" t="str">
            <v>SDV7-SE</v>
          </cell>
          <cell r="H38" t="str">
            <v>GI_SDV7-27-25-2000</v>
          </cell>
          <cell r="N38">
            <v>10.7</v>
          </cell>
          <cell r="O38">
            <v>0</v>
          </cell>
          <cell r="P38" t="str">
            <v>0</v>
          </cell>
          <cell r="R38" t="str">
            <v>7/29/2019 10:00 PM</v>
          </cell>
          <cell r="T38" t="str">
            <v>8/26/2019 10:00 PM</v>
          </cell>
          <cell r="AC38" t="str">
            <v>6/24/2019</v>
          </cell>
          <cell r="AI38" t="str">
            <v>Danny Jones</v>
          </cell>
          <cell r="AJ38" t="str">
            <v>Isaac Hill</v>
          </cell>
          <cell r="AM38" t="str">
            <v>Tanya Jones</v>
          </cell>
        </row>
        <row r="39">
          <cell r="B39">
            <v>3010407466</v>
          </cell>
          <cell r="C39" t="str">
            <v>GEORGIA POWER COMPANY</v>
          </cell>
          <cell r="D39" t="str">
            <v>3007715315-200</v>
          </cell>
          <cell r="E39">
            <v>25</v>
          </cell>
          <cell r="F39" t="str">
            <v>F</v>
          </cell>
          <cell r="G39" t="str">
            <v>SDV7-SE</v>
          </cell>
          <cell r="H39" t="str">
            <v>GI_SDV7-27-25-1200</v>
          </cell>
          <cell r="N39">
            <v>18</v>
          </cell>
          <cell r="O39">
            <v>0</v>
          </cell>
          <cell r="P39" t="str">
            <v>0</v>
          </cell>
          <cell r="R39" t="str">
            <v>7/29/2019 10:00 PM</v>
          </cell>
          <cell r="T39" t="str">
            <v>8/26/2019 10:00 PM</v>
          </cell>
          <cell r="AC39" t="str">
            <v>6/24/2019</v>
          </cell>
          <cell r="AI39" t="str">
            <v>Humberto Jimenez Garduno</v>
          </cell>
          <cell r="AJ39" t="str">
            <v>Isaac Hill</v>
          </cell>
          <cell r="AM39" t="str">
            <v>Tanya Jones</v>
          </cell>
        </row>
        <row r="40">
          <cell r="B40">
            <v>3010404922</v>
          </cell>
          <cell r="C40" t="str">
            <v>FIRSTENERGY CORP</v>
          </cell>
          <cell r="D40" t="str">
            <v>3007691416-100</v>
          </cell>
          <cell r="E40">
            <v>1</v>
          </cell>
          <cell r="F40" t="str">
            <v>A</v>
          </cell>
          <cell r="G40" t="str">
            <v>SDV7-MA</v>
          </cell>
          <cell r="H40" t="str">
            <v>GI_SDVM-15-25-1200</v>
          </cell>
          <cell r="I40" t="str">
            <v>ANSI 70</v>
          </cell>
          <cell r="J40" t="str">
            <v>15.5kV</v>
          </cell>
          <cell r="K40" t="str">
            <v>25kA</v>
          </cell>
          <cell r="L40" t="str">
            <v>1200 A (ANSI)</v>
          </cell>
          <cell r="N40">
            <v>0.7</v>
          </cell>
          <cell r="O40">
            <v>0</v>
          </cell>
          <cell r="P40" t="str">
            <v>0</v>
          </cell>
          <cell r="R40">
            <v>43504.916666666664</v>
          </cell>
          <cell r="T40">
            <v>43716.916666666664</v>
          </cell>
          <cell r="AC40" t="str">
            <v>6/14/2019</v>
          </cell>
          <cell r="AI40" t="str">
            <v>Ellis Perry</v>
          </cell>
          <cell r="AJ40" t="str">
            <v>Isaac Hill</v>
          </cell>
          <cell r="AK40" t="str">
            <v>Ellis Perry</v>
          </cell>
          <cell r="AM40" t="str">
            <v>Michelle Hill</v>
          </cell>
        </row>
        <row r="41">
          <cell r="B41">
            <v>3010407643</v>
          </cell>
          <cell r="C41" t="str">
            <v>POWERSOUTH ENERGY COOPERATIVE</v>
          </cell>
          <cell r="D41" t="str">
            <v>3007715075-100</v>
          </cell>
          <cell r="E41">
            <v>1</v>
          </cell>
          <cell r="F41" t="str">
            <v>A</v>
          </cell>
          <cell r="G41" t="str">
            <v>SDV7-SE-AR</v>
          </cell>
          <cell r="H41" t="str">
            <v>GI_SDV7-27-25-1200</v>
          </cell>
          <cell r="I41" t="str">
            <v>ASA 61</v>
          </cell>
          <cell r="J41" t="str">
            <v>27.6kV</v>
          </cell>
          <cell r="K41" t="str">
            <v>25kA</v>
          </cell>
          <cell r="L41" t="str">
            <v>1200 A (ANSI)</v>
          </cell>
          <cell r="N41">
            <v>0.7</v>
          </cell>
          <cell r="O41">
            <v>0</v>
          </cell>
          <cell r="P41" t="str">
            <v>0</v>
          </cell>
          <cell r="R41" t="str">
            <v>7/31/2019 10:00 PM</v>
          </cell>
          <cell r="T41" t="str">
            <v>7/29/2019 10:00 PM</v>
          </cell>
          <cell r="AC41" t="str">
            <v>6/17/2019</v>
          </cell>
          <cell r="AI41" t="str">
            <v>Ellis Perry</v>
          </cell>
          <cell r="AJ41" t="str">
            <v>Isaac Hill</v>
          </cell>
          <cell r="AK41" t="str">
            <v>Ellis Perry</v>
          </cell>
          <cell r="AM41" t="str">
            <v>NOT Applicable</v>
          </cell>
        </row>
        <row r="42">
          <cell r="B42">
            <v>3010407235</v>
          </cell>
          <cell r="C42" t="str">
            <v>DUKE ENERGY CAROLINAS LLC</v>
          </cell>
          <cell r="D42" t="str">
            <v>3007713666-100</v>
          </cell>
          <cell r="E42">
            <v>7</v>
          </cell>
          <cell r="F42" t="str">
            <v>F</v>
          </cell>
          <cell r="G42" t="str">
            <v>SDV7-SE-AR</v>
          </cell>
          <cell r="H42" t="str">
            <v>GI_SDV7-15-40-3000</v>
          </cell>
          <cell r="N42">
            <v>7</v>
          </cell>
          <cell r="O42">
            <v>0</v>
          </cell>
          <cell r="P42" t="str">
            <v>0</v>
          </cell>
          <cell r="R42" t="str">
            <v>7/31/2019 10:00 PM</v>
          </cell>
          <cell r="T42">
            <v>43473.916666666664</v>
          </cell>
          <cell r="AC42" t="str">
            <v>6/20/2019</v>
          </cell>
          <cell r="AI42" t="str">
            <v>Dwayne Driver</v>
          </cell>
          <cell r="AJ42" t="str">
            <v>Isaac Hill</v>
          </cell>
          <cell r="AK42" t="str">
            <v>Dwayne Driver</v>
          </cell>
          <cell r="AM42" t="str">
            <v>Tanya Jones</v>
          </cell>
        </row>
        <row r="43">
          <cell r="B43">
            <v>3010407347</v>
          </cell>
          <cell r="C43" t="str">
            <v>PACIFICORP</v>
          </cell>
          <cell r="D43" t="str">
            <v>3007714315-100</v>
          </cell>
          <cell r="E43">
            <v>1</v>
          </cell>
          <cell r="F43" t="str">
            <v>F</v>
          </cell>
          <cell r="G43" t="str">
            <v>SDV7-SE</v>
          </cell>
          <cell r="H43" t="str">
            <v>GI_SDV7-27-25-1200</v>
          </cell>
          <cell r="I43" t="str">
            <v>ASA 61</v>
          </cell>
          <cell r="J43" t="str">
            <v>27.6kV</v>
          </cell>
          <cell r="K43" t="str">
            <v>20kA</v>
          </cell>
          <cell r="L43" t="str">
            <v>1200 A (ANSI)</v>
          </cell>
          <cell r="N43">
            <v>0.7</v>
          </cell>
          <cell r="O43">
            <v>0</v>
          </cell>
          <cell r="P43" t="str">
            <v>0</v>
          </cell>
          <cell r="R43" t="str">
            <v>7/25/2019 10:00 PM</v>
          </cell>
          <cell r="T43">
            <v>43473.916666666664</v>
          </cell>
          <cell r="AC43">
            <v>43652</v>
          </cell>
          <cell r="AI43" t="str">
            <v>Ellis Perry</v>
          </cell>
          <cell r="AJ43" t="str">
            <v>Isaac Hill</v>
          </cell>
          <cell r="AK43" t="str">
            <v>Ellis Perry</v>
          </cell>
          <cell r="AM43" t="str">
            <v>NOT Applicable</v>
          </cell>
        </row>
        <row r="44">
          <cell r="B44">
            <v>3010374526</v>
          </cell>
          <cell r="C44" t="str">
            <v>HUNTSVILLE UTILITIES</v>
          </cell>
          <cell r="D44" t="str">
            <v>3007477039-100</v>
          </cell>
          <cell r="E44">
            <v>4</v>
          </cell>
          <cell r="F44" t="str">
            <v>AF</v>
          </cell>
          <cell r="G44" t="str">
            <v>SDV7-SE</v>
          </cell>
          <cell r="H44" t="str">
            <v>GI_SDV7-15-25-1200</v>
          </cell>
          <cell r="I44" t="str">
            <v>ANSI 70</v>
          </cell>
          <cell r="J44" t="str">
            <v>15.5kV</v>
          </cell>
          <cell r="K44" t="str">
            <v>25kA</v>
          </cell>
          <cell r="L44" t="str">
            <v>1200 A (ANSI)</v>
          </cell>
          <cell r="N44">
            <v>2.8</v>
          </cell>
          <cell r="O44">
            <v>0</v>
          </cell>
          <cell r="P44" t="str">
            <v>0</v>
          </cell>
          <cell r="R44" t="str">
            <v>4/29/2019 10:00 PM</v>
          </cell>
          <cell r="S44">
            <v>43651</v>
          </cell>
          <cell r="T44" t="str">
            <v>5/16/2019 10:00 PM</v>
          </cell>
          <cell r="X44">
            <v>43743</v>
          </cell>
          <cell r="Z44">
            <v>43802.486805555556</v>
          </cell>
          <cell r="AA44">
            <v>43802.554861111108</v>
          </cell>
          <cell r="AB44">
            <v>43802.501388888886</v>
          </cell>
          <cell r="AC44">
            <v>43802</v>
          </cell>
          <cell r="AD44" t="str">
            <v>4/25/2019</v>
          </cell>
          <cell r="AE44" t="str">
            <v>4/29/2019</v>
          </cell>
          <cell r="AF44" t="str">
            <v>4/30/2019</v>
          </cell>
          <cell r="AI44" t="str">
            <v>Dwayne Driver</v>
          </cell>
          <cell r="AJ44" t="str">
            <v>Isaac Hill</v>
          </cell>
          <cell r="AK44" t="str">
            <v>Dwayne Driver</v>
          </cell>
          <cell r="AM44" t="str">
            <v>NOT Applicable</v>
          </cell>
          <cell r="AN44" t="str">
            <v>Valentin Leonardo Aguilar Trejo</v>
          </cell>
          <cell r="AP44" t="str">
            <v>3/15: Prod. Ord. Crtd. 15 MP. DA</v>
          </cell>
          <cell r="AQ44" t="str">
            <v>10/4: 8 MP Over Due A7ER15171969001 NON ADJUSTABLE THERM 4 EA SEALED UNIT PARTS COMPANY INC 15/05/2019 A7ER72162438001 72-162-438-001 TERMINAL CONNECTOR 8 EA DELTA CONECTORES S.A. DE C.V. 15/04/2019 A7E32406127001 GAMMA BUSHING 15KV 1250A B:65852/EPR0107 24 EA ELECTRO PORCELANA GAMMA SAS 11/04/2019 A7EBI00000028679 SLOT CHEESE HEAD SCREW ISO1207 M6X12 TD 12 EA F. Reyher Nchfg. GmbH &amp; Co. KG 10/04/2019 A7EQ32404099001 HEATER COVER 1000W_SDV6 8 EA MANUFACTURAS INDUSTRIALES 09/04/2019 A7ER77975000553 ELEC TIMER, OFF DELAY, 2 SPDT, 0.05-600S 4 EA Siemens AG 08/04/2019 A7B91501343334 115_54029_735 VSS 17006 VACUUM INTERRUPT 12 EA Siemens AG 08/04/2019 A7BI40900796002 AUGENSCHRAUBE / EYEBOLT 12 EA Mueller + Partner GmbH</v>
          </cell>
        </row>
        <row r="45">
          <cell r="B45">
            <v>3010374527</v>
          </cell>
          <cell r="C45" t="str">
            <v>WESCO DISTRIBUTION INC</v>
          </cell>
          <cell r="D45" t="str">
            <v>3007495369-100</v>
          </cell>
          <cell r="E45">
            <v>1</v>
          </cell>
          <cell r="F45" t="str">
            <v>PF</v>
          </cell>
          <cell r="G45" t="str">
            <v>SDV7-SE-AR</v>
          </cell>
          <cell r="H45" t="str">
            <v>GI_SDV7-15-40-3000</v>
          </cell>
          <cell r="I45" t="str">
            <v>ANSI 70</v>
          </cell>
          <cell r="J45" t="str">
            <v>15.5kV</v>
          </cell>
          <cell r="K45" t="str">
            <v>40kA</v>
          </cell>
          <cell r="L45" t="str">
            <v>3000 A (ANSI)</v>
          </cell>
          <cell r="N45">
            <v>1</v>
          </cell>
          <cell r="O45">
            <v>0</v>
          </cell>
          <cell r="P45" t="str">
            <v>0</v>
          </cell>
          <cell r="R45">
            <v>43651.916666666664</v>
          </cell>
          <cell r="S45" t="str">
            <v>5/13/2019</v>
          </cell>
          <cell r="T45" t="str">
            <v>5/16/2019 10:00 PM</v>
          </cell>
          <cell r="X45" t="str">
            <v>5/14/2019</v>
          </cell>
          <cell r="Z45" t="str">
            <v>3/21/2019 10:35 AM</v>
          </cell>
          <cell r="AA45" t="str">
            <v>3/21/2019 4:15 PM</v>
          </cell>
          <cell r="AB45" t="str">
            <v>3/21/2019 1:28 PM</v>
          </cell>
          <cell r="AC45" t="str">
            <v>3/21/2019</v>
          </cell>
          <cell r="AD45" t="str">
            <v>4/30/2019</v>
          </cell>
          <cell r="AI45" t="str">
            <v>Dwayne Driver</v>
          </cell>
          <cell r="AJ45" t="str">
            <v>Isaac Hill</v>
          </cell>
          <cell r="AK45" t="str">
            <v>Dwayne Driver</v>
          </cell>
          <cell r="AM45" t="str">
            <v>Nicole Stehle</v>
          </cell>
          <cell r="AN45" t="str">
            <v>Valentin Leonardo Aguilar Trejo</v>
          </cell>
          <cell r="AP45" t="str">
            <v>03/22: Prod. Ord. Crtd. 7 MP. DA</v>
          </cell>
          <cell r="AQ45" t="str">
            <v>10/4: 8 MP wo Conf A7ER77910000723 SELECTOR SWITCH, 2 POS, 8PDT 1 EA ELECTRO SWITCH CORP Over Due A7EBI00000025848 SECHSKANTMUTTER ISO4032-M5-8- TDS1 6 EA F. Reyher Nchfg. GmbH &amp; Co. KG Over Due A7ER15171969001 NON ADJUSTABLE THERM 1 EA SEALED UNIT PARTS COMPANY INC Over Due A7ER77612000139 LED, 9W, 120V, LIGHT BULB 2 EA WESCO DISTRIBUTION DE 15/05/2019 A7ER72162438001 72-162-438-001 TERMINAL CONNECTOR 2 EA DELTA CONECTORES S.A. DE C.V. 22/04/2019 A7BI40901201004 POLE HEAD 3 EA Siemens AG 10/04/2019 A7EQ32404099001 HEATER COVER 1000W_SDV6 2 EA MANUFACTURAS INDUSTRIALES 08/04/2019 A7B91500023202 AS1543-001 P BUSHING 15kV 3000A 12 EA H-J INTERNATIONAL INC</v>
          </cell>
        </row>
        <row r="46">
          <cell r="B46">
            <v>3010404769</v>
          </cell>
          <cell r="C46" t="str">
            <v>PACIFICORP</v>
          </cell>
          <cell r="D46" t="str">
            <v>3007695830-300</v>
          </cell>
          <cell r="E46">
            <v>1</v>
          </cell>
          <cell r="F46" t="str">
            <v>F</v>
          </cell>
          <cell r="G46" t="str">
            <v>SDV7-SE</v>
          </cell>
          <cell r="H46" t="str">
            <v>GI_SDV7-15-20-1200</v>
          </cell>
          <cell r="I46" t="str">
            <v>ASA 61</v>
          </cell>
          <cell r="J46" t="str">
            <v>15.5kV</v>
          </cell>
          <cell r="K46" t="str">
            <v>20kA</v>
          </cell>
          <cell r="L46" t="str">
            <v>1200 A (ANSI)</v>
          </cell>
          <cell r="N46">
            <v>0.7</v>
          </cell>
          <cell r="O46">
            <v>0</v>
          </cell>
          <cell r="P46" t="str">
            <v>0</v>
          </cell>
          <cell r="R46">
            <v>43562.916666666664</v>
          </cell>
          <cell r="T46">
            <v>43776.916666666664</v>
          </cell>
          <cell r="AC46" t="str">
            <v>5/30/2019</v>
          </cell>
          <cell r="AI46" t="str">
            <v>Ellis Perry</v>
          </cell>
          <cell r="AJ46" t="str">
            <v>Isaac Hill</v>
          </cell>
          <cell r="AK46" t="str">
            <v>Ellis Perry</v>
          </cell>
          <cell r="AM46" t="str">
            <v>NOT Applicable</v>
          </cell>
        </row>
        <row r="47">
          <cell r="B47">
            <v>3010404771</v>
          </cell>
          <cell r="C47" t="str">
            <v>PACIFICORP</v>
          </cell>
          <cell r="D47" t="str">
            <v>3007695830-100</v>
          </cell>
          <cell r="E47">
            <v>1</v>
          </cell>
          <cell r="F47" t="str">
            <v>F</v>
          </cell>
          <cell r="G47" t="str">
            <v>SDV7-SE</v>
          </cell>
          <cell r="H47" t="str">
            <v>GI_SDV7-15-20-1200</v>
          </cell>
          <cell r="I47" t="str">
            <v>ASA 61</v>
          </cell>
          <cell r="J47" t="str">
            <v>15.5kV</v>
          </cell>
          <cell r="K47" t="str">
            <v>20kA</v>
          </cell>
          <cell r="L47" t="str">
            <v>1200 A (ANSI)</v>
          </cell>
          <cell r="N47">
            <v>0.7</v>
          </cell>
          <cell r="O47">
            <v>0</v>
          </cell>
          <cell r="P47" t="str">
            <v>0</v>
          </cell>
          <cell r="R47">
            <v>43562.916666666664</v>
          </cell>
          <cell r="T47">
            <v>43776.916666666664</v>
          </cell>
          <cell r="AC47" t="str">
            <v>5/30/2019</v>
          </cell>
          <cell r="AI47" t="str">
            <v>Ellis Perry</v>
          </cell>
          <cell r="AJ47" t="str">
            <v>Isaac Hill</v>
          </cell>
          <cell r="AK47" t="str">
            <v>Ellis Perry</v>
          </cell>
          <cell r="AM47" t="str">
            <v>NOT Applicable</v>
          </cell>
        </row>
        <row r="48">
          <cell r="B48">
            <v>3010404772</v>
          </cell>
          <cell r="C48" t="str">
            <v>PACIFICORP</v>
          </cell>
          <cell r="D48" t="str">
            <v>3007695830-200</v>
          </cell>
          <cell r="E48">
            <v>1</v>
          </cell>
          <cell r="F48" t="str">
            <v>F</v>
          </cell>
          <cell r="G48" t="str">
            <v>SDV7-SE</v>
          </cell>
          <cell r="H48" t="str">
            <v>GI_SDV7-15-20-1200</v>
          </cell>
          <cell r="I48" t="str">
            <v>ASA 61</v>
          </cell>
          <cell r="J48" t="str">
            <v>15.5kV</v>
          </cell>
          <cell r="K48" t="str">
            <v>20kA</v>
          </cell>
          <cell r="L48" t="str">
            <v>1200 A (ANSI)</v>
          </cell>
          <cell r="N48">
            <v>0.7</v>
          </cell>
          <cell r="O48">
            <v>0</v>
          </cell>
          <cell r="P48" t="str">
            <v>0</v>
          </cell>
          <cell r="R48">
            <v>43562.916666666664</v>
          </cell>
          <cell r="T48">
            <v>43776.916666666664</v>
          </cell>
          <cell r="AC48" t="str">
            <v>5/30/2019</v>
          </cell>
          <cell r="AI48" t="str">
            <v>Ellis Perry</v>
          </cell>
          <cell r="AJ48" t="str">
            <v>Isaac Hill</v>
          </cell>
          <cell r="AK48" t="str">
            <v>Ellis Perry</v>
          </cell>
          <cell r="AM48" t="str">
            <v>NOT Applicable</v>
          </cell>
        </row>
        <row r="49">
          <cell r="B49">
            <v>3010400811</v>
          </cell>
          <cell r="C49" t="str">
            <v>WISCONSIN ELECTRIC POWER COMPA</v>
          </cell>
          <cell r="D49" t="str">
            <v>3007656716-400</v>
          </cell>
          <cell r="E49">
            <v>1</v>
          </cell>
          <cell r="F49" t="str">
            <v>R3</v>
          </cell>
          <cell r="G49" t="str">
            <v>SDV7-SE</v>
          </cell>
          <cell r="H49" t="str">
            <v>GI_SDV7-27-25-2000</v>
          </cell>
          <cell r="N49">
            <v>0.7</v>
          </cell>
          <cell r="O49">
            <v>0</v>
          </cell>
          <cell r="P49" t="str">
            <v>0</v>
          </cell>
          <cell r="R49">
            <v>43743.916666666664</v>
          </cell>
          <cell r="S49" t="str">
            <v>5/17/2019</v>
          </cell>
          <cell r="T49" t="str">
            <v>5/31/2019 10:00 PM</v>
          </cell>
          <cell r="X49" t="str">
            <v>5/18/2019</v>
          </cell>
          <cell r="Z49">
            <v>43589.689583333333</v>
          </cell>
          <cell r="AA49">
            <v>43773.578472222223</v>
          </cell>
          <cell r="AB49">
            <v>43589.7</v>
          </cell>
          <cell r="AC49">
            <v>43773</v>
          </cell>
          <cell r="AI49" t="str">
            <v>Dwayne Driver</v>
          </cell>
          <cell r="AJ49" t="str">
            <v>Isaac Hill</v>
          </cell>
          <cell r="AK49" t="str">
            <v>Dwayne Driver</v>
          </cell>
          <cell r="AM49" t="str">
            <v>Paula Sanchez</v>
          </cell>
          <cell r="AN49" t="str">
            <v>Valentin Leonardo Aguilar Trejo</v>
          </cell>
        </row>
        <row r="50">
          <cell r="B50">
            <v>3010400812</v>
          </cell>
          <cell r="C50" t="str">
            <v>WISCONSIN ELECTRIC POWER COMPA</v>
          </cell>
          <cell r="D50" t="str">
            <v>3007656716-300</v>
          </cell>
          <cell r="E50">
            <v>3</v>
          </cell>
          <cell r="F50" t="str">
            <v>R3</v>
          </cell>
          <cell r="G50" t="str">
            <v>SDV7-SE</v>
          </cell>
          <cell r="H50" t="str">
            <v>GI_SDV7-27-25-1200</v>
          </cell>
          <cell r="I50" t="str">
            <v>ANSI 70</v>
          </cell>
          <cell r="J50" t="str">
            <v>27.6kV</v>
          </cell>
          <cell r="K50" t="str">
            <v>20kA</v>
          </cell>
          <cell r="L50" t="str">
            <v>1200 A (ANSI)</v>
          </cell>
          <cell r="N50">
            <v>2.1</v>
          </cell>
          <cell r="O50">
            <v>0</v>
          </cell>
          <cell r="P50" t="str">
            <v>0</v>
          </cell>
          <cell r="R50">
            <v>43743.916666666664</v>
          </cell>
          <cell r="S50" t="str">
            <v>5/17/2019</v>
          </cell>
          <cell r="T50" t="str">
            <v>5/31/2019 10:00 PM</v>
          </cell>
          <cell r="X50" t="str">
            <v>5/18/2019</v>
          </cell>
          <cell r="Z50">
            <v>43589.482638888891</v>
          </cell>
          <cell r="AA50">
            <v>43773.559027777781</v>
          </cell>
          <cell r="AB50">
            <v>43589.484027777777</v>
          </cell>
          <cell r="AC50">
            <v>43773</v>
          </cell>
          <cell r="AI50" t="str">
            <v>Danny Jones</v>
          </cell>
          <cell r="AJ50" t="str">
            <v>Isaac Hill</v>
          </cell>
          <cell r="AK50" t="str">
            <v>Danny Jones</v>
          </cell>
          <cell r="AM50" t="str">
            <v>Paula Sanchez</v>
          </cell>
          <cell r="AN50" t="str">
            <v>Valentin Leonardo Aguilar Trejo</v>
          </cell>
        </row>
        <row r="51">
          <cell r="B51">
            <v>3010396481</v>
          </cell>
          <cell r="C51" t="str">
            <v>GEORGIA POWER COMPANY</v>
          </cell>
          <cell r="D51" t="str">
            <v>3007642225-100</v>
          </cell>
          <cell r="E51">
            <v>3</v>
          </cell>
          <cell r="F51" t="str">
            <v>R3</v>
          </cell>
          <cell r="G51" t="str">
            <v>SDV7-SE</v>
          </cell>
          <cell r="H51" t="str">
            <v>GI_SDV7-15-40-3000</v>
          </cell>
          <cell r="I51" t="str">
            <v>ANSI 70</v>
          </cell>
          <cell r="J51" t="str">
            <v>15.5kV</v>
          </cell>
          <cell r="N51">
            <v>2.1</v>
          </cell>
          <cell r="O51">
            <v>1</v>
          </cell>
          <cell r="P51" t="str">
            <v>0</v>
          </cell>
          <cell r="R51" t="str">
            <v>5/22/2019 10:00 PM</v>
          </cell>
          <cell r="S51" t="str">
            <v>5/30/2019</v>
          </cell>
          <cell r="T51" t="str">
            <v>6/18/2019 10:00 PM</v>
          </cell>
          <cell r="X51" t="str">
            <v>5/31/2019</v>
          </cell>
          <cell r="Z51">
            <v>43773.338888888888</v>
          </cell>
          <cell r="AA51">
            <v>43803.438194444447</v>
          </cell>
          <cell r="AB51">
            <v>43773.339583333334</v>
          </cell>
          <cell r="AC51">
            <v>43803</v>
          </cell>
          <cell r="AI51" t="str">
            <v>Danny Jones</v>
          </cell>
          <cell r="AJ51" t="str">
            <v>Isaac Hill</v>
          </cell>
          <cell r="AM51" t="str">
            <v>Tanya Jones</v>
          </cell>
          <cell r="AN51" t="str">
            <v>Valentin Leonardo Aguilar Trejo</v>
          </cell>
        </row>
        <row r="52">
          <cell r="B52">
            <v>3010396480</v>
          </cell>
          <cell r="C52" t="str">
            <v>POWERSOUTH ENERGY COOPERATIVE</v>
          </cell>
          <cell r="D52" t="str">
            <v>3007615054-200</v>
          </cell>
          <cell r="E52">
            <v>1</v>
          </cell>
          <cell r="F52" t="str">
            <v>F</v>
          </cell>
          <cell r="G52" t="str">
            <v>SDV7-SE-AR</v>
          </cell>
          <cell r="H52" t="str">
            <v>GI_SDV7-27-25-1200</v>
          </cell>
          <cell r="I52" t="str">
            <v>ASA 61</v>
          </cell>
          <cell r="J52" t="str">
            <v>27.6kV</v>
          </cell>
          <cell r="N52">
            <v>0.7</v>
          </cell>
          <cell r="O52">
            <v>0</v>
          </cell>
          <cell r="P52" t="str">
            <v>0</v>
          </cell>
          <cell r="R52" t="str">
            <v>6/26/2019 10:00 PM</v>
          </cell>
          <cell r="T52">
            <v>43531.916666666664</v>
          </cell>
          <cell r="AC52" t="str">
            <v>5/22/2019</v>
          </cell>
          <cell r="AI52" t="str">
            <v>Ellis Perry</v>
          </cell>
          <cell r="AJ52" t="str">
            <v>Isaac Hill</v>
          </cell>
          <cell r="AK52" t="str">
            <v>Ellis Perry</v>
          </cell>
          <cell r="AM52" t="str">
            <v>Michelle Hill</v>
          </cell>
        </row>
        <row r="53">
          <cell r="B53">
            <v>3010396482</v>
          </cell>
          <cell r="C53" t="str">
            <v>POWERSOUTH ENERGY COOPERATIVE</v>
          </cell>
          <cell r="D53" t="str">
            <v>3007615054-300</v>
          </cell>
          <cell r="E53">
            <v>1</v>
          </cell>
          <cell r="F53" t="str">
            <v>F</v>
          </cell>
          <cell r="G53" t="str">
            <v>SDV7-SE-AR</v>
          </cell>
          <cell r="H53" t="str">
            <v>GI_SDV7-27-25-1200</v>
          </cell>
          <cell r="I53" t="str">
            <v>ASA 61</v>
          </cell>
          <cell r="J53" t="str">
            <v>27.6kV</v>
          </cell>
          <cell r="N53">
            <v>0.7</v>
          </cell>
          <cell r="O53">
            <v>0</v>
          </cell>
          <cell r="P53" t="str">
            <v>0</v>
          </cell>
          <cell r="R53" t="str">
            <v>6/26/2019 10:00 PM</v>
          </cell>
          <cell r="T53">
            <v>43531.916666666664</v>
          </cell>
          <cell r="AC53" t="str">
            <v>5/22/2019</v>
          </cell>
          <cell r="AI53" t="str">
            <v>Ellis Perry</v>
          </cell>
          <cell r="AJ53" t="str">
            <v>Isaac Hill</v>
          </cell>
          <cell r="AK53" t="str">
            <v>Ellis Perry</v>
          </cell>
          <cell r="AM53" t="str">
            <v>Michelle Hill</v>
          </cell>
        </row>
        <row r="54">
          <cell r="B54">
            <v>3010396484</v>
          </cell>
          <cell r="C54" t="str">
            <v>POWERSOUTH ENERGY COOPERATIVE</v>
          </cell>
          <cell r="D54" t="str">
            <v>3007615054-400</v>
          </cell>
          <cell r="E54">
            <v>1</v>
          </cell>
          <cell r="F54" t="str">
            <v>F</v>
          </cell>
          <cell r="G54" t="str">
            <v>SDV7-SE-AR</v>
          </cell>
          <cell r="H54" t="str">
            <v>GI_SDV7-27-25-1200</v>
          </cell>
          <cell r="I54" t="str">
            <v>ASA 61</v>
          </cell>
          <cell r="J54" t="str">
            <v>27.6kV</v>
          </cell>
          <cell r="N54">
            <v>0.7</v>
          </cell>
          <cell r="O54">
            <v>0</v>
          </cell>
          <cell r="P54" t="str">
            <v>0</v>
          </cell>
          <cell r="R54" t="str">
            <v>6/26/2019 10:00 PM</v>
          </cell>
          <cell r="T54">
            <v>43531.916666666664</v>
          </cell>
          <cell r="AC54" t="str">
            <v>5/22/2019</v>
          </cell>
          <cell r="AI54" t="str">
            <v>Ellis Perry</v>
          </cell>
          <cell r="AJ54" t="str">
            <v>Isaac Hill</v>
          </cell>
          <cell r="AK54" t="str">
            <v>Ellis Perry</v>
          </cell>
          <cell r="AM54" t="str">
            <v>Michelle Hill</v>
          </cell>
        </row>
        <row r="55">
          <cell r="B55">
            <v>3010396483</v>
          </cell>
          <cell r="C55" t="str">
            <v>POWERSOUTH ENERGY COOPERATIVE</v>
          </cell>
          <cell r="D55" t="str">
            <v>3007615054-100</v>
          </cell>
          <cell r="E55">
            <v>1</v>
          </cell>
          <cell r="F55" t="str">
            <v>F</v>
          </cell>
          <cell r="G55" t="str">
            <v>SDV7-SE-AR</v>
          </cell>
          <cell r="H55" t="str">
            <v>GI_SDV7-27-25-1200</v>
          </cell>
          <cell r="I55" t="str">
            <v>ASA 61</v>
          </cell>
          <cell r="J55" t="str">
            <v>27.6kV</v>
          </cell>
          <cell r="N55">
            <v>0.7</v>
          </cell>
          <cell r="O55">
            <v>0</v>
          </cell>
          <cell r="P55" t="str">
            <v>0</v>
          </cell>
          <cell r="R55" t="str">
            <v>6/26/2019 10:00 PM</v>
          </cell>
          <cell r="T55">
            <v>43531.916666666664</v>
          </cell>
          <cell r="AC55" t="str">
            <v>5/22/2019</v>
          </cell>
          <cell r="AI55" t="str">
            <v>Ellis Perry</v>
          </cell>
          <cell r="AJ55" t="str">
            <v>Isaac Hill</v>
          </cell>
          <cell r="AK55" t="str">
            <v>Ellis Perry</v>
          </cell>
          <cell r="AM55" t="str">
            <v>Michelle Hill</v>
          </cell>
        </row>
        <row r="56">
          <cell r="B56">
            <v>3010395938</v>
          </cell>
          <cell r="C56" t="str">
            <v>DUKE ENERGY CAROLINAS LLC</v>
          </cell>
          <cell r="D56" t="str">
            <v>3007639805-100</v>
          </cell>
          <cell r="E56">
            <v>23</v>
          </cell>
          <cell r="F56" t="str">
            <v>R3</v>
          </cell>
          <cell r="G56" t="str">
            <v>SDV7-SE-AR</v>
          </cell>
          <cell r="H56" t="str">
            <v>GI_SDV7-15-25-1200</v>
          </cell>
          <cell r="N56">
            <v>16.100000000000001</v>
          </cell>
          <cell r="O56">
            <v>0</v>
          </cell>
          <cell r="P56" t="str">
            <v>0</v>
          </cell>
          <cell r="R56" t="str">
            <v>5/16/2019 10:00 PM</v>
          </cell>
          <cell r="S56" t="str">
            <v>5/24/2019</v>
          </cell>
          <cell r="T56" t="str">
            <v>6/17/2019 10:00 PM</v>
          </cell>
          <cell r="X56" t="str">
            <v>5/25/2019</v>
          </cell>
          <cell r="Z56" t="str">
            <v>3/28/2019 8:07 AM</v>
          </cell>
          <cell r="AA56" t="str">
            <v>3/28/2019 1:36 PM</v>
          </cell>
          <cell r="AB56" t="str">
            <v>3/28/2019 9:12 AM</v>
          </cell>
          <cell r="AC56" t="str">
            <v>3/28/2019</v>
          </cell>
          <cell r="AI56" t="str">
            <v>Dwayne Driver</v>
          </cell>
          <cell r="AJ56" t="str">
            <v>Isaac Hill</v>
          </cell>
          <cell r="AM56" t="str">
            <v>Tanya Jones</v>
          </cell>
          <cell r="AN56" t="str">
            <v>Valentin Leonardo Aguilar Trejo</v>
          </cell>
          <cell r="AP56" t="str">
            <v>4/1: Prod. Ord. Crtd. 28 MP. DA</v>
          </cell>
          <cell r="AQ56" t="str">
            <v>Confirmed - 05.04.2019 5SJ41207HG41 CIRCUIT BREAKER 240V 14KA, 1-POLE, C, 20 23 Siemens AG Confirmed - 18.02.2019 A7B91500005545 8HHB039 BISAGRA 3 ELEMTS AC. INOX 230 EMKA MEXICO BESCHLAGTEILE Deliv. date - 14.12.2018 A7B91501343334 115_54029_735 VSS 17006 VACUUM INTERRUPT 69 Siemens AG Confirmed - 04.04.2019 A7B91501343340 324_05920_001 CENTERING 17 THE GUND COMPANY MEXICO Confirmed - 27.03.2019 A7BI32405784001 32405784001 SPACER TUBE 43 MAQUINADOS INGENIERIA Y Confirmed - 08.04.2019 A7BI40900796002 AUGENSCHRAUBE / EYEBOLT 13 Mueller + Partner GmbH Confirmed - 27.04.2018 A7E15172775104 TERM BLK 12PT 1512STD 253 WES-GARDE COMPONENTS GROUP INC Confirmed - 17.04.2019 A7E32404252068 324_04252_068 COVER 17 RECAM LASER Confirmed - 14.03.2019 A7E32404296001 LEG A - GALV - SDV7 10 INDUSTRIAL SAHAGUN S.A. DE C.V. Confirmed - 26.03.2019 A7E32404348005 GROUND BAR SMALL 23 ZION &amp; EBENEZER Confirmed - 29.03.2019 A7E32406277007 VCB COUNTER LEVER 23 MANUFACTURAS INDUSTRIALES Deliv. date - 23.01.2019 A7EBI00000028679 SLOT CHEESE HEAD SCREW ISO1207 M6X12 TD 69 F. Reyher Nchfg Confirmed - 08.04.2019 A7ER00853691106 OUTLET BOX 23 CONSOLIDATED ELECTRICAL Confirmed - 19.03.2019 A7ER15171969001 NON ADJUSTABLE THERM 23 SEALED UNIT PARTS COMPANY INC Deliv. date - 17.05.2019 A7ER15172839020 UNINSUL TERM,RT,#12-10,1/4" HOLE 204 HUBBELL PRODUCTS MEXICO Confirmed - 27.03.2019 A7ER72162438001 72-162-438-001 TERMINAL CONNECTOR 46 DELTA CONECTORES S.A. DE C.V. Confirmed - 03.04.2019 A7ER77611000423 SPACE HEATER 1KW-240V 46 CHROMALOX INC Confirmed - 08.04.2019 A7ER77612000162 GFCI WALLPLATE, 4" SQ STAINLESS STEEL 23 TEXAS GULF SALES CO. LTD Confirmed - 17.04.2019 A7ER77910100037 CURRENT TRANSFORMER 1200/5,C400 138 EQUIPOS ELÉCTRICOS CORE S.A. Confirmed - 03.04.2019 A7ER77975000553 ELEC TIMER, OFF DELAY, 2 SPDT, 0.05-600S 23 Siemens AG Confirmed - 05.04.2019 A7BI32500136003 1OD 23 Mueller + Partner GmbH</v>
          </cell>
        </row>
        <row r="57">
          <cell r="B57">
            <v>3010395937</v>
          </cell>
          <cell r="C57" t="str">
            <v>DUKE ENERGY CAROLINAS LLC</v>
          </cell>
          <cell r="D57" t="str">
            <v>3007639805-200</v>
          </cell>
          <cell r="E57">
            <v>9</v>
          </cell>
          <cell r="F57" t="str">
            <v>R3</v>
          </cell>
          <cell r="G57" t="str">
            <v>SDV7-SE-AR</v>
          </cell>
          <cell r="H57" t="str">
            <v>GI_SDV7-27-25-1200</v>
          </cell>
          <cell r="N57">
            <v>6.3</v>
          </cell>
          <cell r="O57">
            <v>0</v>
          </cell>
          <cell r="P57" t="str">
            <v>0</v>
          </cell>
          <cell r="R57" t="str">
            <v>5/17/2019 10:00 PM</v>
          </cell>
          <cell r="S57" t="str">
            <v>5/27/2019</v>
          </cell>
          <cell r="T57" t="str">
            <v>6/17/2019 10:00 PM</v>
          </cell>
          <cell r="X57" t="str">
            <v>5/28/2019</v>
          </cell>
          <cell r="Z57" t="str">
            <v>3/28/2019 8:16 AM</v>
          </cell>
          <cell r="AA57" t="str">
            <v>3/28/2019 1:47 PM</v>
          </cell>
          <cell r="AB57" t="str">
            <v>3/28/2019 9:12 AM</v>
          </cell>
          <cell r="AC57" t="str">
            <v>3/28/2019</v>
          </cell>
          <cell r="AI57" t="str">
            <v>Dwayne Driver</v>
          </cell>
          <cell r="AJ57" t="str">
            <v>Isaac Hill</v>
          </cell>
          <cell r="AM57" t="str">
            <v>Tanya Jones</v>
          </cell>
          <cell r="AN57" t="str">
            <v>Valentin Leonardo Aguilar Trejo</v>
          </cell>
          <cell r="AP57" t="str">
            <v>4/1: Prod. Ord. Crtd. 21 MP. DA</v>
          </cell>
          <cell r="AQ57" t="str">
            <v>Confirmed - 05.04.2019 5SJ41207HG41 CIRCUIT BREAKER 240V 14KA, 1-POLE, C, 20 7 Siemens AG Confirmed - 18.02.2019 A7B91500005545 8HHB039 BISAGRA 3 ELEMTS AC. INOX 108 EMKA MEXICO BESCHLAGTEILE Confirmed - 27.03.2019 A7BI32405784001 32405784001 SPACER TUBE 18 MAQUINADOS INGENIERIA Y Deliv. date - 23.07.2018 A7BI32500569001 CLAMP Ø27/TERMINAL Ø27 27 S&amp;V INDUSTRIES INC Confirmed - 27.04.2018 A7E15172775104 TERM BLK 12PT 1512STD 99 WES-GARDE COMPONENTS GROUP INC Confirmed - 26.03.2019 A7E32404348005 GROUND BAR SMALL 9 ZION &amp; EBENEZER Confirmed - 29.03.2019 A7E32406277007 VCB COUNTER LEVER 9 MANUFACTURAS INDUSTRIALES Confirmed - 05.04.2019 A7E40900045005 ADAPTER- 10 UK-M12 (V-BOTTLE E 27 Siemens AG Confirmed - 08.04.2019 A7ER00853691106 OUTLET BOX 6 CONSOLIDATED ELECTRICAL Confirmed - 19.03.2019 A7ER15171969001 NON ADJUSTABLE THERM 3 SEALED UNIT PARTS COMPANY INC Confirmed - 27.03.2019 A7ER72162438001 72-162-438-001 TERMINAL CONNECTOR 18 DELTA CONECTORES S.A. DE C.V. Confirmed - 03.04.2019 A7ER77611000423 SPACE HEATER 1KW-240V 8 CHROMALOX INC Confirmed - 08.04.2019 A7ER77612000162 GFCI WALLPLATE, 4" SQ STAINLESS STEEL 9 TEXAS GULF SALES CO. LTD Confirmed - 17.04.2019 A7ER77910100037 CURRENT TRANSFORMER 1200/5,C400 54 EQUIPOS ELÉCTRICOS CORE S.A. Confirmed - 03.04.2019 A7ER77975000553 ELEC TIMER, OFF DELAY, 2 SPDT, 0.05-600S 9 Siemens AG Confirmed - 06.05.2019 A7B91501340257 409_00236_001 DRUCKFEDER/COMPR. SPRING 9 Springtec Middermann + Finking GmbH Confirmed - 05.04.2019 A7BI32500136003 1OD 9 Mueller + Partner GmbH Confirmed - 05.04.2019 A7BI40900315102 SHOCK ABSORBER 9 Siemens AG A7E32404423001 SNUBBER_BLN_409_00245_001 9 Confirmed - 29.04.2019 A7E32600195001 BLOQUEDE CIERRE ASSY 3AX1720-2B 18 Siemens AG Confirmed - 26.07.2019 A7EBI00000055648 Nut M42x1,5x10 galZn9c-C 18 MAQUINADOS INGENIERIA Y</v>
          </cell>
        </row>
        <row r="58">
          <cell r="B58">
            <v>3010400629</v>
          </cell>
          <cell r="C58" t="str">
            <v>DUKE ENERGY CAROLINAS LLC</v>
          </cell>
          <cell r="D58" t="str">
            <v>3007669341-200</v>
          </cell>
          <cell r="E58">
            <v>1</v>
          </cell>
          <cell r="F58" t="str">
            <v>R3</v>
          </cell>
          <cell r="G58" t="str">
            <v>SDV7-SE-AR</v>
          </cell>
          <cell r="H58" t="str">
            <v>GI_SDV7-15-25-2000</v>
          </cell>
          <cell r="N58">
            <v>0.7</v>
          </cell>
          <cell r="O58">
            <v>0</v>
          </cell>
          <cell r="P58" t="str">
            <v>0</v>
          </cell>
          <cell r="R58">
            <v>43622.916666666664</v>
          </cell>
          <cell r="T58" t="str">
            <v>6/25/2019 10:00 PM</v>
          </cell>
          <cell r="Z58" t="str">
            <v>4/29/2019 8:12 AM</v>
          </cell>
          <cell r="AA58" t="str">
            <v>4/29/2019 2:43 PM</v>
          </cell>
          <cell r="AB58" t="str">
            <v>4/29/2019 8:36 AM</v>
          </cell>
          <cell r="AC58" t="str">
            <v>4/29/2019</v>
          </cell>
          <cell r="AI58" t="str">
            <v>Dwayne Driver</v>
          </cell>
          <cell r="AJ58" t="str">
            <v>Isaac Hill</v>
          </cell>
          <cell r="AM58" t="str">
            <v>Tanya Jones</v>
          </cell>
          <cell r="AN58" t="str">
            <v>Valentin Leonardo Aguilar Trejo</v>
          </cell>
        </row>
        <row r="59">
          <cell r="B59">
            <v>3010400421</v>
          </cell>
          <cell r="C59" t="str">
            <v>TEXAS ELECTRIC COOPERATIVES IN</v>
          </cell>
          <cell r="D59" t="str">
            <v>3007644379-100</v>
          </cell>
          <cell r="E59">
            <v>10</v>
          </cell>
          <cell r="F59" t="str">
            <v>R3</v>
          </cell>
          <cell r="G59" t="str">
            <v>SDV7-SE-AR</v>
          </cell>
          <cell r="H59" t="str">
            <v>GI_SDV7-15-40-1200</v>
          </cell>
          <cell r="I59" t="str">
            <v>ANSI 70</v>
          </cell>
          <cell r="J59" t="str">
            <v>15.5kV</v>
          </cell>
          <cell r="N59">
            <v>7</v>
          </cell>
          <cell r="O59">
            <v>0</v>
          </cell>
          <cell r="P59" t="str">
            <v>0</v>
          </cell>
          <cell r="R59" t="str">
            <v>6/19/2019 10:00 PM</v>
          </cell>
          <cell r="T59">
            <v>43745.916666666664</v>
          </cell>
          <cell r="Z59" t="str">
            <v>4/24/2019 12:03 PM</v>
          </cell>
          <cell r="AA59" t="str">
            <v>4/24/2019 4:03 PM</v>
          </cell>
          <cell r="AB59" t="str">
            <v>4/24/2019 12:03 PM</v>
          </cell>
          <cell r="AC59" t="str">
            <v>4/24/2019</v>
          </cell>
          <cell r="AI59" t="str">
            <v>Ellis Perry</v>
          </cell>
          <cell r="AJ59" t="str">
            <v>Isaac Hill</v>
          </cell>
          <cell r="AK59" t="str">
            <v>Ellis Perry</v>
          </cell>
          <cell r="AM59" t="str">
            <v>Paula Sanchez</v>
          </cell>
          <cell r="AN59" t="str">
            <v>Valentin Leonardo Aguilar Trejo</v>
          </cell>
        </row>
        <row r="60">
          <cell r="B60">
            <v>3010400417</v>
          </cell>
          <cell r="C60" t="str">
            <v>TEXAS ELECTRIC COOPERATIVES IN</v>
          </cell>
          <cell r="D60" t="str">
            <v>3007644379-200</v>
          </cell>
          <cell r="E60">
            <v>1</v>
          </cell>
          <cell r="F60" t="str">
            <v>R3</v>
          </cell>
          <cell r="G60" t="str">
            <v>SDV7-SE-AR</v>
          </cell>
          <cell r="H60" t="str">
            <v>GI_SDV7-15-40-2000</v>
          </cell>
          <cell r="I60" t="str">
            <v>ANSI 70</v>
          </cell>
          <cell r="J60" t="str">
            <v>15.5kV</v>
          </cell>
          <cell r="N60">
            <v>0.7</v>
          </cell>
          <cell r="O60">
            <v>0</v>
          </cell>
          <cell r="P60" t="str">
            <v>0</v>
          </cell>
          <cell r="R60" t="str">
            <v>6/26/2019 10:00 PM</v>
          </cell>
          <cell r="T60">
            <v>43745.916666666664</v>
          </cell>
          <cell r="Z60" t="str">
            <v>4/24/2019 12:05 PM</v>
          </cell>
          <cell r="AA60" t="str">
            <v>4/24/2019 4:38 PM</v>
          </cell>
          <cell r="AB60" t="str">
            <v>4/24/2019 12:05 PM</v>
          </cell>
          <cell r="AC60" t="str">
            <v>4/24/2019</v>
          </cell>
          <cell r="AI60" t="str">
            <v>Ellis Perry</v>
          </cell>
          <cell r="AJ60" t="str">
            <v>Isaac Hill</v>
          </cell>
          <cell r="AK60" t="str">
            <v>Ellis Perry</v>
          </cell>
          <cell r="AM60" t="str">
            <v>Paula Sanchez</v>
          </cell>
          <cell r="AN60" t="str">
            <v>Valentin Leonardo Aguilar Trejo</v>
          </cell>
        </row>
        <row r="61">
          <cell r="B61">
            <v>3010395794</v>
          </cell>
          <cell r="C61" t="str">
            <v>MIDAMERICAN ENERGY COMPANY</v>
          </cell>
          <cell r="D61" t="str">
            <v>3007629059-100</v>
          </cell>
          <cell r="E61">
            <v>1</v>
          </cell>
          <cell r="F61" t="str">
            <v>R3</v>
          </cell>
          <cell r="G61" t="str">
            <v>SDV7-SE</v>
          </cell>
          <cell r="H61" t="str">
            <v>GI_SDV7-15-20-1200</v>
          </cell>
          <cell r="I61" t="str">
            <v>ASA 61</v>
          </cell>
          <cell r="J61" t="str">
            <v>15.5kV</v>
          </cell>
          <cell r="N61">
            <v>0.7</v>
          </cell>
          <cell r="O61">
            <v>0</v>
          </cell>
          <cell r="P61" t="str">
            <v>0</v>
          </cell>
          <cell r="R61" t="str">
            <v>5/15/2019 10:00 PM</v>
          </cell>
          <cell r="S61" t="str">
            <v>5/22/2019</v>
          </cell>
          <cell r="T61" t="str">
            <v>6/14/2019 10:00 PM</v>
          </cell>
          <cell r="X61" t="str">
            <v>5/23/2019</v>
          </cell>
          <cell r="Z61" t="str">
            <v>3/25/2019 5:37 PM</v>
          </cell>
          <cell r="AA61" t="str">
            <v>3/26/2019 10:03 AM</v>
          </cell>
          <cell r="AB61" t="str">
            <v>3/25/2019 5:37 PM</v>
          </cell>
          <cell r="AC61" t="str">
            <v>3/26/2019</v>
          </cell>
          <cell r="AI61" t="str">
            <v>Ellis Perry</v>
          </cell>
          <cell r="AJ61" t="str">
            <v>Isaac Hill</v>
          </cell>
          <cell r="AM61" t="str">
            <v>NOT Applicable</v>
          </cell>
          <cell r="AN61" t="str">
            <v>Valentin Leonardo Aguilar Trejo</v>
          </cell>
          <cell r="AP61" t="str">
            <v>4/1: Prod. ORd. Crtd. 19 MP. DA</v>
          </cell>
          <cell r="AQ61" t="str">
            <v>Confirmed - 18.02.2019 A7B91500005545 8HHB039 BISAGRA 3 ELEMTS AC. INOX 12 EMKA MEXICO BESCHLAGTEILE Deliv. date - 14.12.2018 A7B91501343334 115_54029_735 VSS 17006 VACUUM INTERRUPT 3 Siemens AG Confirmed - 25.03.2019 A7E32404145015 LINK_RALEY PANEL_LASER 1 RECAM LASER Confirmed - 29.03.2019 A7E32406277007 VCB COUNTER LEVER 1 MANUFACTURAS INDUSTRIALES Deliv. date - 16.04.2019 A7ER18666205140 THERMOSTAT,ADJUSTABLE, -10 TO 100 DEG.F 1 TEXAS GULF SALES CO. LTD Confirmed - 27.03.2019 A7ER72162438001 72-162-438-001 TERMINAL CONNECTOR 2 DELTA CONECTORES S.A. DE C.V. Deliv. date - 06.05.2019 A7ER77101000005 LENS,AMBER,LED 1 TEXAS GULF SALES CO. LTD Confirmed - 15.04.2019 A7ER77260000200 OFF ON-NAMEPLATE BLK 1 TEXAS GULF SALES CO. LTD Deliv. date - 29.05.2019 A7ER77602000122 SELECTOR SWITCH,2 POS,KNOB 1 TOVAR ELECTROEQUIPOS S.A. DE C.V. Confirmed - 13.04.2019 A7ER77613000116 CONTROL SWITCH,PISTO 1 ELECTRO SWITCH CORP Confirmed - 01.04.2019 A7ER77910000733 MCB,2P,20A, 240VAC /125VDC 1 Siemens AG Deliv. date - 09.05.2019 A7ER77910000956 PROTECTION &amp; BREAKER CONTROL RELAY 1 SCHWEITZER ENGINEERING Confirmed - 12.04.2019 A7ER77910100032 CURRENT TRANSFORMER 1200/5 C200 6 EQUIPOS ELÉCTRICOS CORE S.A. A7BI00000050021 STUETZER RSGA 20S-M16 6 Confirmed - 05.04.2019 A7BI32500136003 1OD 1 Mueller + Partner GmbH Confirmed - 05.04.2019 A7BI40900315102 SHOCK ABSORBER 1 Siemens AG A7E32404423001 SNUBBER_BLN_409_00245_001 1 Confirmed - 29.04.2019 A7E32600195001 BLOQUEDE CIERRE ASSY 3AX1720-2B 2 Siemens AG Confirmed - 26.07.2019 A7EBI00000055648 Nut M42x1,5x10 galZn9c-C 2 MAQUINADOS INGENIERIA Y</v>
          </cell>
        </row>
        <row r="62">
          <cell r="B62">
            <v>3010409797</v>
          </cell>
          <cell r="C62" t="str">
            <v>MERIWETHER LEWIS</v>
          </cell>
          <cell r="D62" t="str">
            <v>3007724708-100</v>
          </cell>
          <cell r="E62">
            <v>3</v>
          </cell>
          <cell r="F62" t="str">
            <v>A</v>
          </cell>
          <cell r="G62" t="str">
            <v>SDV7-SE</v>
          </cell>
          <cell r="H62" t="str">
            <v>GI_SDV7-27-25-1200</v>
          </cell>
          <cell r="I62" t="str">
            <v>ASA 61</v>
          </cell>
          <cell r="J62" t="str">
            <v>27.6kV</v>
          </cell>
          <cell r="K62" t="str">
            <v>20kA</v>
          </cell>
          <cell r="L62" t="str">
            <v>1200 A (ANSI)</v>
          </cell>
          <cell r="N62">
            <v>2.4</v>
          </cell>
          <cell r="O62">
            <v>0</v>
          </cell>
          <cell r="P62" t="str">
            <v>0</v>
          </cell>
          <cell r="R62">
            <v>43685.916666666664</v>
          </cell>
          <cell r="T62" t="str">
            <v>8/15/2019 10:00 PM</v>
          </cell>
          <cell r="AC62">
            <v>43622</v>
          </cell>
          <cell r="AI62" t="str">
            <v>Danny Jones</v>
          </cell>
          <cell r="AJ62" t="str">
            <v>Isaac Hill</v>
          </cell>
          <cell r="AK62" t="str">
            <v>Danny Jones</v>
          </cell>
          <cell r="AM62" t="str">
            <v>NOT Applicable</v>
          </cell>
        </row>
        <row r="63">
          <cell r="B63">
            <v>3010400626</v>
          </cell>
          <cell r="C63" t="str">
            <v>DUKE ENERGY CAROLINAS LLC</v>
          </cell>
          <cell r="D63" t="str">
            <v>3007664068-100</v>
          </cell>
          <cell r="E63">
            <v>2</v>
          </cell>
          <cell r="F63" t="str">
            <v>R3</v>
          </cell>
          <cell r="G63" t="str">
            <v>SDV7-SE-AR</v>
          </cell>
          <cell r="H63" t="str">
            <v>GI_SDV7-15-25-1200</v>
          </cell>
          <cell r="N63">
            <v>1.4</v>
          </cell>
          <cell r="O63">
            <v>0</v>
          </cell>
          <cell r="P63" t="str">
            <v>0</v>
          </cell>
          <cell r="R63">
            <v>43591.916666666664</v>
          </cell>
          <cell r="S63">
            <v>43591</v>
          </cell>
          <cell r="T63" t="str">
            <v>6/25/2019 10:00 PM</v>
          </cell>
          <cell r="X63">
            <v>43622</v>
          </cell>
          <cell r="Z63" t="str">
            <v>4/26/2019 10:26 AM</v>
          </cell>
          <cell r="AA63" t="str">
            <v>4/26/2019 2:55 PM</v>
          </cell>
          <cell r="AB63" t="str">
            <v>4/26/2019 11:32 AM</v>
          </cell>
          <cell r="AC63" t="str">
            <v>4/26/2019</v>
          </cell>
          <cell r="AI63" t="str">
            <v>Dwayne Driver</v>
          </cell>
          <cell r="AJ63" t="str">
            <v>Isaac Hill</v>
          </cell>
          <cell r="AM63" t="str">
            <v>Tanya Jones</v>
          </cell>
          <cell r="AN63" t="str">
            <v>Valentin Leonardo Aguilar Trejo</v>
          </cell>
        </row>
        <row r="64">
          <cell r="B64">
            <v>3010400628</v>
          </cell>
          <cell r="C64" t="str">
            <v>DUKE ENERGY CAROLINAS LLC</v>
          </cell>
          <cell r="D64" t="str">
            <v>3007664068-200</v>
          </cell>
          <cell r="E64">
            <v>5</v>
          </cell>
          <cell r="F64" t="str">
            <v>R3</v>
          </cell>
          <cell r="G64" t="str">
            <v>SDV7-SE-AR</v>
          </cell>
          <cell r="H64" t="str">
            <v>GI_SDV7-27-25-1200</v>
          </cell>
          <cell r="N64">
            <v>3.5</v>
          </cell>
          <cell r="O64">
            <v>0</v>
          </cell>
          <cell r="P64" t="str">
            <v>0</v>
          </cell>
          <cell r="R64">
            <v>43622.916666666664</v>
          </cell>
          <cell r="T64" t="str">
            <v>6/25/2019 10:00 PM</v>
          </cell>
          <cell r="Z64" t="str">
            <v>4/26/2019 3:41 PM</v>
          </cell>
          <cell r="AA64" t="str">
            <v>4/29/2019 12:48 PM</v>
          </cell>
          <cell r="AB64" t="str">
            <v>4/26/2019 3:58 PM</v>
          </cell>
          <cell r="AC64" t="str">
            <v>4/29/2019</v>
          </cell>
          <cell r="AI64" t="str">
            <v>Dwayne Driver</v>
          </cell>
          <cell r="AJ64" t="str">
            <v>Isaac Hill</v>
          </cell>
          <cell r="AM64" t="str">
            <v>Tanya Jones</v>
          </cell>
          <cell r="AN64" t="str">
            <v>Valentin Leonardo Aguilar Trejo</v>
          </cell>
        </row>
        <row r="65">
          <cell r="B65">
            <v>3010409796</v>
          </cell>
          <cell r="C65" t="str">
            <v>DUKE ENERGY CAROLINAS LLC</v>
          </cell>
          <cell r="D65" t="str">
            <v>3007716339-100</v>
          </cell>
          <cell r="E65">
            <v>6</v>
          </cell>
          <cell r="F65" t="str">
            <v>F</v>
          </cell>
          <cell r="G65" t="str">
            <v>SDV7-SE-AR</v>
          </cell>
          <cell r="H65" t="str">
            <v>GI_SDV7-15-25-1200</v>
          </cell>
          <cell r="N65">
            <v>4.2</v>
          </cell>
          <cell r="O65">
            <v>0</v>
          </cell>
          <cell r="P65" t="str">
            <v>0</v>
          </cell>
          <cell r="R65" t="str">
            <v>7/31/2019 10:00 PM</v>
          </cell>
          <cell r="T65" t="str">
            <v>8/14/2019 10:00 PM</v>
          </cell>
          <cell r="AC65">
            <v>43744</v>
          </cell>
          <cell r="AI65" t="str">
            <v>Dwayne Driver</v>
          </cell>
          <cell r="AJ65" t="str">
            <v>Isaac Hill</v>
          </cell>
          <cell r="AM65" t="str">
            <v>Tanya Jones</v>
          </cell>
        </row>
        <row r="66">
          <cell r="B66">
            <v>3010400214</v>
          </cell>
          <cell r="C66" t="str">
            <v>TEXAS ELECTRIC COOPERATIVES IN</v>
          </cell>
          <cell r="D66" t="str">
            <v>3007654023-100</v>
          </cell>
          <cell r="E66">
            <v>1</v>
          </cell>
          <cell r="F66" t="str">
            <v>F</v>
          </cell>
          <cell r="G66" t="str">
            <v>SDV7-SE-AR</v>
          </cell>
          <cell r="H66" t="str">
            <v>GI_SDV7-15-40-2000</v>
          </cell>
          <cell r="I66" t="str">
            <v>ANSI 70</v>
          </cell>
          <cell r="J66" t="str">
            <v>15.5kV</v>
          </cell>
          <cell r="N66">
            <v>0.7</v>
          </cell>
          <cell r="O66">
            <v>0</v>
          </cell>
          <cell r="P66" t="str">
            <v>0</v>
          </cell>
          <cell r="R66" t="str">
            <v>6/27/2019 10:00 PM</v>
          </cell>
          <cell r="T66">
            <v>43745.916666666664</v>
          </cell>
          <cell r="AC66" t="str">
            <v>5/23/2019</v>
          </cell>
          <cell r="AI66" t="str">
            <v>Ellis Perry</v>
          </cell>
          <cell r="AJ66" t="str">
            <v>Isaac Hill</v>
          </cell>
          <cell r="AK66" t="str">
            <v>Ellis Perry</v>
          </cell>
          <cell r="AM66" t="str">
            <v>Paula Sanchez</v>
          </cell>
        </row>
        <row r="67">
          <cell r="B67">
            <v>3010409658</v>
          </cell>
          <cell r="C67" t="str">
            <v>DUKE ENERGY INDIANA LLC</v>
          </cell>
          <cell r="D67" t="str">
            <v>3007724373-100</v>
          </cell>
          <cell r="E67">
            <v>1</v>
          </cell>
          <cell r="F67" t="str">
            <v>F</v>
          </cell>
          <cell r="G67" t="str">
            <v>SDV7-SE-AR</v>
          </cell>
          <cell r="H67" t="str">
            <v>GI_SDV7-38-25-2000</v>
          </cell>
          <cell r="N67">
            <v>0.8</v>
          </cell>
          <cell r="O67">
            <v>0</v>
          </cell>
          <cell r="P67" t="str">
            <v>0</v>
          </cell>
          <cell r="R67" t="str">
            <v>7/23/2019 10:00 PM</v>
          </cell>
          <cell r="T67" t="str">
            <v>7/30/2019 10:00 PM</v>
          </cell>
          <cell r="AC67" t="str">
            <v>6/18/2019</v>
          </cell>
          <cell r="AI67" t="str">
            <v>Dwayne Driver</v>
          </cell>
          <cell r="AJ67" t="str">
            <v>Isaac Hill</v>
          </cell>
          <cell r="AM67" t="str">
            <v>Tanya Jones</v>
          </cell>
        </row>
        <row r="68">
          <cell r="B68">
            <v>3010400622</v>
          </cell>
          <cell r="C68" t="str">
            <v>DUKE ENERGY CAROLINAS LLC</v>
          </cell>
          <cell r="D68" t="str">
            <v>3007664038-100</v>
          </cell>
          <cell r="E68">
            <v>1</v>
          </cell>
          <cell r="F68" t="str">
            <v>R3</v>
          </cell>
          <cell r="G68" t="str">
            <v>SDV7-SE-AR</v>
          </cell>
          <cell r="H68" t="str">
            <v>GI_SDV7-15-25-1200</v>
          </cell>
          <cell r="N68">
            <v>0.7</v>
          </cell>
          <cell r="O68">
            <v>0</v>
          </cell>
          <cell r="P68" t="str">
            <v>0</v>
          </cell>
          <cell r="R68">
            <v>43561.916666666664</v>
          </cell>
          <cell r="S68">
            <v>43561</v>
          </cell>
          <cell r="T68" t="str">
            <v>6/25/2019 10:00 PM</v>
          </cell>
          <cell r="X68">
            <v>43591</v>
          </cell>
          <cell r="Z68" t="str">
            <v>4/25/2019 10:30 AM</v>
          </cell>
          <cell r="AA68" t="str">
            <v>4/25/2019 11:43 AM</v>
          </cell>
          <cell r="AB68" t="str">
            <v>4/25/2019 10:56 AM</v>
          </cell>
          <cell r="AC68" t="str">
            <v>4/25/2019</v>
          </cell>
          <cell r="AI68" t="str">
            <v>Dwayne Driver</v>
          </cell>
          <cell r="AJ68" t="str">
            <v>Isaac Hill</v>
          </cell>
          <cell r="AM68" t="str">
            <v>Tanya Jones</v>
          </cell>
          <cell r="AN68" t="str">
            <v>Valentin Leonardo Aguilar Trejo</v>
          </cell>
        </row>
        <row r="69">
          <cell r="B69">
            <v>3010400624</v>
          </cell>
          <cell r="C69" t="str">
            <v>DUKE ENERGY CAROLINAS LLC</v>
          </cell>
          <cell r="D69" t="str">
            <v>3007664038-200</v>
          </cell>
          <cell r="E69">
            <v>1</v>
          </cell>
          <cell r="F69" t="str">
            <v>R3</v>
          </cell>
          <cell r="G69" t="str">
            <v>SDV7-SE-AR</v>
          </cell>
          <cell r="H69" t="str">
            <v>GI_SDV7-27-25-1200</v>
          </cell>
          <cell r="N69">
            <v>0.7</v>
          </cell>
          <cell r="O69">
            <v>0</v>
          </cell>
          <cell r="P69" t="str">
            <v>0</v>
          </cell>
          <cell r="R69">
            <v>43561.916666666664</v>
          </cell>
          <cell r="S69">
            <v>43561</v>
          </cell>
          <cell r="T69" t="str">
            <v>6/25/2019 10:00 PM</v>
          </cell>
          <cell r="X69">
            <v>43591</v>
          </cell>
          <cell r="Z69" t="str">
            <v>4/25/2019 12:00 PM</v>
          </cell>
          <cell r="AA69" t="str">
            <v>4/25/2019 1:25 PM</v>
          </cell>
          <cell r="AB69" t="str">
            <v>4/25/2019 12:17 PM</v>
          </cell>
          <cell r="AC69" t="str">
            <v>4/25/2019</v>
          </cell>
          <cell r="AI69" t="str">
            <v>Dwayne Driver</v>
          </cell>
          <cell r="AJ69" t="str">
            <v>Isaac Hill</v>
          </cell>
          <cell r="AM69" t="str">
            <v>Tanya Jones</v>
          </cell>
          <cell r="AN69" t="str">
            <v>Valentin Leonardo Aguilar Trejo</v>
          </cell>
        </row>
        <row r="70">
          <cell r="B70">
            <v>3010400627</v>
          </cell>
          <cell r="C70" t="str">
            <v>DUKE ENERGY CAROLINAS LLC</v>
          </cell>
          <cell r="D70" t="str">
            <v>3007664038-300</v>
          </cell>
          <cell r="E70">
            <v>1</v>
          </cell>
          <cell r="F70" t="str">
            <v>R3</v>
          </cell>
          <cell r="G70" t="str">
            <v>SDV7-SE-AR</v>
          </cell>
          <cell r="H70" t="str">
            <v>GI_SDV7-27-25-2000</v>
          </cell>
          <cell r="N70">
            <v>0.7</v>
          </cell>
          <cell r="O70">
            <v>0</v>
          </cell>
          <cell r="P70" t="str">
            <v>0</v>
          </cell>
          <cell r="R70">
            <v>43591.916666666664</v>
          </cell>
          <cell r="T70" t="str">
            <v>6/25/2019 10:00 PM</v>
          </cell>
          <cell r="Z70" t="str">
            <v>4/25/2019 3:23 PM</v>
          </cell>
          <cell r="AA70" t="str">
            <v>4/26/2019 2:33 PM</v>
          </cell>
          <cell r="AB70" t="str">
            <v>4/25/2019 3:40 PM</v>
          </cell>
          <cell r="AC70" t="str">
            <v>4/26/2019</v>
          </cell>
          <cell r="AI70" t="str">
            <v>Dwayne Driver</v>
          </cell>
          <cell r="AJ70" t="str">
            <v>Isaac Hill</v>
          </cell>
          <cell r="AM70" t="str">
            <v>Tanya Jones</v>
          </cell>
          <cell r="AN70" t="str">
            <v>Valentin Leonardo Aguilar Trejo</v>
          </cell>
        </row>
        <row r="71">
          <cell r="B71">
            <v>3010400623</v>
          </cell>
          <cell r="C71" t="str">
            <v>DUKE ENERGY CAROLINAS LLC</v>
          </cell>
          <cell r="D71" t="str">
            <v>3007664038-400</v>
          </cell>
          <cell r="E71">
            <v>1</v>
          </cell>
          <cell r="F71" t="str">
            <v>R3</v>
          </cell>
          <cell r="G71" t="str">
            <v>SDV7-SE-AR</v>
          </cell>
          <cell r="H71" t="str">
            <v>GI_SDV7-15-25-2000</v>
          </cell>
          <cell r="N71">
            <v>0.7</v>
          </cell>
          <cell r="O71">
            <v>0</v>
          </cell>
          <cell r="P71" t="str">
            <v>0</v>
          </cell>
          <cell r="R71">
            <v>43622.916666666664</v>
          </cell>
          <cell r="T71" t="str">
            <v>6/25/2019 10:00 PM</v>
          </cell>
          <cell r="Z71" t="str">
            <v>4/25/2019 5:00 PM</v>
          </cell>
          <cell r="AA71" t="str">
            <v>4/26/2019 2:44 PM</v>
          </cell>
          <cell r="AB71" t="str">
            <v>4/26/2019 9:41 AM</v>
          </cell>
          <cell r="AC71" t="str">
            <v>4/26/2019</v>
          </cell>
          <cell r="AI71" t="str">
            <v>Dwayne Driver</v>
          </cell>
          <cell r="AJ71" t="str">
            <v>Isaac Hill</v>
          </cell>
          <cell r="AM71" t="str">
            <v>Tanya Jones</v>
          </cell>
          <cell r="AN71" t="str">
            <v>Valentin Leonardo Aguilar Trejo</v>
          </cell>
        </row>
        <row r="72">
          <cell r="B72">
            <v>3010401139</v>
          </cell>
          <cell r="C72" t="str">
            <v>CROWNED RIDGE WIND LLC</v>
          </cell>
          <cell r="D72" t="str">
            <v>3007665323-200</v>
          </cell>
          <cell r="E72">
            <v>6</v>
          </cell>
          <cell r="F72" t="str">
            <v>RA</v>
          </cell>
          <cell r="G72" t="str">
            <v>SDV7-SE</v>
          </cell>
          <cell r="H72" t="str">
            <v>GI_SDV7-38-40-1200</v>
          </cell>
          <cell r="I72" t="str">
            <v>ANSI 70</v>
          </cell>
          <cell r="J72" t="str">
            <v>38kV</v>
          </cell>
          <cell r="K72" t="str">
            <v>40kA</v>
          </cell>
          <cell r="L72" t="str">
            <v>1200 A (ANSI)</v>
          </cell>
          <cell r="N72">
            <v>4.2</v>
          </cell>
          <cell r="O72">
            <v>0</v>
          </cell>
          <cell r="P72" t="str">
            <v>0</v>
          </cell>
          <cell r="R72">
            <v>43685.916666666664</v>
          </cell>
          <cell r="T72" t="str">
            <v>8/15/2019 10:00 PM</v>
          </cell>
          <cell r="AC72" t="str">
            <v>6/17/2019</v>
          </cell>
          <cell r="AI72" t="str">
            <v>Ellis Perry</v>
          </cell>
          <cell r="AJ72" t="str">
            <v>Isaac Hill</v>
          </cell>
          <cell r="AK72" t="str">
            <v>Ellis Perry</v>
          </cell>
          <cell r="AM72" t="str">
            <v>Michelle Hill</v>
          </cell>
        </row>
        <row r="73">
          <cell r="B73">
            <v>3010374227</v>
          </cell>
          <cell r="C73" t="str">
            <v>CITY OF MORGAN CITY</v>
          </cell>
          <cell r="D73" t="str">
            <v>3007497491-200</v>
          </cell>
          <cell r="F73" t="str">
            <v>I</v>
          </cell>
          <cell r="G73" t="str">
            <v>SDV7</v>
          </cell>
          <cell r="H73" t="str">
            <v>GI_SDV7 COMP/PARTS</v>
          </cell>
          <cell r="O73">
            <v>0</v>
          </cell>
          <cell r="P73" t="str">
            <v>0</v>
          </cell>
          <cell r="R73" t="str">
            <v>8/16/2019 10:00 PM</v>
          </cell>
          <cell r="T73" t="str">
            <v>3/28/2019 10:00 PM</v>
          </cell>
          <cell r="AC73" t="str">
            <v>6/25/2019</v>
          </cell>
          <cell r="AI73" t="str">
            <v>Dwayne Driver</v>
          </cell>
          <cell r="AM73" t="str">
            <v>Michelle Hill</v>
          </cell>
          <cell r="AN73" t="str">
            <v>Irvin René Nava López</v>
          </cell>
        </row>
        <row r="74">
          <cell r="B74">
            <v>3010401141</v>
          </cell>
          <cell r="C74" t="str">
            <v>CROWNED RIDGE WIND LLC</v>
          </cell>
          <cell r="D74" t="str">
            <v>3007665323-300</v>
          </cell>
          <cell r="E74">
            <v>2</v>
          </cell>
          <cell r="F74" t="str">
            <v>RA</v>
          </cell>
          <cell r="G74" t="str">
            <v>SDV7-SE</v>
          </cell>
          <cell r="H74" t="str">
            <v>GI_SDV7-38-40-1200</v>
          </cell>
          <cell r="I74" t="str">
            <v>ANSI 70</v>
          </cell>
          <cell r="J74" t="str">
            <v>38kV</v>
          </cell>
          <cell r="K74" t="str">
            <v>40kA</v>
          </cell>
          <cell r="L74" t="str">
            <v>1200 A (ANSI)</v>
          </cell>
          <cell r="N74">
            <v>1.4</v>
          </cell>
          <cell r="O74">
            <v>0</v>
          </cell>
          <cell r="P74" t="str">
            <v>0</v>
          </cell>
          <cell r="R74">
            <v>43685.916666666664</v>
          </cell>
          <cell r="T74" t="str">
            <v>8/15/2019 10:00 PM</v>
          </cell>
          <cell r="AC74" t="str">
            <v>6/17/2019</v>
          </cell>
          <cell r="AI74" t="str">
            <v>Ellis Perry</v>
          </cell>
          <cell r="AJ74" t="str">
            <v>Isaac Hill</v>
          </cell>
          <cell r="AK74" t="str">
            <v>Ellis Perry</v>
          </cell>
          <cell r="AM74" t="str">
            <v>Michelle Hill</v>
          </cell>
        </row>
        <row r="75">
          <cell r="B75">
            <v>3010400685</v>
          </cell>
          <cell r="C75" t="str">
            <v>SWINERTON BUILDERS</v>
          </cell>
          <cell r="D75" t="str">
            <v>3007669620-200</v>
          </cell>
          <cell r="E75">
            <v>1</v>
          </cell>
          <cell r="F75" t="str">
            <v>F</v>
          </cell>
          <cell r="G75" t="str">
            <v>SDV7-SE</v>
          </cell>
          <cell r="H75" t="str">
            <v>GI_SDV7-38-25-1200</v>
          </cell>
          <cell r="I75" t="str">
            <v>ANSI 70</v>
          </cell>
          <cell r="J75" t="str">
            <v>38kV</v>
          </cell>
          <cell r="K75" t="str">
            <v>25kA</v>
          </cell>
          <cell r="L75" t="str">
            <v>1200 A (ANSI)</v>
          </cell>
          <cell r="N75">
            <v>0.7</v>
          </cell>
          <cell r="O75">
            <v>0</v>
          </cell>
          <cell r="P75" t="str">
            <v>0</v>
          </cell>
          <cell r="R75">
            <v>43806.916666666664</v>
          </cell>
          <cell r="T75" t="str">
            <v>7/19/2019 10:00 PM</v>
          </cell>
          <cell r="AC75">
            <v>43652</v>
          </cell>
          <cell r="AI75" t="str">
            <v>Ellis Perry</v>
          </cell>
          <cell r="AJ75" t="str">
            <v>Isaac Hill</v>
          </cell>
          <cell r="AK75" t="str">
            <v>Ellis Perry</v>
          </cell>
          <cell r="AM75" t="str">
            <v>Tanya Jones</v>
          </cell>
        </row>
        <row r="76">
          <cell r="B76">
            <v>3010401140</v>
          </cell>
          <cell r="C76" t="str">
            <v>CROWNED RIDGE WIND LLC</v>
          </cell>
          <cell r="D76" t="str">
            <v>3007665323-100</v>
          </cell>
          <cell r="E76">
            <v>2</v>
          </cell>
          <cell r="F76" t="str">
            <v>RA</v>
          </cell>
          <cell r="G76" t="str">
            <v>SDV7-SE</v>
          </cell>
          <cell r="H76" t="str">
            <v>GI_SDV7-38-40-2000</v>
          </cell>
          <cell r="I76" t="str">
            <v>ANSI 70</v>
          </cell>
          <cell r="J76" t="str">
            <v>38kV</v>
          </cell>
          <cell r="K76" t="str">
            <v>40kA</v>
          </cell>
          <cell r="L76" t="str">
            <v>2000 A (ANSI)</v>
          </cell>
          <cell r="N76">
            <v>1.6</v>
          </cell>
          <cell r="O76">
            <v>0</v>
          </cell>
          <cell r="P76" t="str">
            <v>0</v>
          </cell>
          <cell r="R76">
            <v>43685.916666666664</v>
          </cell>
          <cell r="T76" t="str">
            <v>8/15/2019 10:00 PM</v>
          </cell>
          <cell r="AC76" t="str">
            <v>6/17/2019</v>
          </cell>
          <cell r="AI76" t="str">
            <v>Ellis Perry</v>
          </cell>
          <cell r="AJ76" t="str">
            <v>Isaac Hill</v>
          </cell>
          <cell r="AK76" t="str">
            <v>Ellis Perry</v>
          </cell>
          <cell r="AM76" t="str">
            <v>Michelle Hill</v>
          </cell>
        </row>
        <row r="77">
          <cell r="B77">
            <v>3010374233</v>
          </cell>
          <cell r="C77" t="str">
            <v>CITY OF MORGAN CITY</v>
          </cell>
          <cell r="D77" t="str">
            <v>3007497491-100</v>
          </cell>
          <cell r="E77">
            <v>2</v>
          </cell>
          <cell r="F77" t="str">
            <v>A</v>
          </cell>
          <cell r="G77" t="str">
            <v>SDV7-SE-AR</v>
          </cell>
          <cell r="H77" t="str">
            <v>GI_SDV7-15-25-1200</v>
          </cell>
          <cell r="I77" t="str">
            <v>ANSI 70</v>
          </cell>
          <cell r="J77" t="str">
            <v>15.5kV</v>
          </cell>
          <cell r="K77" t="str">
            <v>25kA</v>
          </cell>
          <cell r="L77" t="str">
            <v>1200 A (ANSI)</v>
          </cell>
          <cell r="N77">
            <v>1.4</v>
          </cell>
          <cell r="O77">
            <v>0</v>
          </cell>
          <cell r="P77" t="str">
            <v>0</v>
          </cell>
          <cell r="R77" t="str">
            <v>8/16/2019 10:00 PM</v>
          </cell>
          <cell r="T77" t="str">
            <v>3/28/2019 10:00 PM</v>
          </cell>
          <cell r="AC77" t="str">
            <v>6/25/2019</v>
          </cell>
          <cell r="AI77" t="str">
            <v>Dwayne Driver</v>
          </cell>
          <cell r="AJ77" t="str">
            <v>Isaac Hill</v>
          </cell>
          <cell r="AK77" t="str">
            <v>Dwayne Driver</v>
          </cell>
          <cell r="AM77" t="str">
            <v>Michelle Hill</v>
          </cell>
        </row>
        <row r="78">
          <cell r="B78">
            <v>3010400686</v>
          </cell>
          <cell r="C78" t="str">
            <v>SWINERTON BUILDERS</v>
          </cell>
          <cell r="D78" t="str">
            <v>3007669620-100</v>
          </cell>
          <cell r="E78">
            <v>3</v>
          </cell>
          <cell r="F78" t="str">
            <v>F</v>
          </cell>
          <cell r="G78" t="str">
            <v>SDV7-SE</v>
          </cell>
          <cell r="H78" t="str">
            <v>GI_SDV7-38-25-1200</v>
          </cell>
          <cell r="I78" t="str">
            <v>ANSI 70</v>
          </cell>
          <cell r="J78" t="str">
            <v>38kV</v>
          </cell>
          <cell r="K78" t="str">
            <v>25kA</v>
          </cell>
          <cell r="L78" t="str">
            <v>1200 A (ANSI)</v>
          </cell>
          <cell r="N78">
            <v>2.4</v>
          </cell>
          <cell r="O78">
            <v>0</v>
          </cell>
          <cell r="P78" t="str">
            <v>0</v>
          </cell>
          <cell r="R78">
            <v>43806.916666666664</v>
          </cell>
          <cell r="T78" t="str">
            <v>7/19/2019 10:00 PM</v>
          </cell>
          <cell r="AC78">
            <v>43652</v>
          </cell>
          <cell r="AI78" t="str">
            <v>Ellis Perry</v>
          </cell>
          <cell r="AJ78" t="str">
            <v>Isaac Hill</v>
          </cell>
          <cell r="AK78" t="str">
            <v>Ellis Perry</v>
          </cell>
          <cell r="AM78" t="str">
            <v>Tanya Jones</v>
          </cell>
        </row>
        <row r="79">
          <cell r="B79">
            <v>3010410807</v>
          </cell>
          <cell r="C79" t="str">
            <v>GLOBAL PROCUREMENT CORP</v>
          </cell>
          <cell r="D79" t="str">
            <v>3007734369-100</v>
          </cell>
          <cell r="E79">
            <v>3</v>
          </cell>
          <cell r="F79" t="str">
            <v>F</v>
          </cell>
          <cell r="G79" t="str">
            <v>SDV7-SE-AR</v>
          </cell>
          <cell r="H79" t="str">
            <v>GI_SDV7-38-25-1200</v>
          </cell>
          <cell r="N79">
            <v>2.1</v>
          </cell>
          <cell r="O79">
            <v>0</v>
          </cell>
          <cell r="P79" t="str">
            <v>0</v>
          </cell>
          <cell r="R79">
            <v>43745.916666666664</v>
          </cell>
          <cell r="T79" t="str">
            <v>7/17/2019 10:00 PM</v>
          </cell>
          <cell r="AC79">
            <v>43591</v>
          </cell>
          <cell r="AI79" t="str">
            <v>Danny Jones</v>
          </cell>
          <cell r="AJ79" t="str">
            <v>Isaac Hill</v>
          </cell>
          <cell r="AK79" t="str">
            <v>Danny Jones</v>
          </cell>
          <cell r="AM79" t="str">
            <v>Michelle Hill</v>
          </cell>
        </row>
        <row r="80">
          <cell r="B80">
            <v>3010407093</v>
          </cell>
          <cell r="C80" t="str">
            <v>CITY OF NIXA</v>
          </cell>
          <cell r="D80" t="str">
            <v>3007704348-100</v>
          </cell>
          <cell r="E80">
            <v>2</v>
          </cell>
          <cell r="F80" t="str">
            <v>F</v>
          </cell>
          <cell r="G80" t="str">
            <v>SDV7-SE-AR</v>
          </cell>
          <cell r="H80" t="str">
            <v>GI_SDV7-15-20-1200</v>
          </cell>
          <cell r="I80" t="str">
            <v>ASA 61</v>
          </cell>
          <cell r="J80" t="str">
            <v>15.5kV</v>
          </cell>
          <cell r="K80" t="str">
            <v>20kA</v>
          </cell>
          <cell r="L80" t="str">
            <v>1200 A (ANSI)</v>
          </cell>
          <cell r="N80">
            <v>1.4</v>
          </cell>
          <cell r="O80">
            <v>0</v>
          </cell>
          <cell r="P80" t="str">
            <v>0</v>
          </cell>
          <cell r="R80" t="str">
            <v>7/25/2019 10:00 PM</v>
          </cell>
          <cell r="T80">
            <v>43473.916666666664</v>
          </cell>
          <cell r="AC80" t="str">
            <v>6/20/2019</v>
          </cell>
          <cell r="AI80" t="str">
            <v>Ellis Perry</v>
          </cell>
          <cell r="AJ80" t="str">
            <v>Isaac Hill</v>
          </cell>
          <cell r="AK80" t="str">
            <v>Ellis Perry</v>
          </cell>
          <cell r="AM80" t="str">
            <v>NOT Applicable</v>
          </cell>
        </row>
        <row r="81">
          <cell r="B81">
            <v>13027948</v>
          </cell>
          <cell r="C81" t="str">
            <v>COMISION FEDERAL DE ELECTRICIDAD</v>
          </cell>
          <cell r="D81" t="str">
            <v>M13TC03122-10</v>
          </cell>
          <cell r="E81">
            <v>1</v>
          </cell>
          <cell r="F81" t="str">
            <v>R3</v>
          </cell>
          <cell r="G81" t="str">
            <v>SDV6</v>
          </cell>
          <cell r="I81" t="str">
            <v>Marfil 24(CFE &amp; CADAFE)</v>
          </cell>
          <cell r="J81" t="str">
            <v>38kV</v>
          </cell>
          <cell r="K81" t="str">
            <v>25kA</v>
          </cell>
          <cell r="L81" t="str">
            <v>1250 A (IEC)</v>
          </cell>
          <cell r="N81">
            <v>1</v>
          </cell>
          <cell r="O81">
            <v>0</v>
          </cell>
          <cell r="P81" t="str">
            <v>1</v>
          </cell>
          <cell r="R81" t="str">
            <v>7/30/2019 10:00 PM</v>
          </cell>
          <cell r="T81">
            <v>43624.916666666664</v>
          </cell>
          <cell r="Z81">
            <v>43501.801388888889</v>
          </cell>
          <cell r="AA81">
            <v>43501.804861111108</v>
          </cell>
          <cell r="AB81">
            <v>43651.811111111114</v>
          </cell>
          <cell r="AC81">
            <v>43651</v>
          </cell>
          <cell r="AI81" t="str">
            <v>Victor Rodriguez</v>
          </cell>
          <cell r="AJ81" t="str">
            <v>Oscar Leobardo Martinez Escobedo</v>
          </cell>
          <cell r="AK81" t="str">
            <v>Victor Rodriguez</v>
          </cell>
          <cell r="AL81" t="str">
            <v>Diego Armando Sanchez Robles</v>
          </cell>
          <cell r="AM81" t="str">
            <v>ABRAHAM JIMENEZ PEREZ</v>
          </cell>
        </row>
        <row r="82">
          <cell r="B82">
            <v>3010400418</v>
          </cell>
          <cell r="C82" t="str">
            <v>TEXAS ELECTRIC COOPERATIVES IN</v>
          </cell>
          <cell r="D82" t="str">
            <v>3007660527-100</v>
          </cell>
          <cell r="E82">
            <v>6</v>
          </cell>
          <cell r="F82" t="str">
            <v>F</v>
          </cell>
          <cell r="G82" t="str">
            <v>SDV7-SE-AR</v>
          </cell>
          <cell r="H82" t="str">
            <v>GI_SDV7-15-40-1200</v>
          </cell>
          <cell r="I82" t="str">
            <v>ANSI 70</v>
          </cell>
          <cell r="J82" t="str">
            <v>15.5kV</v>
          </cell>
          <cell r="N82">
            <v>4.2</v>
          </cell>
          <cell r="O82">
            <v>0</v>
          </cell>
          <cell r="P82" t="str">
            <v>0</v>
          </cell>
          <cell r="R82" t="str">
            <v>6/27/2019 10:00 PM</v>
          </cell>
          <cell r="T82">
            <v>43745.916666666664</v>
          </cell>
          <cell r="AC82" t="str">
            <v>5/23/2019</v>
          </cell>
          <cell r="AI82" t="str">
            <v>Ellis Perry</v>
          </cell>
          <cell r="AJ82" t="str">
            <v>Isaac Hill</v>
          </cell>
          <cell r="AK82" t="str">
            <v>Ellis Perry</v>
          </cell>
          <cell r="AM82" t="str">
            <v>Paula Sanchez</v>
          </cell>
        </row>
        <row r="83">
          <cell r="B83">
            <v>3010407094</v>
          </cell>
          <cell r="C83" t="str">
            <v>COOKE ELECTRICAL CONTRACTING I</v>
          </cell>
          <cell r="D83" t="str">
            <v>3007712620-100</v>
          </cell>
          <cell r="E83">
            <v>1</v>
          </cell>
          <cell r="F83" t="str">
            <v>A</v>
          </cell>
          <cell r="G83" t="str">
            <v>SDV7-SE</v>
          </cell>
          <cell r="H83" t="str">
            <v>GI_SDV7-38-25-1200</v>
          </cell>
          <cell r="I83" t="str">
            <v>ANSI 70</v>
          </cell>
          <cell r="J83" t="str">
            <v>38kV</v>
          </cell>
          <cell r="K83" t="str">
            <v>25kA</v>
          </cell>
          <cell r="L83" t="str">
            <v>1200 A (ANSI)</v>
          </cell>
          <cell r="N83">
            <v>0.7</v>
          </cell>
          <cell r="O83">
            <v>0</v>
          </cell>
          <cell r="P83" t="str">
            <v>0</v>
          </cell>
          <cell r="R83">
            <v>43504.916666666664</v>
          </cell>
          <cell r="T83" t="str">
            <v>7/26/2019 10:00 PM</v>
          </cell>
          <cell r="AC83" t="str">
            <v>6/21/2019</v>
          </cell>
          <cell r="AI83" t="str">
            <v>Ellis Perry</v>
          </cell>
          <cell r="AJ83" t="str">
            <v>Isaac Hill</v>
          </cell>
          <cell r="AK83" t="str">
            <v>Ellis Perry</v>
          </cell>
          <cell r="AM83" t="str">
            <v>Tanya Jones</v>
          </cell>
        </row>
        <row r="84">
          <cell r="B84">
            <v>3010396479</v>
          </cell>
          <cell r="C84" t="str">
            <v>AMERICAN ELECTRIC POWER</v>
          </cell>
          <cell r="D84" t="str">
            <v>3007631642-100</v>
          </cell>
          <cell r="E84">
            <v>1</v>
          </cell>
          <cell r="F84" t="str">
            <v>F</v>
          </cell>
          <cell r="G84" t="str">
            <v>SDV7-SE</v>
          </cell>
          <cell r="H84" t="str">
            <v>GI_SDV7-15-25-1200</v>
          </cell>
          <cell r="J84" t="str">
            <v>15kV</v>
          </cell>
          <cell r="K84" t="str">
            <v>25kA</v>
          </cell>
          <cell r="L84" t="str">
            <v>1200A</v>
          </cell>
          <cell r="N84">
            <v>0.7</v>
          </cell>
          <cell r="O84">
            <v>0</v>
          </cell>
          <cell r="P84" t="str">
            <v>0</v>
          </cell>
          <cell r="R84">
            <v>43776.916666666664</v>
          </cell>
          <cell r="T84" t="str">
            <v>7/18/2019 10:00 PM</v>
          </cell>
          <cell r="AC84">
            <v>43622</v>
          </cell>
          <cell r="AI84" t="str">
            <v>Ellis Perry</v>
          </cell>
          <cell r="AJ84" t="str">
            <v>Isaac Hill</v>
          </cell>
          <cell r="AM84" t="str">
            <v>Tanya Jones</v>
          </cell>
        </row>
        <row r="85">
          <cell r="B85">
            <v>3010410808</v>
          </cell>
          <cell r="C85" t="str">
            <v>NEXTERA ENERGY CONSTRUCTORS LL</v>
          </cell>
          <cell r="D85" t="str">
            <v>3007733717-100</v>
          </cell>
          <cell r="E85">
            <v>1</v>
          </cell>
          <cell r="F85" t="str">
            <v>A</v>
          </cell>
          <cell r="G85" t="str">
            <v>SDV7-SE</v>
          </cell>
          <cell r="H85" t="str">
            <v>GI_SDV7-38-40-2000</v>
          </cell>
          <cell r="N85">
            <v>0.7</v>
          </cell>
          <cell r="O85">
            <v>0</v>
          </cell>
          <cell r="P85" t="str">
            <v>0</v>
          </cell>
          <cell r="R85">
            <v>43504.916666666664</v>
          </cell>
          <cell r="T85">
            <v>43716.916666666664</v>
          </cell>
          <cell r="AC85" t="str">
            <v>6/28/2019</v>
          </cell>
          <cell r="AI85" t="str">
            <v>Dwayne Driver</v>
          </cell>
          <cell r="AJ85" t="str">
            <v>Isaac Hill</v>
          </cell>
          <cell r="AK85" t="str">
            <v>Dwayne Driver</v>
          </cell>
          <cell r="AM85" t="str">
            <v>Michelle Hill</v>
          </cell>
        </row>
        <row r="86">
          <cell r="B86">
            <v>3010410806</v>
          </cell>
          <cell r="C86" t="str">
            <v>STUART C. IRBY COMPANY</v>
          </cell>
          <cell r="D86" t="str">
            <v>3007734866-100</v>
          </cell>
          <cell r="E86">
            <v>4</v>
          </cell>
          <cell r="F86" t="str">
            <v>A</v>
          </cell>
          <cell r="G86" t="str">
            <v>SDV7-SE-AR</v>
          </cell>
          <cell r="H86" t="str">
            <v>GI_SDV7-27-25-1200</v>
          </cell>
          <cell r="N86">
            <v>2.8</v>
          </cell>
          <cell r="O86">
            <v>0</v>
          </cell>
          <cell r="P86" t="str">
            <v>0</v>
          </cell>
          <cell r="R86">
            <v>43716.916666666664</v>
          </cell>
          <cell r="T86" t="str">
            <v>8/16/2019 10:00 PM</v>
          </cell>
          <cell r="AC86" t="str">
            <v>6/19/2019</v>
          </cell>
          <cell r="AI86" t="str">
            <v>Dwayne Driver</v>
          </cell>
          <cell r="AJ86" t="str">
            <v>Isaac Hill</v>
          </cell>
          <cell r="AK86" t="str">
            <v>Dwayne Driver</v>
          </cell>
          <cell r="AM86" t="str">
            <v>Paula Sanchez</v>
          </cell>
        </row>
        <row r="87">
          <cell r="B87">
            <v>3010410809</v>
          </cell>
          <cell r="C87" t="str">
            <v>STUART C. IRBY COMPANY</v>
          </cell>
          <cell r="D87" t="str">
            <v>3007734866-200</v>
          </cell>
          <cell r="E87">
            <v>2</v>
          </cell>
          <cell r="F87" t="str">
            <v>F</v>
          </cell>
          <cell r="G87" t="str">
            <v>SDV7-SE-AR</v>
          </cell>
          <cell r="H87" t="str">
            <v>GI_SDV7-27-25-2000</v>
          </cell>
          <cell r="N87">
            <v>1.4</v>
          </cell>
          <cell r="O87">
            <v>0</v>
          </cell>
          <cell r="P87" t="str">
            <v>0</v>
          </cell>
          <cell r="R87">
            <v>43716.916666666664</v>
          </cell>
          <cell r="T87" t="str">
            <v>8/16/2019 10:00 PM</v>
          </cell>
          <cell r="AC87" t="str">
            <v>6/19/2019</v>
          </cell>
          <cell r="AI87" t="str">
            <v>Dwayne Driver</v>
          </cell>
          <cell r="AJ87" t="str">
            <v>Isaac Hill</v>
          </cell>
          <cell r="AK87" t="str">
            <v>Dwayne Driver</v>
          </cell>
          <cell r="AM87" t="str">
            <v>Paula Sanchez</v>
          </cell>
        </row>
        <row r="88">
          <cell r="B88">
            <v>3010400419</v>
          </cell>
          <cell r="C88" t="str">
            <v>TEXAS ELECTRIC COOPERATIVES IN</v>
          </cell>
          <cell r="D88" t="str">
            <v>3007665011-200</v>
          </cell>
          <cell r="E88">
            <v>1</v>
          </cell>
          <cell r="F88" t="str">
            <v>F</v>
          </cell>
          <cell r="G88" t="str">
            <v>SDV7-SE-AR</v>
          </cell>
          <cell r="H88" t="str">
            <v>GI_SDV7-15-40-2000</v>
          </cell>
          <cell r="I88" t="str">
            <v>ANSI 70</v>
          </cell>
          <cell r="J88" t="str">
            <v>15.5kV</v>
          </cell>
          <cell r="N88">
            <v>0.7</v>
          </cell>
          <cell r="O88">
            <v>0</v>
          </cell>
          <cell r="P88" t="str">
            <v>0</v>
          </cell>
          <cell r="R88" t="str">
            <v>6/27/2019 10:00 PM</v>
          </cell>
          <cell r="T88">
            <v>43745.916666666664</v>
          </cell>
          <cell r="AC88" t="str">
            <v>5/23/2019</v>
          </cell>
          <cell r="AI88" t="str">
            <v>Ellis Perry</v>
          </cell>
          <cell r="AJ88" t="str">
            <v>Isaac Hill</v>
          </cell>
          <cell r="AK88" t="str">
            <v>Ellis Perry</v>
          </cell>
          <cell r="AM88" t="str">
            <v>Paula Sanchez</v>
          </cell>
        </row>
        <row r="89">
          <cell r="B89">
            <v>3010400422</v>
          </cell>
          <cell r="C89" t="str">
            <v>TEXAS ELECTRIC COOPERATIVES IN</v>
          </cell>
          <cell r="D89" t="str">
            <v>3007665011-100</v>
          </cell>
          <cell r="E89">
            <v>10</v>
          </cell>
          <cell r="F89" t="str">
            <v>F</v>
          </cell>
          <cell r="G89" t="str">
            <v>SDV7-SE-AR</v>
          </cell>
          <cell r="H89" t="str">
            <v>GI_SDV7-15-40-1200</v>
          </cell>
          <cell r="I89" t="str">
            <v>ANSI 70</v>
          </cell>
          <cell r="J89" t="str">
            <v>15.5kV</v>
          </cell>
          <cell r="N89">
            <v>7</v>
          </cell>
          <cell r="O89">
            <v>0</v>
          </cell>
          <cell r="P89" t="str">
            <v>0</v>
          </cell>
          <cell r="R89" t="str">
            <v>6/27/2019 10:00 PM</v>
          </cell>
          <cell r="T89">
            <v>43745.916666666664</v>
          </cell>
          <cell r="AC89" t="str">
            <v>5/23/2019</v>
          </cell>
          <cell r="AI89" t="str">
            <v>Ellis Perry</v>
          </cell>
          <cell r="AJ89" t="str">
            <v>Isaac Hill</v>
          </cell>
          <cell r="AK89" t="str">
            <v>Ellis Perry</v>
          </cell>
          <cell r="AM89" t="str">
            <v>Paula Sanchez</v>
          </cell>
        </row>
        <row r="90">
          <cell r="B90">
            <v>3010400420</v>
          </cell>
          <cell r="C90" t="str">
            <v>TEXAS ELECTRIC COOPERATIVES IN</v>
          </cell>
          <cell r="D90" t="str">
            <v>3007651994-100</v>
          </cell>
          <cell r="E90">
            <v>8</v>
          </cell>
          <cell r="F90" t="str">
            <v>F</v>
          </cell>
          <cell r="G90" t="str">
            <v>SDV7-SE-AR</v>
          </cell>
          <cell r="H90" t="str">
            <v>GI_SDV7-15-40-1200</v>
          </cell>
          <cell r="I90" t="str">
            <v>ANSI 70</v>
          </cell>
          <cell r="J90" t="str">
            <v>15.5kV</v>
          </cell>
          <cell r="N90">
            <v>5.6</v>
          </cell>
          <cell r="O90">
            <v>0</v>
          </cell>
          <cell r="P90" t="str">
            <v>0</v>
          </cell>
          <cell r="R90" t="str">
            <v>6/27/2019 10:00 PM</v>
          </cell>
          <cell r="T90">
            <v>43745.916666666664</v>
          </cell>
          <cell r="AC90" t="str">
            <v>5/23/2019</v>
          </cell>
          <cell r="AI90" t="str">
            <v>Ellis Perry</v>
          </cell>
          <cell r="AJ90" t="str">
            <v>Isaac Hill</v>
          </cell>
          <cell r="AK90" t="str">
            <v>Ellis Perry</v>
          </cell>
          <cell r="AM90" t="str">
            <v>Paula Sanchez</v>
          </cell>
        </row>
        <row r="91">
          <cell r="B91">
            <v>3010400625</v>
          </cell>
          <cell r="C91" t="str">
            <v>DUKE ENERGY CAROLINAS LLC</v>
          </cell>
          <cell r="D91" t="str">
            <v>3007669341-100</v>
          </cell>
          <cell r="E91">
            <v>2</v>
          </cell>
          <cell r="F91" t="str">
            <v>R3</v>
          </cell>
          <cell r="G91" t="str">
            <v>SDV7-SE-AR</v>
          </cell>
          <cell r="H91" t="str">
            <v>GI_SDV7-15-25-1200</v>
          </cell>
          <cell r="N91">
            <v>1.4</v>
          </cell>
          <cell r="O91">
            <v>0</v>
          </cell>
          <cell r="P91" t="str">
            <v>0</v>
          </cell>
          <cell r="R91">
            <v>43622.916666666664</v>
          </cell>
          <cell r="S91">
            <v>43622</v>
          </cell>
          <cell r="T91" t="str">
            <v>6/25/2019 10:00 PM</v>
          </cell>
          <cell r="X91">
            <v>43652</v>
          </cell>
          <cell r="Z91" t="str">
            <v>4/26/2019 3:38 PM</v>
          </cell>
          <cell r="AA91" t="str">
            <v>4/29/2019 1:52 PM</v>
          </cell>
          <cell r="AB91" t="str">
            <v>4/26/2019 3:57 PM</v>
          </cell>
          <cell r="AC91" t="str">
            <v>4/29/2019</v>
          </cell>
          <cell r="AI91" t="str">
            <v>Dwayne Driver</v>
          </cell>
          <cell r="AJ91" t="str">
            <v>Isaac Hill</v>
          </cell>
          <cell r="AM91" t="str">
            <v>Tanya Jones</v>
          </cell>
          <cell r="AN91" t="str">
            <v>Valentin Leonardo Aguilar Trejo</v>
          </cell>
        </row>
        <row r="92">
          <cell r="B92">
            <v>3010395795</v>
          </cell>
          <cell r="C92" t="str">
            <v>TAMPA ELECTRIC COMPANY</v>
          </cell>
          <cell r="D92" t="str">
            <v>3007633621-100</v>
          </cell>
          <cell r="E92">
            <v>3</v>
          </cell>
          <cell r="F92" t="str">
            <v>R3</v>
          </cell>
          <cell r="G92" t="str">
            <v>SDV7-SE</v>
          </cell>
          <cell r="H92" t="str">
            <v>GI_SDV7-15-20-1200</v>
          </cell>
          <cell r="N92">
            <v>2.1</v>
          </cell>
          <cell r="O92">
            <v>0</v>
          </cell>
          <cell r="P92" t="str">
            <v>0</v>
          </cell>
          <cell r="R92" t="str">
            <v>5/21/2019 10:00 PM</v>
          </cell>
          <cell r="S92" t="str">
            <v>5/29/2019</v>
          </cell>
          <cell r="T92" t="str">
            <v>6/14/2019 10:00 PM</v>
          </cell>
          <cell r="X92" t="str">
            <v>5/30/2019</v>
          </cell>
          <cell r="Z92">
            <v>43773.493055555555</v>
          </cell>
          <cell r="AA92">
            <v>43773.65</v>
          </cell>
          <cell r="AB92">
            <v>43773.510416666664</v>
          </cell>
          <cell r="AC92">
            <v>43773</v>
          </cell>
          <cell r="AI92" t="str">
            <v>Dwayne Driver</v>
          </cell>
          <cell r="AJ92" t="str">
            <v>Isaac Hill</v>
          </cell>
          <cell r="AM92" t="str">
            <v>NOT Applicable</v>
          </cell>
          <cell r="AN92" t="str">
            <v>Valentin Leonardo Aguilar Trejo</v>
          </cell>
        </row>
        <row r="93">
          <cell r="B93">
            <v>3010407005</v>
          </cell>
          <cell r="C93" t="str">
            <v>POWERSOUTH ENERGY COOPERATIVE</v>
          </cell>
          <cell r="D93" t="str">
            <v>3007711371-100</v>
          </cell>
          <cell r="E93">
            <v>5</v>
          </cell>
          <cell r="F93" t="str">
            <v>A</v>
          </cell>
          <cell r="G93" t="str">
            <v>SDV7-SE-AR</v>
          </cell>
          <cell r="H93" t="str">
            <v>GI_SDV7-27-25-1200</v>
          </cell>
          <cell r="I93" t="str">
            <v>ASA 61</v>
          </cell>
          <cell r="J93" t="str">
            <v>27.6kV</v>
          </cell>
          <cell r="K93" t="str">
            <v>25kA</v>
          </cell>
          <cell r="L93" t="str">
            <v>1200 A (ANSI)</v>
          </cell>
          <cell r="N93">
            <v>3.5</v>
          </cell>
          <cell r="O93">
            <v>0</v>
          </cell>
          <cell r="P93" t="str">
            <v>0</v>
          </cell>
          <cell r="R93" t="str">
            <v>7/31/2019 10:00 PM</v>
          </cell>
          <cell r="T93" t="str">
            <v>7/30/2019 10:00 PM</v>
          </cell>
          <cell r="AC93" t="str">
            <v>6/18/2019</v>
          </cell>
          <cell r="AI93" t="str">
            <v>Ellis Perry</v>
          </cell>
          <cell r="AJ93" t="str">
            <v>Isaac Hill</v>
          </cell>
          <cell r="AK93" t="str">
            <v>Ellis Perry</v>
          </cell>
          <cell r="AM93" t="str">
            <v>David Weatherspoon</v>
          </cell>
        </row>
        <row r="94">
          <cell r="B94">
            <v>3010407003</v>
          </cell>
          <cell r="C94" t="str">
            <v>DUKE ENERGY INDIANA LLC</v>
          </cell>
          <cell r="D94" t="str">
            <v>3007708028-100</v>
          </cell>
          <cell r="E94">
            <v>1</v>
          </cell>
          <cell r="F94" t="str">
            <v>F</v>
          </cell>
          <cell r="G94" t="str">
            <v>SDV7-SE-AR</v>
          </cell>
          <cell r="H94" t="str">
            <v>GI_SDV7-38-25-2000</v>
          </cell>
          <cell r="N94">
            <v>0.7</v>
          </cell>
          <cell r="O94">
            <v>0</v>
          </cell>
          <cell r="P94" t="str">
            <v>0</v>
          </cell>
          <cell r="R94" t="str">
            <v>6/28/2019 10:00 PM</v>
          </cell>
          <cell r="T94" t="str">
            <v>7/18/2019 10:00 PM</v>
          </cell>
          <cell r="AC94" t="str">
            <v>5/24/2019</v>
          </cell>
          <cell r="AI94" t="str">
            <v>Dwayne Driver</v>
          </cell>
          <cell r="AJ94" t="str">
            <v>Isaac Hill</v>
          </cell>
          <cell r="AM94" t="str">
            <v>Tanya Jones</v>
          </cell>
        </row>
        <row r="95">
          <cell r="B95">
            <v>3010400434</v>
          </cell>
          <cell r="C95" t="str">
            <v>COWLITZ PUBLIC UTILITY DISTRIC</v>
          </cell>
          <cell r="D95" t="str">
            <v>3007665516-100</v>
          </cell>
          <cell r="E95">
            <v>1</v>
          </cell>
          <cell r="F95" t="str">
            <v>A</v>
          </cell>
          <cell r="G95" t="str">
            <v>SDV7-SE</v>
          </cell>
          <cell r="H95" t="str">
            <v>GI_SDV7-15-25-1200</v>
          </cell>
          <cell r="I95" t="str">
            <v>ANSI 70</v>
          </cell>
          <cell r="N95">
            <v>0.6</v>
          </cell>
          <cell r="O95">
            <v>0</v>
          </cell>
          <cell r="P95" t="str">
            <v>0</v>
          </cell>
          <cell r="R95">
            <v>43504.916666666664</v>
          </cell>
          <cell r="T95">
            <v>43806.916666666664</v>
          </cell>
          <cell r="AC95" t="str">
            <v>6/13/2019</v>
          </cell>
          <cell r="AI95" t="str">
            <v>Ellis Perry</v>
          </cell>
          <cell r="AJ95" t="str">
            <v>Isaac Hill</v>
          </cell>
          <cell r="AK95" t="str">
            <v>Ellis Perry</v>
          </cell>
          <cell r="AM95" t="str">
            <v>David Weatherspoon</v>
          </cell>
        </row>
        <row r="96">
          <cell r="B96">
            <v>3010409926</v>
          </cell>
          <cell r="C96" t="str">
            <v>AMERICAN ELECTRIC POWER</v>
          </cell>
          <cell r="D96" t="str">
            <v>3007715693-100</v>
          </cell>
          <cell r="E96">
            <v>1</v>
          </cell>
          <cell r="F96" t="str">
            <v>A</v>
          </cell>
          <cell r="G96" t="str">
            <v>SDV7-SE</v>
          </cell>
          <cell r="H96" t="str">
            <v>GI_SDV7-38-31-2000</v>
          </cell>
          <cell r="N96">
            <v>0.7</v>
          </cell>
          <cell r="O96">
            <v>0</v>
          </cell>
          <cell r="P96" t="str">
            <v>0</v>
          </cell>
          <cell r="R96" t="str">
            <v>8/14/2019 10:00 PM</v>
          </cell>
          <cell r="T96" t="str">
            <v>8/21/2019 10:00 PM</v>
          </cell>
          <cell r="AC96" t="str">
            <v>6/19/2019</v>
          </cell>
          <cell r="AI96" t="str">
            <v>Ellis Perry</v>
          </cell>
          <cell r="AJ96" t="str">
            <v>Isaac Hill</v>
          </cell>
          <cell r="AK96" t="str">
            <v>Ellis Perry</v>
          </cell>
          <cell r="AM96" t="str">
            <v>NOT Applicable</v>
          </cell>
        </row>
        <row r="97">
          <cell r="B97">
            <v>13027221</v>
          </cell>
          <cell r="C97" t="str">
            <v>COMISIÓN FEDERAL DE ELECTRICIDAD</v>
          </cell>
          <cell r="D97" t="str">
            <v>M13TC3039-10</v>
          </cell>
          <cell r="E97">
            <v>2</v>
          </cell>
          <cell r="F97" t="str">
            <v>R3</v>
          </cell>
          <cell r="G97" t="str">
            <v>SDV6</v>
          </cell>
          <cell r="I97" t="str">
            <v>Marfil 24(CFE &amp; CADAFE)</v>
          </cell>
          <cell r="J97" t="str">
            <v>15kV</v>
          </cell>
          <cell r="K97" t="str">
            <v>25kA</v>
          </cell>
          <cell r="L97" t="str">
            <v>1250 A (IEC)</v>
          </cell>
          <cell r="N97">
            <v>2</v>
          </cell>
          <cell r="O97">
            <v>0</v>
          </cell>
          <cell r="P97" t="str">
            <v>1</v>
          </cell>
          <cell r="R97" t="str">
            <v>5/15/2019 10:00 PM</v>
          </cell>
          <cell r="S97" t="str">
            <v>5/29/2019</v>
          </cell>
          <cell r="T97" t="str">
            <v>6/17/2019 10:00 PM</v>
          </cell>
          <cell r="X97" t="str">
            <v>5/30/2019</v>
          </cell>
          <cell r="Z97" t="str">
            <v>3/22/2019 12:19 PM</v>
          </cell>
          <cell r="AA97" t="str">
            <v>3/29/2019 6:17 PM</v>
          </cell>
          <cell r="AB97" t="str">
            <v>3/29/2019 7:55 PM</v>
          </cell>
          <cell r="AC97" t="str">
            <v>3/29/2019</v>
          </cell>
          <cell r="AI97" t="str">
            <v>Victor Rodriguez</v>
          </cell>
          <cell r="AJ97" t="str">
            <v>Oscar Leobardo Martinez Escobedo</v>
          </cell>
          <cell r="AK97" t="str">
            <v>Victor Rodriguez</v>
          </cell>
          <cell r="AL97" t="str">
            <v>Jordi de Jesus Cervantes</v>
          </cell>
          <cell r="AM97" t="str">
            <v>GUTIERREZ ARCE, JOSE DE JESUS</v>
          </cell>
          <cell r="AN97" t="str">
            <v>Valentin Leonardo Aguilar Trejo</v>
          </cell>
          <cell r="AP97" t="str">
            <v>2/5: Confirmar fecha para la prueba con la PEM. 04/11: 29 de Mayo termino del proyecto 4/1: Prod. Ord. Crtd. 14 Mp. DA</v>
          </cell>
          <cell r="AQ97" t="str">
            <v>3M P Pasado A7EBI32500496001 BI32500496001 FRAME_LASER 2 EA MANUFACTURAS INDUSTRIALES 04/05/2019 A7E00000040114 SLB-LOCKING (COMPRA)(OBVC) 2 EA F. Reyher Nchfg. GmbH &amp; Co. KG 02/05/2019 A7E32404051004 ACTION LEVER CFE 2 EA MANUFACTURAS INDUSTRIALES</v>
          </cell>
        </row>
        <row r="98">
          <cell r="B98">
            <v>3010406750</v>
          </cell>
          <cell r="C98" t="str">
            <v>THE CONNECTICUT LIGHT AND</v>
          </cell>
          <cell r="D98" t="str">
            <v>3007709941-100</v>
          </cell>
          <cell r="E98">
            <v>1</v>
          </cell>
          <cell r="F98" t="str">
            <v>F</v>
          </cell>
          <cell r="G98" t="str">
            <v>SDV7-SE</v>
          </cell>
          <cell r="H98" t="str">
            <v>GI_SDV7-38-25-2000</v>
          </cell>
          <cell r="N98">
            <v>0.8</v>
          </cell>
          <cell r="O98">
            <v>0</v>
          </cell>
          <cell r="P98" t="str">
            <v>0</v>
          </cell>
          <cell r="R98">
            <v>43592.916666666664</v>
          </cell>
          <cell r="T98" t="str">
            <v>7/19/2019 10:00 PM</v>
          </cell>
          <cell r="AC98" t="str">
            <v>5/31/2019</v>
          </cell>
          <cell r="AI98" t="str">
            <v>Humberto Jimenez Garduno</v>
          </cell>
          <cell r="AJ98" t="str">
            <v>Isaac Hill</v>
          </cell>
          <cell r="AM98" t="str">
            <v>Paula Sanchez</v>
          </cell>
        </row>
        <row r="99">
          <cell r="B99">
            <v>3010409076</v>
          </cell>
          <cell r="C99" t="str">
            <v>BLATTNER ENERGY INC</v>
          </cell>
          <cell r="D99" t="str">
            <v>3007725050-100</v>
          </cell>
          <cell r="E99">
            <v>6</v>
          </cell>
          <cell r="F99" t="str">
            <v>A</v>
          </cell>
          <cell r="G99" t="str">
            <v>SDV7-SE</v>
          </cell>
          <cell r="H99" t="str">
            <v>GI_SDV7-38-25-1200</v>
          </cell>
          <cell r="I99" t="str">
            <v>ANSI 70</v>
          </cell>
          <cell r="J99" t="str">
            <v>38kV</v>
          </cell>
          <cell r="K99" t="str">
            <v>25kA</v>
          </cell>
          <cell r="L99" t="str">
            <v>1200 A (ANSI)</v>
          </cell>
          <cell r="N99">
            <v>4.3</v>
          </cell>
          <cell r="O99">
            <v>0</v>
          </cell>
          <cell r="P99" t="str">
            <v>0</v>
          </cell>
          <cell r="R99" t="str">
            <v>7/31/2019 10:00 PM</v>
          </cell>
          <cell r="T99">
            <v>43654.916666666664</v>
          </cell>
          <cell r="AC99">
            <v>43622</v>
          </cell>
          <cell r="AI99" t="str">
            <v>Danny Jones</v>
          </cell>
          <cell r="AJ99" t="str">
            <v>Isaac Hill</v>
          </cell>
          <cell r="AK99" t="str">
            <v>Danny Jones</v>
          </cell>
          <cell r="AM99" t="str">
            <v>Paula Sanchez</v>
          </cell>
        </row>
        <row r="100">
          <cell r="B100">
            <v>3010406751</v>
          </cell>
          <cell r="C100" t="str">
            <v>THE CONNECTICUT LIGHT AND</v>
          </cell>
          <cell r="D100" t="str">
            <v>3007690184-100</v>
          </cell>
          <cell r="E100">
            <v>5</v>
          </cell>
          <cell r="F100" t="str">
            <v>F</v>
          </cell>
          <cell r="G100" t="str">
            <v>SDV7-SE</v>
          </cell>
          <cell r="H100" t="str">
            <v>GI_SDV7-27-25-2000</v>
          </cell>
          <cell r="N100">
            <v>3.5</v>
          </cell>
          <cell r="O100">
            <v>0</v>
          </cell>
          <cell r="P100" t="str">
            <v>0</v>
          </cell>
          <cell r="R100" t="str">
            <v>6/28/2019 10:00 PM</v>
          </cell>
          <cell r="T100" t="str">
            <v>7/19/2019 10:00 PM</v>
          </cell>
          <cell r="AC100" t="str">
            <v>5/24/2019</v>
          </cell>
          <cell r="AI100" t="str">
            <v>Danny Jones</v>
          </cell>
          <cell r="AJ100" t="str">
            <v>Isaac Hill</v>
          </cell>
          <cell r="AM100" t="str">
            <v>Paula Sanchez</v>
          </cell>
        </row>
        <row r="101">
          <cell r="B101">
            <v>3010394906</v>
          </cell>
          <cell r="C101" t="str">
            <v>THE CONNECTICUT LIGHT AND</v>
          </cell>
          <cell r="D101" t="str">
            <v>3007622148-100</v>
          </cell>
          <cell r="E101">
            <v>1</v>
          </cell>
          <cell r="F101" t="str">
            <v>R3</v>
          </cell>
          <cell r="G101" t="str">
            <v>SDV7-SE</v>
          </cell>
          <cell r="H101" t="str">
            <v>GI_SDV7-38-31-2000</v>
          </cell>
          <cell r="I101" t="str">
            <v>ASA 61</v>
          </cell>
          <cell r="J101" t="str">
            <v>38kV</v>
          </cell>
          <cell r="N101">
            <v>0.7</v>
          </cell>
          <cell r="O101">
            <v>0</v>
          </cell>
          <cell r="P101" t="str">
            <v>0</v>
          </cell>
          <cell r="R101" t="str">
            <v>5/13/2019 10:00 PM</v>
          </cell>
          <cell r="S101" t="str">
            <v>5/20/2019</v>
          </cell>
          <cell r="T101" t="str">
            <v>6/13/2019 10:00 PM</v>
          </cell>
          <cell r="X101" t="str">
            <v>5/21/2019</v>
          </cell>
          <cell r="Z101" t="str">
            <v>3/28/2019 4:00 PM</v>
          </cell>
          <cell r="AA101" t="str">
            <v>3/29/2019 10:37 AM</v>
          </cell>
          <cell r="AB101" t="str">
            <v>3/28/2019 4:00 PM</v>
          </cell>
          <cell r="AC101" t="str">
            <v>3/29/2019</v>
          </cell>
          <cell r="AI101" t="str">
            <v>Danny Jones</v>
          </cell>
          <cell r="AJ101" t="str">
            <v>Isaac Hill</v>
          </cell>
          <cell r="AM101" t="str">
            <v>Paula Sanchez</v>
          </cell>
          <cell r="AN101" t="str">
            <v>Valentin Leonardo Aguilar Trejo</v>
          </cell>
          <cell r="AP101" t="str">
            <v>4/1: Prod. Ord. Crtd. 10 MP. DA</v>
          </cell>
          <cell r="AQ101" t="str">
            <v>Confirmed - 18.02.2019 A7B91500005545 8HHB039 BISAGRA 3 ELEMTS AC. INOX 24 EMKA MEXICO BESCHLAGTEILE Deliv. date - 23.07.2018 A7BI32500569001 CLAMP Ø27/TERMINAL Ø27 3 S&amp;V INDUSTRIES INC Confirmed - 16.04.2019 A7E32404252080 CT MTG CHANNEL SS - 38KV 2 RECAM LASER Confirmed - 26.03.2019 A7E32404348005 GROUND BAR SMALL 1 ZION &amp; EBENEZER Confirmed - 05.04.2019 A7E40900045005 ADAPTER- 10 UK-M12 (V-BOTTLE E 3 Siemens AG Confirmed - 17.04.2019 A7ER77910100037 CURRENT TRANSFORMER 1200/5,C400 6 EQUIPOS ELÉCTRICOS CORE S.A. Confirmed - 05.04.2019 A7BI32500136003 1OD 1 Mueller + Partner GmbH A7E32404423001 SNUBBER_BLN_409_00245_001 1 Confirmed - 29.04.2019 A7E32600195001 BLOQUEDE CIERRE ASSY 3AX1720-2B 2 Siemens AG Confirmed - 26.07.2019 A7EBI00000055648 Nut M42x1,5x10 galZn9c-C 2 MAQUINADOS INGENIERIA Y</v>
          </cell>
        </row>
        <row r="102">
          <cell r="B102">
            <v>3010406683</v>
          </cell>
          <cell r="C102" t="str">
            <v>CITY OF LEXINGTON</v>
          </cell>
          <cell r="D102" t="str">
            <v>3007702382-100</v>
          </cell>
          <cell r="E102">
            <v>3</v>
          </cell>
          <cell r="F102" t="str">
            <v>F</v>
          </cell>
          <cell r="G102" t="str">
            <v>SDV7-SE</v>
          </cell>
          <cell r="H102" t="str">
            <v>GI_SDV7-27-25-1200</v>
          </cell>
          <cell r="I102" t="str">
            <v>ASA 61</v>
          </cell>
          <cell r="J102" t="str">
            <v>27.6kV</v>
          </cell>
          <cell r="K102" t="str">
            <v>20kA</v>
          </cell>
          <cell r="L102" t="str">
            <v>1200 A (ANSI)</v>
          </cell>
          <cell r="N102">
            <v>2.7</v>
          </cell>
          <cell r="O102">
            <v>0</v>
          </cell>
          <cell r="P102" t="str">
            <v>0</v>
          </cell>
          <cell r="R102">
            <v>43806.916666666664</v>
          </cell>
          <cell r="T102" t="str">
            <v>7/19/2019 10:00 PM</v>
          </cell>
          <cell r="AC102">
            <v>43652</v>
          </cell>
          <cell r="AI102" t="str">
            <v>Ellis Perry</v>
          </cell>
          <cell r="AJ102" t="str">
            <v>Isaac Hill</v>
          </cell>
          <cell r="AK102" t="str">
            <v>Ellis Perry</v>
          </cell>
          <cell r="AM102" t="str">
            <v>Paula Sanchez</v>
          </cell>
        </row>
        <row r="103">
          <cell r="B103">
            <v>3010394958</v>
          </cell>
          <cell r="C103" t="str">
            <v>CENTERPOINT ENERGY SERVICE</v>
          </cell>
          <cell r="D103" t="str">
            <v>3007627749-100</v>
          </cell>
          <cell r="E103">
            <v>23</v>
          </cell>
          <cell r="F103" t="str">
            <v>R3</v>
          </cell>
          <cell r="G103" t="str">
            <v>SDV7-SE</v>
          </cell>
          <cell r="H103" t="str">
            <v>GI_SDV7-15-25-1200</v>
          </cell>
          <cell r="I103" t="str">
            <v>ASA 61</v>
          </cell>
          <cell r="J103" t="str">
            <v>15.5kV</v>
          </cell>
          <cell r="K103" t="str">
            <v>25kA</v>
          </cell>
          <cell r="L103" t="str">
            <v>1200 A (ANSI)</v>
          </cell>
          <cell r="N103">
            <v>13.8</v>
          </cell>
          <cell r="O103">
            <v>0</v>
          </cell>
          <cell r="P103" t="str">
            <v>0</v>
          </cell>
          <cell r="R103">
            <v>43622.916666666664</v>
          </cell>
          <cell r="T103" t="str">
            <v>7/15/2019 10:00 PM</v>
          </cell>
          <cell r="Z103" t="str">
            <v>2/19/2019 7:00 PM</v>
          </cell>
          <cell r="AA103" t="str">
            <v>2/19/2019 7:00 PM</v>
          </cell>
          <cell r="AB103" t="str">
            <v>2/20/2019 7:00 PM</v>
          </cell>
          <cell r="AC103" t="str">
            <v>2/20/2019</v>
          </cell>
          <cell r="AI103" t="str">
            <v>Dwayne Driver</v>
          </cell>
          <cell r="AJ103" t="str">
            <v>Isaac Hill</v>
          </cell>
          <cell r="AM103" t="str">
            <v>Michelle Hill</v>
          </cell>
          <cell r="AN103" t="str">
            <v>Valentin Leonardo Aguilar Trejo</v>
          </cell>
          <cell r="AP103" t="str">
            <v>2/24: Prod. Ord. Crtd. 17 MP. DA</v>
          </cell>
          <cell r="AQ103" t="str">
            <v>Confirmed - 25.01.2019 A7B91501343339 324_05921_001 CONNECTION ROD 69 ZION &amp; EBENEZER A7BI00000050021 STUETZER RSGA 20S-M16 138 Confirmed - 22.02.2019 A7BI32500251051 LEVER 23 MANUFACTURAS INDUSTRIALES Confirmed - 26.02.2019 A7BI40900602001 LENKER / GUIDE 69 Siemens AG Confirmed - 01.03.2019 A7E32404700033 CURRENT TRANSFORMER 2000/5,C400 (FALCO) 93 FALCO ELECTRONICS MEXICO A7E32406360003 PHASE_BARRIER_SPACER_15KV_SDV7 19 A7E32406360004 PHASE_BARRIER_ANGLE_15KV_SDV7 78 A7E72112748006 MARKING STRIP, 6X1-G 5 Confirmed - 05.03.2019 A7E72285102082 MARKING STRIP 123-134 17 RAMIREZ SORIANO MARTIN ERASMO Deliv. date - 06.04.2018 A7EBI00000028749 WASHER ISO7092 17 ST TDS1 23 FASTENAL MEXICO S. DE R. L. DE C.V. Confirmed - 25.02.2019 A7ER00611315548 SCREW:1/2"-13X1-1/2" (GMX) 874 CENTURY FASTENERS DE Deliv. date - 22.05.2019 A7ER72162432001 Stud Connector, 4 Hole, 1-1/4-12 (OVCB) 82 DELTA CONECTORES S.A. DE C.V. Confirmed - 28.01.2019 A7ER73616227000 RESISTOR, 100 OHM, 11W 46 TEXAS GULF SALES CO. LTD Deliv. date - 06.05.2019 A7ER77620000091 WIRE MARKER,CLEAR,HEAT-SHRINKABLE 1 GRUPO ELECTROMECANICO BEDEL Deliv. date - 28.03.2019 A7B91501340280 100_34087_000 DIN444 LBM12X80 4.6 TDS1 23 Boeger GmbH Confirmed - 01.04.2019 A7EBI40901087001 SPACER TUBE 69 Siemens AG Confirmed - 17.04.2019 A7ER00857353204 PORC RECEPTACLE LAMP 46 WESCO DISTRIBUTION DE</v>
          </cell>
        </row>
        <row r="104">
          <cell r="B104">
            <v>3010394959</v>
          </cell>
          <cell r="C104" t="str">
            <v>THE CONNECTICUT LIGHT AND</v>
          </cell>
          <cell r="D104" t="str">
            <v>3007626881-100</v>
          </cell>
          <cell r="E104">
            <v>1</v>
          </cell>
          <cell r="F104" t="str">
            <v>R3</v>
          </cell>
          <cell r="G104" t="str">
            <v>SDV7-SE</v>
          </cell>
          <cell r="H104" t="str">
            <v>GI_SDV7-38-31-2000</v>
          </cell>
          <cell r="I104" t="str">
            <v>ASA 61</v>
          </cell>
          <cell r="J104" t="str">
            <v>38kV</v>
          </cell>
          <cell r="N104">
            <v>0.7</v>
          </cell>
          <cell r="O104">
            <v>0</v>
          </cell>
          <cell r="P104" t="str">
            <v>0</v>
          </cell>
          <cell r="R104" t="str">
            <v>5/13/2019 10:00 PM</v>
          </cell>
          <cell r="S104" t="str">
            <v>5/20/2019</v>
          </cell>
          <cell r="T104" t="str">
            <v>6/13/2019 10:00 PM</v>
          </cell>
          <cell r="X104" t="str">
            <v>5/21/2019</v>
          </cell>
          <cell r="Z104" t="str">
            <v>3/29/2019 10:08 AM</v>
          </cell>
          <cell r="AA104" t="str">
            <v>3/29/2019 11:39 AM</v>
          </cell>
          <cell r="AB104" t="str">
            <v>3/29/2019 10:08 AM</v>
          </cell>
          <cell r="AC104" t="str">
            <v>3/29/2019</v>
          </cell>
          <cell r="AI104" t="str">
            <v>Danny Jones</v>
          </cell>
          <cell r="AJ104" t="str">
            <v>Isaac Hill</v>
          </cell>
          <cell r="AM104" t="str">
            <v>Paula Sanchez</v>
          </cell>
          <cell r="AN104" t="str">
            <v>Valentin Leonardo Aguilar Trejo</v>
          </cell>
          <cell r="AP104" t="str">
            <v>4/1: Prod. Ord. Crtd. 10 MP. DA</v>
          </cell>
          <cell r="AQ104" t="str">
            <v>Confirmed - 18.02.2019 A7B91500005545 8HHB039 BISAGRA 3 ELEMTS AC. INOX 24 EMKA MEXICO BESCHLAGTEILE Deliv. date - 23.07.2018 A7BI32500569001 CLAMP Ø27/TERMINAL Ø27 3 S&amp;V INDUSTRIES INC Confirmed - 16.04.2019 A7E32404252080 CT MTG CHANNEL SS - 38KV 2 RECAM LASER Confirmed - 26.03.2019 A7E32404348005 GROUND BAR SMALL 1 ZION &amp; EBENEZER Confirmed - 05.04.2019 A7E40900045005 ADAPTER- 10 UK-M12 (V-BOTTLE E 3 Siemens AG Confirmed - 17.04.2019 A7ER77910100037 CURRENT TRANSFORMER 1200/5,C400 6 EQUIPOS ELÉCTRICOS CORE S.A. Confirmed - 05.04.2019 A7BI32500136003 1OD 1 Mueller + Partner GmbH A7E32404423001 SNUBBER_BLN_409_00245_001 1 Confirmed - 29.04.2019 A7E32600195001 BLOQUEDE CIERRE ASSY 3AX1720-2B 2 Siemens AG Confirmed - 26.07.2019 A7EBI00000055648 Nut M42x1,5x10 galZn9c-C 2 MAQUINADOS INGENIERIA Y</v>
          </cell>
        </row>
        <row r="105">
          <cell r="B105">
            <v>3010399861</v>
          </cell>
          <cell r="C105" t="str">
            <v>LEXINGTON CHENOA WIND FARM LLC</v>
          </cell>
          <cell r="D105" t="str">
            <v>3007661168-100</v>
          </cell>
          <cell r="E105">
            <v>2</v>
          </cell>
          <cell r="F105" t="str">
            <v>F</v>
          </cell>
          <cell r="G105" t="str">
            <v>SDV7-SE</v>
          </cell>
          <cell r="H105" t="str">
            <v>GI_SDV7-38-40-1200</v>
          </cell>
          <cell r="I105" t="str">
            <v>ANSI 70</v>
          </cell>
          <cell r="N105">
            <v>1.4</v>
          </cell>
          <cell r="O105">
            <v>0</v>
          </cell>
          <cell r="P105" t="str">
            <v>0</v>
          </cell>
          <cell r="R105" t="str">
            <v>7/26/2019 10:00 PM</v>
          </cell>
          <cell r="T105">
            <v>43504.916666666664</v>
          </cell>
          <cell r="AC105" t="str">
            <v>6/13/2019</v>
          </cell>
          <cell r="AI105" t="str">
            <v>Dwayne Driver</v>
          </cell>
          <cell r="AJ105" t="str">
            <v>Isaac Hill</v>
          </cell>
          <cell r="AK105" t="str">
            <v>Dwayne Driver</v>
          </cell>
          <cell r="AM105" t="str">
            <v>Tanya Jones</v>
          </cell>
        </row>
        <row r="106">
          <cell r="B106">
            <v>3010399860</v>
          </cell>
          <cell r="C106" t="str">
            <v>WESTAR ENERGY INC</v>
          </cell>
          <cell r="D106" t="str">
            <v>3007664615-100</v>
          </cell>
          <cell r="E106">
            <v>1</v>
          </cell>
          <cell r="F106" t="str">
            <v>R3</v>
          </cell>
          <cell r="G106" t="str">
            <v>SDV7-SE-AR</v>
          </cell>
          <cell r="H106" t="str">
            <v>GI_SDV7-27-25-1200</v>
          </cell>
          <cell r="N106">
            <v>0.9</v>
          </cell>
          <cell r="O106">
            <v>0</v>
          </cell>
          <cell r="P106" t="str">
            <v>0</v>
          </cell>
          <cell r="R106">
            <v>43622.916666666664</v>
          </cell>
          <cell r="S106">
            <v>43622</v>
          </cell>
          <cell r="T106" t="str">
            <v>6/23/2019 10:00 PM</v>
          </cell>
          <cell r="X106">
            <v>43652</v>
          </cell>
          <cell r="Z106" t="str">
            <v>4/30/2019 1:23 PM</v>
          </cell>
          <cell r="AA106" t="str">
            <v>4/30/2019 2:12 PM</v>
          </cell>
          <cell r="AB106" t="str">
            <v>4/30/2019 1:24 PM</v>
          </cell>
          <cell r="AC106" t="str">
            <v>4/30/2019</v>
          </cell>
          <cell r="AI106" t="str">
            <v>Danny Jones</v>
          </cell>
          <cell r="AJ106" t="str">
            <v>Isaac Hill</v>
          </cell>
          <cell r="AM106" t="str">
            <v>David Weatherspoon</v>
          </cell>
          <cell r="AN106" t="str">
            <v>Valentin Leonardo Aguilar Trejo</v>
          </cell>
        </row>
        <row r="107">
          <cell r="B107">
            <v>3010395277</v>
          </cell>
          <cell r="C107" t="str">
            <v>Siemens Canada Limited</v>
          </cell>
          <cell r="D107" t="str">
            <v>3007651123-100</v>
          </cell>
          <cell r="E107">
            <v>5</v>
          </cell>
          <cell r="F107" t="str">
            <v>R3</v>
          </cell>
          <cell r="G107" t="str">
            <v>SDV7-SE</v>
          </cell>
          <cell r="H107" t="str">
            <v>P3RENGINEERING_MS1</v>
          </cell>
          <cell r="I107" t="str">
            <v>ASA 61</v>
          </cell>
          <cell r="J107" t="str">
            <v>27.6kV</v>
          </cell>
          <cell r="K107" t="str">
            <v>25kA</v>
          </cell>
          <cell r="L107" t="str">
            <v>1200 A (ANSI)</v>
          </cell>
          <cell r="N107">
            <v>3.5</v>
          </cell>
          <cell r="O107">
            <v>0</v>
          </cell>
          <cell r="P107" t="str">
            <v>0</v>
          </cell>
          <cell r="R107" t="str">
            <v>5/21/2019 10:00 PM</v>
          </cell>
          <cell r="S107" t="str">
            <v>5/29/2019</v>
          </cell>
          <cell r="T107" t="str">
            <v>6/18/2019 10:00 PM</v>
          </cell>
          <cell r="X107" t="str">
            <v>5/30/2019</v>
          </cell>
          <cell r="Z107">
            <v>43742.552083333336</v>
          </cell>
          <cell r="AA107">
            <v>43773.663888888892</v>
          </cell>
          <cell r="AB107">
            <v>43742.552777777775</v>
          </cell>
          <cell r="AC107">
            <v>43773</v>
          </cell>
          <cell r="AI107" t="str">
            <v>Danny Jones</v>
          </cell>
          <cell r="AJ107" t="str">
            <v>Isaac Hill</v>
          </cell>
          <cell r="AL107" t="str">
            <v>Syed Haider</v>
          </cell>
          <cell r="AM107" t="str">
            <v>Tanya Jones</v>
          </cell>
          <cell r="AN107" t="str">
            <v>Valentin Leonardo Aguilar Trejo</v>
          </cell>
        </row>
        <row r="108">
          <cell r="B108">
            <v>3010399862</v>
          </cell>
          <cell r="C108" t="str">
            <v>THE TARHEEL ELECTRIC MEMBERSHI</v>
          </cell>
          <cell r="D108" t="str">
            <v>3007661612-100</v>
          </cell>
          <cell r="E108">
            <v>5</v>
          </cell>
          <cell r="F108" t="str">
            <v>F</v>
          </cell>
          <cell r="G108" t="str">
            <v>SDV7-SE</v>
          </cell>
          <cell r="H108" t="str">
            <v>GI_SDV7-15-25-1200</v>
          </cell>
          <cell r="I108" t="str">
            <v>ANSI 70</v>
          </cell>
          <cell r="N108">
            <v>3.5</v>
          </cell>
          <cell r="O108">
            <v>0</v>
          </cell>
          <cell r="P108" t="str">
            <v>0</v>
          </cell>
          <cell r="R108">
            <v>43592.916666666664</v>
          </cell>
          <cell r="T108">
            <v>43806.916666666664</v>
          </cell>
          <cell r="AC108" t="str">
            <v>5/31/2019</v>
          </cell>
          <cell r="AI108" t="str">
            <v>Dwayne Driver</v>
          </cell>
          <cell r="AJ108" t="str">
            <v>Isaac Hill</v>
          </cell>
          <cell r="AK108" t="str">
            <v>Dwayne Driver</v>
          </cell>
          <cell r="AM108" t="str">
            <v>David Weatherspoon</v>
          </cell>
        </row>
        <row r="109">
          <cell r="B109">
            <v>3010394137</v>
          </cell>
          <cell r="C109" t="str">
            <v>LOWER COLORADO RIVER AUTHORITY</v>
          </cell>
          <cell r="D109" t="str">
            <v>3007626246-100</v>
          </cell>
          <cell r="E109">
            <v>6</v>
          </cell>
          <cell r="F109" t="str">
            <v>R3</v>
          </cell>
          <cell r="G109" t="str">
            <v>SDV7-SE</v>
          </cell>
          <cell r="H109" t="str">
            <v>GI_SDV7-27-25-1200</v>
          </cell>
          <cell r="I109" t="str">
            <v>ASA 61</v>
          </cell>
          <cell r="J109" t="str">
            <v>27.6kV</v>
          </cell>
          <cell r="K109" t="str">
            <v>25kA</v>
          </cell>
          <cell r="L109" t="str">
            <v>1200 A (ANSI)</v>
          </cell>
          <cell r="N109">
            <v>4.2</v>
          </cell>
          <cell r="O109">
            <v>0</v>
          </cell>
          <cell r="P109" t="str">
            <v>0</v>
          </cell>
          <cell r="R109" t="str">
            <v>5/14/2019 10:00 PM</v>
          </cell>
          <cell r="S109" t="str">
            <v>5/22/2019</v>
          </cell>
          <cell r="T109" t="str">
            <v>6/14/2019 10:00 PM</v>
          </cell>
          <cell r="X109" t="str">
            <v>5/23/2019</v>
          </cell>
          <cell r="Z109" t="str">
            <v>3/28/2019 8:00 PM</v>
          </cell>
          <cell r="AA109" t="str">
            <v>3/29/2019 11:01 AM</v>
          </cell>
          <cell r="AB109" t="str">
            <v>3/28/2019 8:00 PM</v>
          </cell>
          <cell r="AC109" t="str">
            <v>3/29/2019</v>
          </cell>
          <cell r="AI109" t="str">
            <v>Dwayne Driver</v>
          </cell>
          <cell r="AJ109" t="str">
            <v>Isaac Hill</v>
          </cell>
          <cell r="AK109" t="str">
            <v>Dwayne Driver</v>
          </cell>
          <cell r="AM109" t="str">
            <v>David Weatherspoon</v>
          </cell>
          <cell r="AN109" t="str">
            <v>Valentin Leonardo Aguilar Trejo</v>
          </cell>
          <cell r="AP109" t="str">
            <v>4/1: Prod. Ord. Crtd. 13 Mp. DA</v>
          </cell>
          <cell r="AQ109" t="str">
            <v>Confirmed - 31.03.2019 5SJ42187HG41 CIRCUIT BREAKER 240V 14KA, 2-POLE, C, 15 18 Siemens AG Confirmed - 18.02.2019 A7B91500005545 8HHB039 BISAGRA 3 ELEMTS AC. INOX 60 EMKA MEXICO BESCHLAGTEILE Confirmed - 27.03.2019 A7BI32405784001 32405784001 SPACER TUBE 12 MAQUINADOS INGENIERIA Y Deliv. date - 23.07.2018 A7BI32500569001 CLAMP Ø27/TERMINAL Ø27 18 S&amp;V INDUSTRIES INC Confirmed - 26.03.2019 A7E32404348005 GROUND BAR SMALL 6 ZION &amp; EBENEZER Confirmed - 20.03.2019 A7E32404700037 CURRENT TRANSFORMER 1200/5,C400 (FALCO) 36 FALCO ELECTRONICS MEXICO Confirmed - 05.04.2019 A7E40900045005 ADAPTER- 10 UK-M12 (V-BOTTLE E 18 Siemens AG Confirmed - 24.04.2019 A7ER15172555016 CONTROL SWITCH,PISTO 6 ELECTRO SWITCH CORP Confirmed - 06.05.2019 A7B91501340257 409_00236_001 DRUCKFEDER/COMPR. SPRING 6 Springtec Middermann + Finking GmbH Confirmed - 05.04.2019 A7BI32500136003 1OD 6 Mueller + Partner GmbH A7E32404423001 SNUBBER_BLN_409_00245_001 6 Confirmed - 29.04.2019 A7E32600195001 BLOQUEDE CIERRE ASSY 3AX1720-2B 12 Siemens AG Confirmed - 26.07.2019 A7EBI00000055648 Nut M42x1,5x10 galZn9c-C 12 MAQUINADOS INGENIERIA Y</v>
          </cell>
        </row>
        <row r="110">
          <cell r="B110">
            <v>3010394527</v>
          </cell>
          <cell r="C110" t="str">
            <v>WESTAR ENERGY INC</v>
          </cell>
          <cell r="D110" t="str">
            <v>3007623879-100</v>
          </cell>
          <cell r="E110">
            <v>1</v>
          </cell>
          <cell r="F110" t="str">
            <v>R3</v>
          </cell>
          <cell r="G110" t="str">
            <v>SDV7-SE-AR</v>
          </cell>
          <cell r="H110" t="str">
            <v>GI_SDV7-27-25-1200</v>
          </cell>
          <cell r="N110">
            <v>0.8</v>
          </cell>
          <cell r="O110">
            <v>0</v>
          </cell>
          <cell r="P110" t="str">
            <v>0</v>
          </cell>
          <cell r="R110" t="str">
            <v>5/13/2019 10:00 PM</v>
          </cell>
          <cell r="S110" t="str">
            <v>5/20/2019</v>
          </cell>
          <cell r="T110">
            <v>43744.916666666664</v>
          </cell>
          <cell r="X110" t="str">
            <v>5/21/2019</v>
          </cell>
          <cell r="Z110" t="str">
            <v>3/29/2019 12:10 PM</v>
          </cell>
          <cell r="AA110" t="str">
            <v>3/29/2019 12:43 PM</v>
          </cell>
          <cell r="AB110" t="str">
            <v>3/29/2019 12:28 PM</v>
          </cell>
          <cell r="AC110" t="str">
            <v>3/29/2019</v>
          </cell>
          <cell r="AI110" t="str">
            <v>Dwayne Driver</v>
          </cell>
          <cell r="AJ110" t="str">
            <v>Isaac Hill</v>
          </cell>
          <cell r="AM110" t="str">
            <v>David Weatherspoon</v>
          </cell>
          <cell r="AN110" t="str">
            <v>Valentin Leonardo Aguilar Trejo</v>
          </cell>
          <cell r="AP110" t="str">
            <v>4/1: Prod. Ord. Crtd. 16 MP. DA</v>
          </cell>
          <cell r="AQ110" t="str">
            <v>Confirmed - 31.03.2019 5SJ42187HG41 CIRCUIT BREAKER 240V 14KA, 2-POLE, C, 15 2 Siemens AG Confirmed - 18.02.2019 A7B91500005545 8HHB039 BISAGRA 3 ELEMTS AC. INOX 14 EMKA MEXICO BESCHLAGTEILE Deliv. date - 23.07.2018 A7BI32500569001 CLAMP Ø27/TERMINAL Ø27 3 S&amp;V INDUSTRIES INC Confirmed - 26.03.2019 A7E32404348005 GROUND BAR SMALL 1 ZION &amp; EBENEZER Confirmed - 05.04.2019 A7E40900045005 ADAPTER- 10 UK-M12 (V-BOTTLE E 3 Siemens AG Confirmed - 27.03.2019 A7ER72162438001 72-162-438-001 TERMINAL CONNECTOR 2 DELTA CONECTORES S.A. DE C.V. Confirmed - 02.04.2019 A7ER77611000379 101608B-2 (W/ENGRAVING) SELECTOR SW, 8P, 1 ELECTRO SWITCH CORP Deliv. date - 29.04.2019 A7ER77611000380 9303DK (WITH ENGRAVING) TAGGING RELAY 1 ELECTRO SWITCH CORP Deliv. date - 02.04.2019 A7ER77611000381 5846HRT-L FIBER OPTIC LINK REP 1 TEXAS GULF SALES CO. LTD Confirmed - 01.04.2019 A7ER77910000733 MCB,2P,20A, 240VAC /125VDC 1 Siemens AG Confirmed - 01.04.2019 A7ER77910000965 PROTECTION &amp; BREAKER CONTROL RELAY 1 SCHWEITZER ENGINEERING Confirmed - 12.04.2019 A7ER77910100032 CURRENT TRANSFORMER 1200/5 C200 6 EQUIPOS ELÉCTRICOS CORE S.A. Confirmed - 06.05.2019 A7B91501340257 409_00236_001 DRUCKFEDER/COMPR. SPRING 1 Springtec Middermann + Finking GmbH Confirmed - 05.04.2019 A7BI32500136003 1OD 1 Mueller + Partner GmbH A7E32404423001 SNUBBER_BLN_409_00245_001 1 Confirmed - 29.04.2019 A7E32600195001 BLOQUEDE CIERRE ASSY 3AX1720-2B 2 Siemens AG Confirmed - 26.07.2019 A7EBI00000055648 Nut M42x1,5x10 galZn9c-C 2 MAQUINADOS INGENIERIA Y</v>
          </cell>
        </row>
        <row r="111">
          <cell r="B111">
            <v>3010394524</v>
          </cell>
          <cell r="C111" t="str">
            <v>WESTAR ENERGY INC</v>
          </cell>
          <cell r="D111" t="str">
            <v>3007623879-200</v>
          </cell>
          <cell r="E111">
            <v>2</v>
          </cell>
          <cell r="F111" t="str">
            <v>R3</v>
          </cell>
          <cell r="G111" t="str">
            <v>SDV7-SE-AR</v>
          </cell>
          <cell r="H111" t="str">
            <v>GI_SDV7-27-25-1200</v>
          </cell>
          <cell r="N111">
            <v>1.6</v>
          </cell>
          <cell r="O111">
            <v>0</v>
          </cell>
          <cell r="P111" t="str">
            <v>0</v>
          </cell>
          <cell r="R111" t="str">
            <v>5/13/2019 10:00 PM</v>
          </cell>
          <cell r="S111" t="str">
            <v>5/20/2019</v>
          </cell>
          <cell r="T111">
            <v>43744.916666666664</v>
          </cell>
          <cell r="X111" t="str">
            <v>5/21/2019</v>
          </cell>
          <cell r="Z111" t="str">
            <v>3/29/2019 12:17 PM</v>
          </cell>
          <cell r="AA111" t="str">
            <v>3/29/2019 1:00 PM</v>
          </cell>
          <cell r="AB111" t="str">
            <v>3/29/2019 1:40 PM</v>
          </cell>
          <cell r="AC111" t="str">
            <v>3/29/2019</v>
          </cell>
          <cell r="AI111" t="str">
            <v>Dwayne Driver</v>
          </cell>
          <cell r="AJ111" t="str">
            <v>Isaac Hill</v>
          </cell>
          <cell r="AM111" t="str">
            <v>David Weatherspoon</v>
          </cell>
          <cell r="AN111" t="str">
            <v>Valentin Leonardo Aguilar Trejo</v>
          </cell>
          <cell r="AP111" t="str">
            <v>4/1: Prod. Ord. Crtd. 17 MP. DA</v>
          </cell>
          <cell r="AQ111" t="str">
            <v>Confirmed - 31.03.2019 5SJ42187HG41 CIRCUIT BREAKER 240V 14KA, 2-POLE, C, 15 4 Siemens AG Confirmed - 18.02.2019 A7B91500005545 8HHB039 BISAGRA 3 ELEMTS AC. INOX 28 EMKA MEXICO BESCHLAGTEILE Deliv. date - 23.07.2018 A7BI32500569001 CLAMP Ø27/TERMINAL Ø27 6 S&amp;V INDUSTRIES INC Confirmed - 26.03.2019 A7E32404348005 GROUND BAR SMALL 2 ZION &amp; EBENEZER Confirmed - 05.04.2019 A7E40900045005 ADAPTER- 10 UK-M12 (V-BOTTLE E 6 Siemens AG Confirmed - 27.03.2019 A7ER72162438001 72-162-438-001 TERMINAL CONNECTOR 4 DELTA CONECTORES S.A. DE C.V. Confirmed - 02.04.2019 A7ER77611000379 101608B-2 (W/ENGRAVING) SELECTOR SW, 8P, 2 ELECTRO SWITCH CORP Deliv. date - 29.04.2019 A7ER77611000380 9303DK (WITH ENGRAVING) TAGGING RELAY 2 ELECTRO SWITCH CORP Deliv. date - 02.04.2019 A7ER77611000381 5846HRT-L FIBER OPTIC LINK REP 2 TEXAS GULF SALES CO. LTD Confirmed - 01.04.2019 A7ER77910000733 MCB,2P,20A, 240VAC /125VDC 2 Siemens AG Confirmed - 01.04.2019 A7ER77910000965 PROTECTION &amp; BREAKER CONTROL RELAY 2 SCHWEITZER ENGINEERING Confirmed - 12.04.2019 A7ER77910100032 CURRENT TRANSFORMER 1200/5 C200 12 EQUIPOS ELÉCTRICOS CORE S.A. Confirmed - 06.05.2019 A7B91501340257 409_00236_001 DRUCKFEDER/COMPR. SPRING 2 Springtec Middermann + Finking GmbH Confirmed - 05.04.2019 A7BI32500136003 1OD 2 Mueller + Partner GmbH A7E32404423001 SNUBBER_BLN_409_00245_001 2 Confirmed - 29.04.2019 A7E32600195001 BLOQUEDE CIERRE ASSY 3AX1720-2B 4 Siemens AG Confirmed - 26.07.2019 A7EBI00000055648 Nut M42x1,5x10 galZn9c-C 4 MAQUINADOS INGENIERIA Y</v>
          </cell>
        </row>
        <row r="112">
          <cell r="B112">
            <v>3010394533</v>
          </cell>
          <cell r="C112" t="str">
            <v>WESTAR ENERGY INC</v>
          </cell>
          <cell r="D112" t="str">
            <v>3007626686-100</v>
          </cell>
          <cell r="E112">
            <v>2</v>
          </cell>
          <cell r="F112" t="str">
            <v>R3</v>
          </cell>
          <cell r="G112" t="str">
            <v>SDV7-SE-AR</v>
          </cell>
          <cell r="H112" t="str">
            <v>GI_SDV7-27-25-1200</v>
          </cell>
          <cell r="N112">
            <v>1.6</v>
          </cell>
          <cell r="O112">
            <v>0</v>
          </cell>
          <cell r="P112" t="str">
            <v>0</v>
          </cell>
          <cell r="R112" t="str">
            <v>5/21/2019 10:00 PM</v>
          </cell>
          <cell r="S112" t="str">
            <v>5/29/2019</v>
          </cell>
          <cell r="T112" t="str">
            <v>6/14/2019 10:00 PM</v>
          </cell>
          <cell r="X112" t="str">
            <v>5/30/2019</v>
          </cell>
          <cell r="Z112">
            <v>43803.679166666669</v>
          </cell>
          <cell r="AA112" t="str">
            <v>4/16/2019 11:29 AM</v>
          </cell>
          <cell r="AB112">
            <v>43803.708333333336</v>
          </cell>
          <cell r="AC112" t="str">
            <v>4/16/2019</v>
          </cell>
          <cell r="AI112" t="str">
            <v>Dwayne Driver</v>
          </cell>
          <cell r="AJ112" t="str">
            <v>Isaac Hill</v>
          </cell>
          <cell r="AM112" t="str">
            <v>David Weatherspoon</v>
          </cell>
          <cell r="AN112" t="str">
            <v>Valentin Leonardo Aguilar Trejo</v>
          </cell>
          <cell r="AP112" t="str">
            <v>4/22: Prod. Ord. Crtd. 23 MP. DA</v>
          </cell>
          <cell r="AQ112" t="str">
            <v>Confirmed - 23.04.2019 A7EBI00000025848 SECHSKANTMUTTER ISO4032-M5-8- TDS1 12 F. Reyher Nchfg. GmbH &amp; Co. KG Confirmed - 29.03.2019 A7EBIX32405815001 32405815001 FRONT SHEET 2 MANUFACTURAS INDUSTRIALES Confirmed - 22.05.2019 A7ER72162432001 Stud Connector, 4 Hole, 1-1/4-12 (OVCB) 12 DELTA CONECTORES S.A. DE C.V. Confirmed - 03.05.2019 A7ER72162438001 72-162-438-001 TERMINAL CONNECTOR 4 DELTA CONECTORES S.A. DE C.V. Confirmed - 30.04.2019 A7ER77611000379 101608B-2 (W/ENGRAVING) SELECTOR SW, 8P, 1 ELECTRO SWITCH CORP Confirmed - 15.05.2019 A7ER77611000380 9303DK (WITH ENGRAVING) TAGGING RELAY 2 ELECTRO SWITCH CORP Confirmed - 09.05.2019 A7ER77820000040 PROTECTION AND CONTROL RELAY 1 SCHWEITZER ENGINEERING Confirmed - 30.04.2019 A7ER77910100032 CURRENT TRANSFORMER 1200/5 C200 12 EQUIPOS ELÉCTRICOS CORE S.A. Confirmed - 06.05.2019 A7B91501340257 409_00236_001 DRUCKFEDER/COMPR. SPRING 2 Springtec Middermann + Deliv. date - 28.08.2019 A7B91501340280 100_34087_000 DIN444 LBM12X80 4.6 TDS1 2 Boeger GmbH Confirmed - 26.04.2019 A7BI32500136003 1OD 2 Mueller + Partner GmbH Confirmed - 27.05.2019 A7BI32500269001 FEDERFUEHRUNG / SPRING GUIDE 2 Mueller + Confirmed - 26.04.2019 A7BI32500282001 WINKEL / ANGLE-BRACKET_DS 2 Siemens Switchgear Ltd., Shanghai Confirmed - 03.06.2019 A7E00000055288 120N INSERT (COMPRA) (OVCB) 2 Amphenol Tuchel Industrial GmbH A7E32404405001 SHOCK_ABSORBER_ANGLE 2 Confirmed - 06.05.2019 A7E32500640105 3AY1510-5D BOB DISPARO 2 Kendrion Confirmed - 29.04.2019 A7E32600195001 BLOQUEDE CIERRE ASSY 3AX1720-2B 4 Siemens AG A7E41304402003 BUTTON RED ASSY 2 Confirmed - 11.11.2018 A7EBI00000055648 Nut M42x1,5x10 galZn9c-C 4 F. Reyher Nchfg. GmbH &amp; Co. KG Confirmed - 12.04.2019 A7EBI32500496001 BI32500496001 FRAME_LASER 2 MANUFACTURAS INDUSTRIALES Confirmed - 03.06.2019 A7ER00000444059 STUETROL 14X30X16 2 Mueller + Partner GmbH Confirmed - 16.05.2019 A7ER00047003601 RECEPTACLE, 125V 20A GFCI 2 CONSOLIDATED ELECTRICAL</v>
          </cell>
        </row>
        <row r="113">
          <cell r="B113">
            <v>3010394526</v>
          </cell>
          <cell r="C113" t="str">
            <v>WESTAR ENERGY INC</v>
          </cell>
          <cell r="D113" t="str">
            <v>3007629200-100</v>
          </cell>
          <cell r="E113">
            <v>1</v>
          </cell>
          <cell r="F113" t="str">
            <v>R3</v>
          </cell>
          <cell r="G113" t="str">
            <v>SDV7-SE-AR</v>
          </cell>
          <cell r="H113" t="str">
            <v>GI_SDV7-27-25-1200</v>
          </cell>
          <cell r="I113" t="str">
            <v>ANSI 61</v>
          </cell>
          <cell r="J113" t="str">
            <v>27.6kV</v>
          </cell>
          <cell r="K113" t="str">
            <v>20kA</v>
          </cell>
          <cell r="L113" t="str">
            <v>1200A</v>
          </cell>
          <cell r="N113">
            <v>0.9</v>
          </cell>
          <cell r="O113">
            <v>0</v>
          </cell>
          <cell r="P113" t="str">
            <v>0</v>
          </cell>
          <cell r="R113">
            <v>43743.916666666664</v>
          </cell>
          <cell r="S113" t="str">
            <v>5/17/2019</v>
          </cell>
          <cell r="T113">
            <v>43622.916666666664</v>
          </cell>
          <cell r="X113" t="str">
            <v>5/20/2019</v>
          </cell>
          <cell r="Z113" t="str">
            <v>2/21/2019 12:44 PM</v>
          </cell>
          <cell r="AA113" t="str">
            <v>3/20/2019 1:21 PM</v>
          </cell>
          <cell r="AB113" t="str">
            <v>2/21/2019 7:00 PM</v>
          </cell>
          <cell r="AC113" t="str">
            <v>3/20/2019</v>
          </cell>
          <cell r="AI113" t="str">
            <v>Dwayne Driver</v>
          </cell>
          <cell r="AJ113" t="str">
            <v>Isaac Hill</v>
          </cell>
          <cell r="AM113" t="str">
            <v>David Weatherspoon</v>
          </cell>
          <cell r="AN113" t="str">
            <v>Valentin Leonardo Aguilar Trejo</v>
          </cell>
          <cell r="AP113" t="str">
            <v>3/22: Prod. Ord. Crtd. 9 MP. DA</v>
          </cell>
          <cell r="AQ113" t="str">
            <v>10/4: 5 MP wo Conf A7BI32500569001 CLAMP Ø27/TERMINAL Ø27 3 EA S&amp;V INDUSTRIES INC Over Due A7EBI00000025848 SECHSKANTMUTTER ISO4032-M5-8- TDS1 6 EA F. Reyher Nchfg. GmbH &amp; Co. KG Over Due A7ER15171969001 NON ADJUSTABLE THERM 1 EA SEALED UNIT PARTS COMPANY INC 15/05/2019 A7ER72162438001 72-162-438-001 TERMINAL CONNECTOR 2 EA DELTA CONECTORES S.A. DE C.V. 15/05/2019 A7ER77611000380 9303DK (WITH ENGRAVING) TAGGING RELAY 1 EA ELECTRO SWITCH CORP</v>
          </cell>
        </row>
        <row r="114">
          <cell r="B114">
            <v>3010394532</v>
          </cell>
          <cell r="C114" t="str">
            <v>EPC SERVICES COMPANY</v>
          </cell>
          <cell r="D114" t="str">
            <v>3007626202-100</v>
          </cell>
          <cell r="E114">
            <v>1</v>
          </cell>
          <cell r="F114" t="str">
            <v>R3</v>
          </cell>
          <cell r="G114" t="str">
            <v>SDV7-SE</v>
          </cell>
          <cell r="H114" t="str">
            <v>GI_SDV7-38-31-1200</v>
          </cell>
          <cell r="I114" t="str">
            <v>ANSI 70</v>
          </cell>
          <cell r="J114" t="str">
            <v>38kV</v>
          </cell>
          <cell r="K114" t="str">
            <v>31.5kA</v>
          </cell>
          <cell r="L114" t="str">
            <v>1200 A (ANSI)</v>
          </cell>
          <cell r="N114">
            <v>0.7</v>
          </cell>
          <cell r="O114">
            <v>0</v>
          </cell>
          <cell r="P114" t="str">
            <v>0</v>
          </cell>
          <cell r="R114">
            <v>43622.916666666664</v>
          </cell>
          <cell r="S114">
            <v>43622</v>
          </cell>
          <cell r="T114" t="str">
            <v>6/21/2019 10:00 PM</v>
          </cell>
          <cell r="X114">
            <v>43652</v>
          </cell>
          <cell r="Z114" t="str">
            <v>4/27/2019 10:18 AM</v>
          </cell>
          <cell r="AA114" t="str">
            <v>4/30/2019 11:15 AM</v>
          </cell>
          <cell r="AB114" t="str">
            <v>4/27/2019 10:19 AM</v>
          </cell>
          <cell r="AC114" t="str">
            <v>4/30/2019</v>
          </cell>
          <cell r="AI114" t="str">
            <v>Ellis Perry</v>
          </cell>
          <cell r="AJ114" t="str">
            <v>Isaac Hill</v>
          </cell>
          <cell r="AK114" t="str">
            <v>Ellis Perry</v>
          </cell>
          <cell r="AM114" t="str">
            <v>David Weatherspoon</v>
          </cell>
          <cell r="AN114" t="str">
            <v>Valentin Leonardo Aguilar Trejo</v>
          </cell>
        </row>
        <row r="115">
          <cell r="B115">
            <v>3010394139</v>
          </cell>
          <cell r="C115" t="str">
            <v>MID-STATES ENERGY WORKS INC</v>
          </cell>
          <cell r="D115" t="str">
            <v>3007625568-200</v>
          </cell>
          <cell r="F115" t="str">
            <v>R3</v>
          </cell>
          <cell r="G115" t="str">
            <v>SDV7</v>
          </cell>
          <cell r="H115" t="str">
            <v>GI_SDV7 COMP/PARTS</v>
          </cell>
          <cell r="O115">
            <v>0</v>
          </cell>
          <cell r="P115" t="str">
            <v>0</v>
          </cell>
          <cell r="R115" t="str">
            <v>6/14/2019 10:00 PM</v>
          </cell>
          <cell r="T115" t="str">
            <v>6/21/2019 10:00 PM</v>
          </cell>
          <cell r="Z115" t="str">
            <v>4/23/2019 9:50 AM</v>
          </cell>
          <cell r="AB115" t="str">
            <v>4/23/2019 9:51 AM</v>
          </cell>
          <cell r="AC115" t="str">
            <v>4/23/2019</v>
          </cell>
          <cell r="AI115" t="str">
            <v>Dwayne Driver</v>
          </cell>
          <cell r="AK115" t="str">
            <v>Dwayne Driver</v>
          </cell>
          <cell r="AM115" t="str">
            <v>Tanya Jones</v>
          </cell>
          <cell r="AN115" t="str">
            <v>Valentin Leonardo Aguilar Trejo</v>
          </cell>
        </row>
        <row r="116">
          <cell r="B116">
            <v>3010394136</v>
          </cell>
          <cell r="C116" t="str">
            <v>MID-STATES ENERGY WORKS INC</v>
          </cell>
          <cell r="D116" t="str">
            <v>3007625568-100</v>
          </cell>
          <cell r="E116">
            <v>1</v>
          </cell>
          <cell r="F116" t="str">
            <v>R3</v>
          </cell>
          <cell r="G116" t="str">
            <v>SDV7-SE-AR</v>
          </cell>
          <cell r="H116" t="str">
            <v>GI_SDV7-15-25-1200</v>
          </cell>
          <cell r="I116" t="str">
            <v>ANSI 70</v>
          </cell>
          <cell r="J116" t="str">
            <v>15.5kV</v>
          </cell>
          <cell r="K116" t="str">
            <v>25kA</v>
          </cell>
          <cell r="L116" t="str">
            <v>1200 A (ANSI)</v>
          </cell>
          <cell r="N116">
            <v>0.7</v>
          </cell>
          <cell r="O116">
            <v>0</v>
          </cell>
          <cell r="P116" t="str">
            <v>0</v>
          </cell>
          <cell r="R116">
            <v>43530.916666666664</v>
          </cell>
          <cell r="S116">
            <v>43530</v>
          </cell>
          <cell r="T116" t="str">
            <v>6/21/2019 10:00 PM</v>
          </cell>
          <cell r="X116">
            <v>43561</v>
          </cell>
          <cell r="Z116" t="str">
            <v>4/23/2019 11:18 AM</v>
          </cell>
          <cell r="AA116" t="str">
            <v>4/24/2019 2:43 PM</v>
          </cell>
          <cell r="AB116" t="str">
            <v>4/23/2019 12:09 PM</v>
          </cell>
          <cell r="AC116" t="str">
            <v>4/24/2019</v>
          </cell>
          <cell r="AI116" t="str">
            <v>Dwayne Driver</v>
          </cell>
          <cell r="AJ116" t="str">
            <v>Isaac Hill</v>
          </cell>
          <cell r="AK116" t="str">
            <v>Dwayne Driver</v>
          </cell>
          <cell r="AM116" t="str">
            <v>Tanya Jones</v>
          </cell>
          <cell r="AN116" t="str">
            <v>Valentin Leonardo Aguilar Trejo</v>
          </cell>
        </row>
        <row r="117">
          <cell r="B117">
            <v>3010392061</v>
          </cell>
          <cell r="C117" t="str">
            <v>Siemens Canada Limited</v>
          </cell>
          <cell r="D117" t="str">
            <v>3007626640-100</v>
          </cell>
          <cell r="E117">
            <v>1</v>
          </cell>
          <cell r="F117" t="str">
            <v>PF</v>
          </cell>
          <cell r="G117" t="str">
            <v>SDV</v>
          </cell>
          <cell r="H117" t="str">
            <v>P3RENGINEERING_MS1</v>
          </cell>
          <cell r="I117" t="str">
            <v>ANSI 70</v>
          </cell>
          <cell r="J117" t="str">
            <v>38kV</v>
          </cell>
          <cell r="K117" t="str">
            <v>40kA</v>
          </cell>
          <cell r="L117" t="str">
            <v>2500 A (ANSI)</v>
          </cell>
          <cell r="N117">
            <v>1</v>
          </cell>
          <cell r="O117">
            <v>0</v>
          </cell>
          <cell r="P117" t="str">
            <v>0</v>
          </cell>
          <cell r="R117">
            <v>43743.916666666664</v>
          </cell>
          <cell r="S117" t="str">
            <v>5/17/2019</v>
          </cell>
          <cell r="T117" t="str">
            <v>6/19/2019 10:00 PM</v>
          </cell>
          <cell r="X117" t="str">
            <v>5/20/2019</v>
          </cell>
          <cell r="Z117" t="str">
            <v>3/21/2019 11:26 AM</v>
          </cell>
          <cell r="AA117" t="str">
            <v>3/22/2019 3:16 PM</v>
          </cell>
          <cell r="AB117" t="str">
            <v>3/21/2019 11:30 AM</v>
          </cell>
          <cell r="AC117" t="str">
            <v>3/22/2019</v>
          </cell>
          <cell r="AD117" t="str">
            <v>4/30/2019</v>
          </cell>
          <cell r="AI117" t="str">
            <v>Danny Jones</v>
          </cell>
          <cell r="AJ117" t="str">
            <v>Isaac Hill</v>
          </cell>
          <cell r="AK117" t="str">
            <v>Danny Jones</v>
          </cell>
          <cell r="AL117" t="str">
            <v>Najaf Hasnain</v>
          </cell>
          <cell r="AM117" t="str">
            <v>David Weatherspoon</v>
          </cell>
          <cell r="AP117" t="str">
            <v>3/22: Prod. Ord. Crtd. 25 MP. DA</v>
          </cell>
          <cell r="AQ117" t="str">
            <v>10/4: 22 MP wo Conf A7E32404252088 COVER 2 EA MANUFACTURAS METALICAS ALME wo Conf A7E32406271005 WINDOW_SDV7_COVER 1 EA THE GUND COMPANY MEXICO wo Conf A7ER72162432111 STUD CONNECTOR 1.75, 4 HOLE PAD (2500A) 6 EA WESCO DISTRIBUTION DE wo Conf A7ER77910000975 ENTRELEC, M10/10 SCREW CLAMP TERM BLOCK 4 EA TEXAS GULF SALES CO. LTD wo Conf A7ER77910000978 PROTECTING COVER 7 EA BAJIO DISTRIBUCIONES wo Conf A7ER77910000979 TERMINAL BLOCK MARKER 168 EA wo Conf A7ER77910000982 PROTECTING COVER 3 EA wo Conf A7ER77910000983 TERMINAL BLOCK MARKER 68 EA BAJIO DISTRIBUCIONES wo Conf A7ER77910000985 NYLON INSULATED TERMINAL 12-10 1 EA LEGACY COMPONENTS LLC Over Due 5SJ41207HG41 CIRCUIT BREAKER 240V 14KA, 1-POLE, C, 20 1 EA Siemens AG Over Due A7EBI00000025848 SECHSKANTMUTTER ISO4032-M5-8- TDS1 6 EA F. Reyher Nchfg. GmbH &amp; Co. KG Over Due A7ER15171969001 NON ADJUSTABLE THERM 1 EA SEALED UNIT PARTS COMPANY INC 28/05/2019 A7ER77910100073 CURRENT TRANSFORMER 3000/5, 2.5L800 6 EA EQUIPOS ELÉCTRICOS CORE S.A. 21/05/2019 A7ER77905627558 FUSE, 250VAC, MIDGET, 30AMP 2 EA WESCO DISTRIBUTION DE 15/05/2019 A7ER72162438001 72-162-438-001 TERMINAL CONNECTOR 2 EA DELTA CONECTORES S.A. DE C.V. 30/04/2019 A7E32404252102 FILTER 2 EA DIGA S.A. DE C.V. 22/04/2019 A7BI40901201004 POLE HEAD 3 EA Siemens AG 15/04/2019 A7ER77704000267 FUSE PULLOUT BLOCK, 2-P, 600V, MIDGET 3 EA MERSEN USA NEWBURYPORT-MA LLC 15/04/2019 A7ER77909000071 FUSE, 250VAC, MIDGET, 15AMP 4 EA MERSEN USA NEWBURYPORT-MA LLC 12/04/2019 A7B91501346465 409-00315-022 SHOCK ABSORBER COMPL 1 EA Siemens AG 10/04/2019 A7EQ32404099001 HEATER COVER 1000W_SDV6 3 EA MANUFACTURAS INDUSTRIALES 09/04/2019 A7ER77975000553 ELEC TIMER, OFF DELAY, 2 SPDT, 0.05-600S 4 EA Siemens AG</v>
          </cell>
        </row>
        <row r="118">
          <cell r="B118">
            <v>3010392062</v>
          </cell>
          <cell r="C118" t="str">
            <v>Siemens Canada Limited</v>
          </cell>
          <cell r="D118" t="str">
            <v>3007626640-200</v>
          </cell>
          <cell r="E118">
            <v>1</v>
          </cell>
          <cell r="F118" t="str">
            <v>R3</v>
          </cell>
          <cell r="G118" t="str">
            <v>SDV</v>
          </cell>
          <cell r="H118" t="str">
            <v>P3RENGINEERING_MS1</v>
          </cell>
          <cell r="I118" t="str">
            <v>ANSI 70</v>
          </cell>
          <cell r="J118" t="str">
            <v>38kV</v>
          </cell>
          <cell r="N118">
            <v>1</v>
          </cell>
          <cell r="O118">
            <v>0</v>
          </cell>
          <cell r="P118" t="str">
            <v>0</v>
          </cell>
          <cell r="R118">
            <v>43530.916666666664</v>
          </cell>
          <cell r="S118">
            <v>43530</v>
          </cell>
          <cell r="T118" t="str">
            <v>6/24/2019 10:00 PM</v>
          </cell>
          <cell r="X118">
            <v>43561</v>
          </cell>
          <cell r="Z118" t="str">
            <v>4/15/2019 11:16 AM</v>
          </cell>
          <cell r="AA118" t="str">
            <v>4/19/2019 11:04 AM</v>
          </cell>
          <cell r="AB118" t="str">
            <v>4/15/2019 11:17 AM</v>
          </cell>
          <cell r="AC118" t="str">
            <v>4/19/2019</v>
          </cell>
          <cell r="AI118" t="str">
            <v>Danny Jones</v>
          </cell>
          <cell r="AJ118" t="str">
            <v>Isaac Hill</v>
          </cell>
          <cell r="AK118" t="str">
            <v>Danny Jones</v>
          </cell>
          <cell r="AL118" t="str">
            <v>Najaf Hasnain</v>
          </cell>
          <cell r="AM118" t="str">
            <v>David Weatherspoon</v>
          </cell>
          <cell r="AN118" t="str">
            <v>Valentin Leonardo Aguilar Trejo</v>
          </cell>
          <cell r="AP118" t="str">
            <v>4/22: Prod. Ord. Crtd. 24 MP. DA</v>
          </cell>
          <cell r="AQ118" t="str">
            <v>Deliv. date - 09.04.2019 A7E32404252088 COVER 1 MANUFACTURAS METALICAS ALME Deliv. date - 25.04.2019 A7E32406271005 WINDOW_SDV7_COVER 1 THE GUND COMPANY MEXICO Confirmed - 23.04.2019 A7EBI00000025848 SECHSKANTMUTTER ISO4032-M5-8- TDS1 6 F. Reyher Nchfg. GmbH &amp; Co. KG Confirmed - 29.03.2019 A7EBIX32405815001 32405815001 FRONT SHEET 1 MANUFACTURAS INDUSTRIALES Confirmed - 25.04.2019 A7ER00611315548 SCREW:1/2"-13X1-1/2" (GMX) 32 CENTURY FASTENERS DE MEXICO Confirmed - 23.04.2019 A7ER00651007123 WASHER:STEEL .250 ID .562 OD .047 THK. 8 CENTURY FASTENERS DE MEXICO Confirmed - 03.05.2019 A7ER72162438001 72-162-438-001 TERMINAL CONNECTOR 2 DELTA CONECTORES S.A. DE C.V. Confirmed - 21.05.2019 A7ER77905627558 FUSE, 250VAC, MIDGET, 30AMP 2 WESCO DISTRIBUTION DE Confirmed - 23.04.2019 A7ER77910000975 ENTRELEC, M10/10 SCREW CLAMP TERM BLOCK 4 TEXAS GULF SALES CO. LTD Deliv. date - 06.05.2019 A7ER77910000978 PROTECTING COVER 7 BAJIO DISTRIBUCIONES A7ER77910000979 TERMINAL BLOCK MARKER 133 Deliv. date - 06.05.2019 A7ER77910000982 PROTECTING COVER 3 BAJIO DISTRIBUCIONES Deliv. date - 06.05.2019 A7ER77910000983 TERMINAL BLOCK MARKER 68 BAJIO DISTRIBUCIONES Deliv. date - 12.04.2019 A7ER77910000985 NYLON INSULATED TERMINAL 12-10 1 LEGACY COMPONENTS LLC Confirmed - 28.05.2019 A7ER77910100073 CURRENT TRANSFORMER 3000/5, 2.5L800 6 S CORE S.A. Deliv. date - 28.08.2019 A7B91501340280 100_34087_000 DIN444 LBM12X80 4.6 TDS1 1 Boeger GmbH Confirmed - 26.04.2019 A7BI32500136003 1OD 1 Mueller + Partner GmbH Confirmed - 27.05.2019 A7BI32500269001 FEDERFUEHRUNG / SPRING GUIDE 1 Mueller Confirmed - 19.04.2019 A7BI40900315102 SHOCK ABSORBER 1 Siemens AG Confirmed - 22.04.2019 A7BI40901201004 POLE HEAD 3 Elcee A+F GmbH Confirmed - 03.06.2019 A7E00000055288 120N INSERT (COMPRA) (OVCB) 1 Amphenol Tuchel Industrial GmbH A7E32404405001 SHOCK_ABSORBER_ANGLE 1 Confirmed - 29.04.2019 A7E32600195001 BLOQUEDE CIERRE ASSY 3AX1720-2B 2 Siemens AG</v>
          </cell>
        </row>
        <row r="119">
          <cell r="B119">
            <v>3010392068</v>
          </cell>
          <cell r="C119" t="str">
            <v>Siemens Canada Limited</v>
          </cell>
          <cell r="D119" t="str">
            <v>3007626640-300</v>
          </cell>
          <cell r="E119">
            <v>1</v>
          </cell>
          <cell r="F119" t="str">
            <v>R3</v>
          </cell>
          <cell r="G119" t="str">
            <v>SDV</v>
          </cell>
          <cell r="H119" t="str">
            <v>P3RENGINEERING_MS1</v>
          </cell>
          <cell r="I119" t="str">
            <v>ANSI 70</v>
          </cell>
          <cell r="J119" t="str">
            <v>15.5kV</v>
          </cell>
          <cell r="K119" t="str">
            <v>31.5kA</v>
          </cell>
          <cell r="L119" t="str">
            <v>3000 A (ANSI)</v>
          </cell>
          <cell r="N119">
            <v>1</v>
          </cell>
          <cell r="O119">
            <v>0</v>
          </cell>
          <cell r="P119" t="str">
            <v>0</v>
          </cell>
          <cell r="R119">
            <v>43561.916666666664</v>
          </cell>
          <cell r="S119">
            <v>43561</v>
          </cell>
          <cell r="T119" t="str">
            <v>6/24/2019 10:00 PM</v>
          </cell>
          <cell r="X119">
            <v>43591</v>
          </cell>
          <cell r="Z119" t="str">
            <v>4/15/2019 2:38 PM</v>
          </cell>
          <cell r="AA119" t="str">
            <v>4/24/2019 12:15 PM</v>
          </cell>
          <cell r="AB119" t="str">
            <v>4/15/2019 2:40 PM</v>
          </cell>
          <cell r="AC119" t="str">
            <v>4/24/2019</v>
          </cell>
          <cell r="AI119" t="str">
            <v>Danny Jones</v>
          </cell>
          <cell r="AJ119" t="str">
            <v>Isaac Hill</v>
          </cell>
          <cell r="AK119" t="str">
            <v>Danny Jones</v>
          </cell>
          <cell r="AL119" t="str">
            <v>Najaf Hasnain</v>
          </cell>
          <cell r="AM119" t="str">
            <v>David Weatherspoon</v>
          </cell>
          <cell r="AN119" t="str">
            <v>Valentin Leonardo Aguilar Trejo</v>
          </cell>
        </row>
        <row r="120">
          <cell r="B120">
            <v>3010392066</v>
          </cell>
          <cell r="C120" t="str">
            <v>Siemens Canada Limited</v>
          </cell>
          <cell r="D120" t="str">
            <v>3007626640-400</v>
          </cell>
          <cell r="E120">
            <v>2</v>
          </cell>
          <cell r="F120" t="str">
            <v>R3</v>
          </cell>
          <cell r="G120" t="str">
            <v>SDV</v>
          </cell>
          <cell r="H120" t="str">
            <v>P3RENGINEERING_MS1</v>
          </cell>
          <cell r="I120" t="str">
            <v>ANSI 70</v>
          </cell>
          <cell r="J120" t="str">
            <v>27.6kV</v>
          </cell>
          <cell r="N120">
            <v>2</v>
          </cell>
          <cell r="O120">
            <v>0</v>
          </cell>
          <cell r="P120" t="str">
            <v>0</v>
          </cell>
          <cell r="R120">
            <v>43561.916666666664</v>
          </cell>
          <cell r="S120">
            <v>43561</v>
          </cell>
          <cell r="T120" t="str">
            <v>6/24/2019 10:00 PM</v>
          </cell>
          <cell r="X120">
            <v>43591</v>
          </cell>
          <cell r="Z120" t="str">
            <v>4/17/2019 1:28 PM</v>
          </cell>
          <cell r="AA120" t="str">
            <v>4/24/2019 12:57 PM</v>
          </cell>
          <cell r="AB120" t="str">
            <v>4/17/2019 1:29 PM</v>
          </cell>
          <cell r="AC120" t="str">
            <v>4/24/2019</v>
          </cell>
          <cell r="AI120" t="str">
            <v>Danny Jones</v>
          </cell>
          <cell r="AJ120" t="str">
            <v>Isaac Hill</v>
          </cell>
          <cell r="AK120" t="str">
            <v>Danny Jones</v>
          </cell>
          <cell r="AL120" t="str">
            <v>Najaf Hasnain</v>
          </cell>
          <cell r="AM120" t="str">
            <v>David Weatherspoon</v>
          </cell>
          <cell r="AN120" t="str">
            <v>Valentin Leonardo Aguilar Trejo</v>
          </cell>
        </row>
        <row r="121">
          <cell r="B121">
            <v>3010394482</v>
          </cell>
          <cell r="C121" t="str">
            <v>SOUTH TEXAS ELECTRIC</v>
          </cell>
          <cell r="D121" t="str">
            <v>3007627266-100</v>
          </cell>
          <cell r="E121">
            <v>1</v>
          </cell>
          <cell r="F121" t="str">
            <v>R3</v>
          </cell>
          <cell r="G121" t="str">
            <v>SDV7-SE</v>
          </cell>
          <cell r="H121" t="str">
            <v>GI_SDV7-27-25-1200</v>
          </cell>
          <cell r="I121" t="str">
            <v>ANSI 70</v>
          </cell>
          <cell r="J121" t="str">
            <v>27.6kV</v>
          </cell>
          <cell r="K121" t="str">
            <v>20kA</v>
          </cell>
          <cell r="L121" t="str">
            <v>1200 A (ANSI)</v>
          </cell>
          <cell r="N121">
            <v>0.7</v>
          </cell>
          <cell r="O121">
            <v>0</v>
          </cell>
          <cell r="P121" t="str">
            <v>0</v>
          </cell>
          <cell r="R121" t="str">
            <v>6/18/2019 10:00 PM</v>
          </cell>
          <cell r="T121" t="str">
            <v>6/25/2019 10:00 PM</v>
          </cell>
          <cell r="Z121" t="str">
            <v>4/29/2019 7:48 PM</v>
          </cell>
          <cell r="AA121" t="str">
            <v>4/30/2019 1:26 PM</v>
          </cell>
          <cell r="AB121" t="str">
            <v>4/29/2019 7:49 PM</v>
          </cell>
          <cell r="AC121" t="str">
            <v>4/30/2019</v>
          </cell>
          <cell r="AI121" t="str">
            <v>Ellis Perry</v>
          </cell>
          <cell r="AJ121" t="str">
            <v>Isaac Hill</v>
          </cell>
          <cell r="AK121" t="str">
            <v>Ellis Perry</v>
          </cell>
          <cell r="AM121" t="str">
            <v>Tanya Jones</v>
          </cell>
          <cell r="AN121" t="str">
            <v>Valentin Leonardo Aguilar Trejo</v>
          </cell>
        </row>
        <row r="122">
          <cell r="B122">
            <v>3010394481</v>
          </cell>
          <cell r="C122" t="str">
            <v>SOUTH TEXAS ELECTRIC</v>
          </cell>
          <cell r="D122" t="str">
            <v>3007627266-200</v>
          </cell>
          <cell r="E122">
            <v>1</v>
          </cell>
          <cell r="F122" t="str">
            <v>R3</v>
          </cell>
          <cell r="G122" t="str">
            <v>SDV7-SE</v>
          </cell>
          <cell r="H122" t="str">
            <v>GI_SDV7-27-25-2000</v>
          </cell>
          <cell r="I122" t="str">
            <v>ANSI 70</v>
          </cell>
          <cell r="J122" t="str">
            <v>27.6kV</v>
          </cell>
          <cell r="K122" t="str">
            <v>20kA</v>
          </cell>
          <cell r="L122" t="str">
            <v>2000 A (ANSI)</v>
          </cell>
          <cell r="N122">
            <v>0.7</v>
          </cell>
          <cell r="O122">
            <v>0</v>
          </cell>
          <cell r="P122" t="str">
            <v>0</v>
          </cell>
          <cell r="R122" t="str">
            <v>6/18/2019 10:00 PM</v>
          </cell>
          <cell r="T122" t="str">
            <v>6/25/2019 10:00 PM</v>
          </cell>
          <cell r="Z122" t="str">
            <v>4/29/2019 7:49 PM</v>
          </cell>
          <cell r="AA122" t="str">
            <v>4/30/2019 1:48 PM</v>
          </cell>
          <cell r="AB122" t="str">
            <v>4/29/2019 7:50 PM</v>
          </cell>
          <cell r="AC122" t="str">
            <v>4/30/2019</v>
          </cell>
          <cell r="AI122" t="str">
            <v>Ellis Perry</v>
          </cell>
          <cell r="AJ122" t="str">
            <v>Isaac Hill</v>
          </cell>
          <cell r="AK122" t="str">
            <v>Ellis Perry</v>
          </cell>
          <cell r="AM122" t="str">
            <v>Tanya Jones</v>
          </cell>
          <cell r="AN122" t="str">
            <v>Valentin Leonardo Aguilar Trejo</v>
          </cell>
        </row>
        <row r="123">
          <cell r="B123">
            <v>3010394141</v>
          </cell>
          <cell r="C123" t="str">
            <v>DASHIELL CORP</v>
          </cell>
          <cell r="D123" t="str">
            <v>3007583384-300</v>
          </cell>
          <cell r="E123">
            <v>1</v>
          </cell>
          <cell r="F123" t="str">
            <v>R3</v>
          </cell>
          <cell r="G123" t="str">
            <v>SDV7-SE</v>
          </cell>
          <cell r="H123" t="str">
            <v>GI_SDV7-38-31-1200</v>
          </cell>
          <cell r="I123" t="str">
            <v>ANSI 70</v>
          </cell>
          <cell r="J123" t="str">
            <v>38kV</v>
          </cell>
          <cell r="N123">
            <v>0.7</v>
          </cell>
          <cell r="O123">
            <v>0</v>
          </cell>
          <cell r="P123" t="str">
            <v>0</v>
          </cell>
          <cell r="R123" t="str">
            <v>5/14/2019 10:00 PM</v>
          </cell>
          <cell r="S123" t="str">
            <v>5/21/2019</v>
          </cell>
          <cell r="T123" t="str">
            <v>6/13/2019 10:00 PM</v>
          </cell>
          <cell r="X123" t="str">
            <v>5/22/2019</v>
          </cell>
          <cell r="Z123" t="str">
            <v>3/28/2019 11:41 AM</v>
          </cell>
          <cell r="AA123" t="str">
            <v>3/28/2019 3:00 PM</v>
          </cell>
          <cell r="AB123" t="str">
            <v>3/28/2019 11:42 AM</v>
          </cell>
          <cell r="AC123" t="str">
            <v>3/28/2019</v>
          </cell>
          <cell r="AI123" t="str">
            <v>Danny Jones</v>
          </cell>
          <cell r="AJ123" t="str">
            <v>Isaac Hill</v>
          </cell>
          <cell r="AM123" t="str">
            <v>Paula Sanchez</v>
          </cell>
          <cell r="AN123" t="str">
            <v>Valentin Leonardo Aguilar Trejo</v>
          </cell>
          <cell r="AP123" t="str">
            <v>4/1 Prod. Ord. Crtd. 14 MP. DA</v>
          </cell>
          <cell r="AQ123" t="str">
            <v>Confirmed - 18.02.2019 A7B91500005545 8HHB039 BISAGRA 3 ELEMTS AC. INOX 14 EMKA MEXICO BESCHLAGTEILE Deliv. date - 23.07.2018 A7BI32500569001 CLAMP Ø27/TERMINAL Ø27 3 S&amp;V INDUSTRIES INC Confirmed - 26.04.2019 A7E00000651281 TERM BLOCK, 6PT, SCTB 6 WES-GARDE COMPONENTS GROUP INC Confirmed - 27.04.2018 A7E15172775104 TERM BLK 12PT 1512STD 12 WES-GARDE COMPONENTS GROUP INC Confirmed - 25.03.2019 A7E32404145015 LINK_RALEY PANEL_LASER 1 RECAM LASER Confirmed - 26.03.2019 A7E32404348005 GROUND BAR SMALL 1 ZION &amp; EBENEZER Confirmed - 05.04.2019 A7E40900045005 ADAPTER- 10 UK-M12 (V-BOTTLE E 3 Siemens AG Confirmed - 24.04.2019 A7ER15172555016 CONTROL SWITCH,PISTO 1 ELECTRO SWITCH CORP Confirmed - 27.03.2019 A7ER72162438001 72-162-438-001 TERMINAL CONNECTOR 2 DELTA CONECTORES S.A. DE C.V. Confirmed - 01.04.2019 A7ER77615009004 CONTROL RELAY, 120VAC, 60HZ, 4NO 1 Siemens AG Confirmed - 05.04.2019 A7BI32500136003 1OD 1 Mueller + Partner GmbH A7E32404423001 SNUBBER_BLN_409_00245_001 1 Confirmed - 29.04.2019 A7E32600195001 BLOQUEDE CIERRE ASSY 3AX1720-2B 2 Siemens AG Confirmed - 26.07.2019 A7EBI00000055648 Nut M42x1,5x10 galZn9c-C 2 MAQUINADOS INGENIERIA Y</v>
          </cell>
        </row>
        <row r="124">
          <cell r="B124">
            <v>3010394138</v>
          </cell>
          <cell r="C124" t="str">
            <v>DASHIELL CORP</v>
          </cell>
          <cell r="D124" t="str">
            <v>3007583384-400</v>
          </cell>
          <cell r="F124" t="str">
            <v>C</v>
          </cell>
          <cell r="G124" t="str">
            <v>SDV7</v>
          </cell>
          <cell r="H124" t="str">
            <v>GI_SDV7 COMP/PARTS</v>
          </cell>
          <cell r="O124">
            <v>0</v>
          </cell>
          <cell r="P124" t="str">
            <v>0</v>
          </cell>
          <cell r="R124" t="str">
            <v>3/13/2019 10:00 PM</v>
          </cell>
          <cell r="S124" t="str">
            <v>3/29/2019</v>
          </cell>
          <cell r="T124" t="str">
            <v>6/13/2019 10:00 PM</v>
          </cell>
          <cell r="U124" t="str">
            <v>3/25/2019 8:49 PM</v>
          </cell>
          <cell r="V124" t="str">
            <v>3/26/2019</v>
          </cell>
          <cell r="W124" t="str">
            <v>3/26/2019</v>
          </cell>
          <cell r="X124" t="str">
            <v>3/29/2019</v>
          </cell>
          <cell r="Z124">
            <v>43771.791666666664</v>
          </cell>
          <cell r="AB124">
            <v>43771.791666666664</v>
          </cell>
          <cell r="AC124">
            <v>43771</v>
          </cell>
          <cell r="AE124" t="str">
            <v>3/25/2019</v>
          </cell>
          <cell r="AF124" t="str">
            <v>3/25/2019</v>
          </cell>
          <cell r="AI124" t="str">
            <v>Danny Jones</v>
          </cell>
          <cell r="AM124" t="str">
            <v>Paula Sanchez</v>
          </cell>
          <cell r="AN124" t="str">
            <v>Valentin Leonardo Aguilar Trejo</v>
          </cell>
        </row>
        <row r="125">
          <cell r="B125">
            <v>3010394525</v>
          </cell>
          <cell r="C125" t="str">
            <v>WESTAR ENERGY INC</v>
          </cell>
          <cell r="D125" t="str">
            <v>3007629170-100</v>
          </cell>
          <cell r="E125">
            <v>9</v>
          </cell>
          <cell r="F125" t="str">
            <v>AF</v>
          </cell>
          <cell r="G125" t="str">
            <v>SDV7-SE-AR</v>
          </cell>
          <cell r="H125" t="str">
            <v>GI_SDV7-27-25-1200</v>
          </cell>
          <cell r="I125" t="str">
            <v>ASA 61</v>
          </cell>
          <cell r="J125" t="str">
            <v>27.6kV</v>
          </cell>
          <cell r="K125" t="str">
            <v>20kA</v>
          </cell>
          <cell r="L125" t="str">
            <v>1200 A (ANSI)</v>
          </cell>
          <cell r="N125">
            <v>8.1</v>
          </cell>
          <cell r="O125">
            <v>0</v>
          </cell>
          <cell r="P125" t="str">
            <v>0</v>
          </cell>
          <cell r="R125">
            <v>43803.916666666664</v>
          </cell>
          <cell r="S125">
            <v>43621</v>
          </cell>
          <cell r="T125">
            <v>43622.916666666664</v>
          </cell>
          <cell r="X125">
            <v>43651</v>
          </cell>
          <cell r="Z125" t="str">
            <v>2/21/2019 7:00 PM</v>
          </cell>
          <cell r="AA125" t="str">
            <v>2/26/2019 7:00 PM</v>
          </cell>
          <cell r="AB125" t="str">
            <v>2/21/2019 7:00 PM</v>
          </cell>
          <cell r="AC125" t="str">
            <v>2/26/2019</v>
          </cell>
          <cell r="AD125" t="str">
            <v>4/13/2019</v>
          </cell>
          <cell r="AE125" t="str">
            <v>4/15/2019</v>
          </cell>
          <cell r="AF125" t="str">
            <v>4/17/2019</v>
          </cell>
          <cell r="AI125" t="str">
            <v>Dwayne Driver</v>
          </cell>
          <cell r="AJ125" t="str">
            <v>Isaac Hill</v>
          </cell>
          <cell r="AM125" t="str">
            <v>David Weatherspoon</v>
          </cell>
          <cell r="AP125" t="str">
            <v>4/29: Tagging Relay May/6. 3/4: Prod. Ord. Crtd. 16 MP. DA</v>
          </cell>
          <cell r="AQ125" t="str">
            <v>10/4: 6 MP wo Conf A7BI32500569001 CLAMP Ø27/TERMINAL Ø27 27 EA S&amp;V INDUSTRIES INC Over Due A7ER15171969001 NON ADJUSTABLE THERM 9 EA SEALED UNIT PARTS COMPANY INC 15/05/2019 A7ER72162438001 72-162-438-001 TERMINAL CONNECTOR 18 EA DELTA CONECTORES S.A. DE C.V. 15/05/2019 A7ER77611000380 9303DK (WITH ENGRAVING) TAGGING RELAY 9 EA ELECTRO SWITCH CORP 12/04/2019 A7ER15172662144 AUX.RLY,S.R,110VDC,D 18 EA WES-GARDE COMPONENTS GROUP INC 09/04/2019 5SJ42187HG41 CIRCUIT BREAKER 240V 14KA, 2-POLE, C, 15 18 EA Siemens AG</v>
          </cell>
        </row>
        <row r="126">
          <cell r="B126">
            <v>3010392065</v>
          </cell>
          <cell r="C126" t="str">
            <v>Siemens Canada Limited</v>
          </cell>
          <cell r="D126" t="str">
            <v>3007626640-500</v>
          </cell>
          <cell r="E126">
            <v>1</v>
          </cell>
          <cell r="F126" t="str">
            <v>R3</v>
          </cell>
          <cell r="G126" t="str">
            <v>SDV</v>
          </cell>
          <cell r="H126" t="str">
            <v>P3RENGINEERING_MS1</v>
          </cell>
          <cell r="I126" t="str">
            <v>ANSI 70</v>
          </cell>
          <cell r="J126" t="str">
            <v>27.6kV</v>
          </cell>
          <cell r="K126" t="str">
            <v>25kA</v>
          </cell>
          <cell r="L126" t="str">
            <v>2000 A (ANSI)</v>
          </cell>
          <cell r="N126">
            <v>1</v>
          </cell>
          <cell r="O126">
            <v>0</v>
          </cell>
          <cell r="P126" t="str">
            <v>0</v>
          </cell>
          <cell r="R126" t="str">
            <v>5/23/2019 10:00 PM</v>
          </cell>
          <cell r="S126" t="str">
            <v>5/31/2019</v>
          </cell>
          <cell r="T126" t="str">
            <v>6/25/2019 10:00 PM</v>
          </cell>
          <cell r="X126" t="str">
            <v>5/31/2019</v>
          </cell>
          <cell r="Z126" t="str">
            <v>3/21/2019 3:40 PM</v>
          </cell>
          <cell r="AA126">
            <v>43742.703472222223</v>
          </cell>
          <cell r="AB126" t="str">
            <v>3/21/2019 3:41 PM</v>
          </cell>
          <cell r="AC126">
            <v>43742</v>
          </cell>
          <cell r="AI126" t="str">
            <v>Danny Jones</v>
          </cell>
          <cell r="AJ126" t="str">
            <v>Isaac Hill</v>
          </cell>
          <cell r="AK126" t="str">
            <v>Danny Jones</v>
          </cell>
          <cell r="AL126" t="str">
            <v>Najaf Hasnain</v>
          </cell>
          <cell r="AM126" t="str">
            <v>David Weatherspoon</v>
          </cell>
          <cell r="AN126" t="str">
            <v>Valentin Leonardo Aguilar Trejo</v>
          </cell>
        </row>
        <row r="127">
          <cell r="B127">
            <v>3010392071</v>
          </cell>
          <cell r="C127" t="str">
            <v>Siemens Canada Limited</v>
          </cell>
          <cell r="D127" t="str">
            <v>3007626640-600</v>
          </cell>
          <cell r="E127">
            <v>2</v>
          </cell>
          <cell r="F127" t="str">
            <v>R3</v>
          </cell>
          <cell r="G127" t="str">
            <v>SDV</v>
          </cell>
          <cell r="H127" t="str">
            <v>P3RENGINEERING_MS1</v>
          </cell>
          <cell r="I127" t="str">
            <v>ANSI 70</v>
          </cell>
          <cell r="J127" t="str">
            <v>15.5kV</v>
          </cell>
          <cell r="K127" t="str">
            <v>25kA</v>
          </cell>
          <cell r="L127" t="str">
            <v>2000 A (ANSI)</v>
          </cell>
          <cell r="N127">
            <v>2</v>
          </cell>
          <cell r="O127">
            <v>0</v>
          </cell>
          <cell r="P127" t="str">
            <v>0</v>
          </cell>
          <cell r="R127">
            <v>43530.916666666664</v>
          </cell>
          <cell r="S127">
            <v>43530</v>
          </cell>
          <cell r="T127" t="str">
            <v>6/24/2019 10:00 PM</v>
          </cell>
          <cell r="X127">
            <v>43561</v>
          </cell>
          <cell r="Z127" t="str">
            <v>4/17/2019 2:07 PM</v>
          </cell>
          <cell r="AA127" t="str">
            <v>4/23/2019 4:06 PM</v>
          </cell>
          <cell r="AB127" t="str">
            <v>4/17/2019 2:08 PM</v>
          </cell>
          <cell r="AC127" t="str">
            <v>4/23/2019</v>
          </cell>
          <cell r="AI127" t="str">
            <v>Danny Jones</v>
          </cell>
          <cell r="AJ127" t="str">
            <v>Isaac Hill</v>
          </cell>
          <cell r="AK127" t="str">
            <v>Danny Jones</v>
          </cell>
          <cell r="AL127" t="str">
            <v>Najaf Hasnain</v>
          </cell>
          <cell r="AM127" t="str">
            <v>David Weatherspoon</v>
          </cell>
          <cell r="AN127" t="str">
            <v>Valentin Leonardo Aguilar Trejo</v>
          </cell>
        </row>
        <row r="128">
          <cell r="B128">
            <v>3010372664</v>
          </cell>
          <cell r="C128" t="str">
            <v>PEDERNALES ELECTRIC COOPERATIV</v>
          </cell>
          <cell r="D128" t="str">
            <v>3007480162-100</v>
          </cell>
          <cell r="E128">
            <v>4</v>
          </cell>
          <cell r="F128" t="str">
            <v>R3</v>
          </cell>
          <cell r="G128" t="str">
            <v>SDV7-SE</v>
          </cell>
          <cell r="H128" t="str">
            <v>GI_SDV7-27-25-1200</v>
          </cell>
          <cell r="I128" t="str">
            <v>ASA 61</v>
          </cell>
          <cell r="J128" t="str">
            <v>27.6kV</v>
          </cell>
          <cell r="K128" t="str">
            <v>25kA</v>
          </cell>
          <cell r="L128" t="str">
            <v>1200 A (ANSI)</v>
          </cell>
          <cell r="N128">
            <v>2.8</v>
          </cell>
          <cell r="O128">
            <v>0</v>
          </cell>
          <cell r="P128" t="str">
            <v>0</v>
          </cell>
          <cell r="R128" t="str">
            <v>5/15/2019 10:00 PM</v>
          </cell>
          <cell r="S128" t="str">
            <v>5/23/2019</v>
          </cell>
          <cell r="T128" t="str">
            <v>6/15/2019 10:00 PM</v>
          </cell>
          <cell r="X128" t="str">
            <v>5/24/2019</v>
          </cell>
          <cell r="Z128" t="str">
            <v>3/23/2019 2:49 PM</v>
          </cell>
          <cell r="AA128" t="str">
            <v>3/25/2019 10:53 AM</v>
          </cell>
          <cell r="AB128" t="str">
            <v>3/23/2019 2:49 PM</v>
          </cell>
          <cell r="AC128" t="str">
            <v>3/25/2019</v>
          </cell>
          <cell r="AI128" t="str">
            <v>Ellis Perry</v>
          </cell>
          <cell r="AJ128" t="str">
            <v>Isaac Hill</v>
          </cell>
          <cell r="AK128" t="str">
            <v>Ellis Perry</v>
          </cell>
          <cell r="AM128" t="str">
            <v>Michelle Hill</v>
          </cell>
          <cell r="AN128" t="str">
            <v>Valentin Leonardo Aguilar Trejo</v>
          </cell>
          <cell r="AP128" t="str">
            <v>4/1: Prod. Ord. Crtd. 16 MP. DA</v>
          </cell>
          <cell r="AQ128" t="str">
            <v>Confirmed - 18.02.2019 A7B91500005545 8HHB039 BISAGRA 3 ELEMTS AC. INOX 40 EMKA MEXICO BESCHLAGTEILE Confirmed - 27.03.2019 A7BI32405784001 32405784001 SPACER TUBE 8 MAQUINADOS INGENIERIA Y Deliv. date - 23.07.2018 A7BI32500569001 CLAMP Ø27/TERMINAL Ø27 12 S&amp;V INDUSTRIES INC Confirmed - 26.04.2019 A7E00000651281 TERM BLOCK, 6PT, SCTB 24 WES-GARDE COMPONENTS GROUP INC Confirmed - 27.04.2018 A7E15172775104 TERM BLK 12PT 1512STD 44 WES-GARDE COMPONENTS GROUP INC Confirmed - 26.03.2019 A7E32404348005 GROUND BAR SMALL 4 ZION &amp; EBENEZER Confirmed - 05.04.2019 A7E40900045005 ADAPTER- 10 UK-M12 (V-BOTTLE E 12 Siemens AG Confirmed - 27.03.2019 A7ER72162438001 72-162-438-001 TERMINAL CONNECTOR 8 DELTA CONECTORES S.A. DE C.V. Confirmed - 14.05.2019 A7ER77611000369 74PB204LA CONTROL SWITCH 1 ELECTRO SWITCH CORP Confirmed - 20.05.2019 A7ER77910000701 GROUNDING CLAMP 8 WES-GARDE COMPONENTS GROUP INC Confirmed - 17.04.2019 A7ER77910100037 CURRENT TRANSFORMER 1200/5,C400 24 EQUIPOS ELÉCTRICOS CORE S.A. Confirmed - 06.05.2019 A7B91501340257 409_00236_001 DRUCKFEDER/COMPR. SPRING 4 Springtec Middermann + Finking GmbH Confirmed - 05.04.2019 A7BI32500136003 1OD 4 Mueller + Partner GmbH A7E32404423001 SNUBBER_BLN_409_00245_001 4 Confirmed - 29.04.2019 A7E32600195001 BLOQUEDE CIERRE ASSY 3AX1720-2B 8 Siemens AG Confirmed - 26.07.2019 A7EBI00000055648 Nut M42x1,5x10 galZn9c-C 8 MAQUINADOS INGENIERIA Y</v>
          </cell>
        </row>
        <row r="129">
          <cell r="B129">
            <v>3010372809</v>
          </cell>
          <cell r="C129" t="str">
            <v>PEDERNALES ELECTRIC COOPERATIV</v>
          </cell>
          <cell r="D129" t="str">
            <v>3007480162-200</v>
          </cell>
          <cell r="E129">
            <v>1</v>
          </cell>
          <cell r="F129" t="str">
            <v>R3</v>
          </cell>
          <cell r="G129" t="str">
            <v>SDV7-SE</v>
          </cell>
          <cell r="H129" t="str">
            <v>GI_SDV7-27-25-2000</v>
          </cell>
          <cell r="I129" t="str">
            <v>ASA 61</v>
          </cell>
          <cell r="J129" t="str">
            <v>27.6kV</v>
          </cell>
          <cell r="K129" t="str">
            <v>25kA</v>
          </cell>
          <cell r="L129" t="str">
            <v>2000 A (ANSI)</v>
          </cell>
          <cell r="N129">
            <v>0.7</v>
          </cell>
          <cell r="O129">
            <v>0</v>
          </cell>
          <cell r="P129" t="str">
            <v>0</v>
          </cell>
          <cell r="R129" t="str">
            <v>5/15/2019 10:00 PM</v>
          </cell>
          <cell r="S129" t="str">
            <v>5/23/2019</v>
          </cell>
          <cell r="T129" t="str">
            <v>6/15/2019 10:00 PM</v>
          </cell>
          <cell r="X129" t="str">
            <v>5/24/2019</v>
          </cell>
          <cell r="Z129" t="str">
            <v>3/23/2019 2:50 PM</v>
          </cell>
          <cell r="AA129" t="str">
            <v>3/25/2019 11:04 AM</v>
          </cell>
          <cell r="AB129" t="str">
            <v>3/23/2019 2:50 PM</v>
          </cell>
          <cell r="AC129" t="str">
            <v>3/25/2019</v>
          </cell>
          <cell r="AI129" t="str">
            <v>Ellis Perry</v>
          </cell>
          <cell r="AJ129" t="str">
            <v>Isaac Hill</v>
          </cell>
          <cell r="AK129" t="str">
            <v>Ellis Perry</v>
          </cell>
          <cell r="AM129" t="str">
            <v>Michelle Hill</v>
          </cell>
          <cell r="AN129" t="str">
            <v>Valentin Leonardo Aguilar Trejo</v>
          </cell>
          <cell r="AP129" t="str">
            <v>4/1: Prod. ORd. crtd. 13 MP. DA</v>
          </cell>
          <cell r="AQ129" t="str">
            <v>Confirmed - 18.02.2019 A7B91500005545 8HHB039 BISAGRA 3 ELEMTS AC. INOX 10 EMKA MEXICO BESCHLAGTEILE Confirmed - 26.04.2019 A7E00000651281 TERM BLOCK, 6PT, SCTB 9 WES-GARDE COMPONENTS GROUP INC Confirmed - 27.04.2018 A7E15172775104 TERM BLK 12PT 1512STD 11 WES-GARDE COMPONENTS GROUP INC Confirmed - 26.03.2019 A7E32404348005 GROUND BAR SMALL 1 ZION &amp; EBENEZER Confirmed - 05.04.2019 A7E40900045005 ADAPTER- 10 UK-M12 (V-BOTTLE E 3 Siemens AG Confirmed - 27.03.2019 A7ER72162438001 72-162-438-001 TERMINAL CONNECTOR 2 DELTA CONECTORES S.A. DE C.V. Confirmed - 20.05.2019 A7ER77910000701 GROUNDING CLAMP 2 WES-GARDE COMPONENTS GROUP INC Deliv. date - 10.05.2019 A7ER77910100067 CURRENT TRANSFORMER 800:5 SR 3 EQUIPOS ELÉCTRICOS CORE S.A. Confirmed - 06.05.2019 A7B91501340257 409_00236_001 DRUCKFEDER/COMPR. SPRING 1 Springtec Middermann + Finking GmbH Confirmed - 05.04.2019 A7BI32500136003 1OD 1 Mueller + Partner GmbH A7E32404423001 SNUBBER_BLN_409_00245_001 1 Confirmed - 29.04.2019 A7E32600195001 BLOQUEDE CIERRE ASSY 3AX1720-2B 2 Siemens AG Confirmed - 26.07.2019 A7EBI00000055648 Nut M42x1,5x10 galZn9c-C 2 MAQUINADOS INGENIERIA Y</v>
          </cell>
        </row>
        <row r="130">
          <cell r="B130">
            <v>3010394479</v>
          </cell>
          <cell r="C130" t="str">
            <v>SOUTH TEXAS ELECTRIC</v>
          </cell>
          <cell r="D130" t="str">
            <v>3007626321-100</v>
          </cell>
          <cell r="E130">
            <v>6</v>
          </cell>
          <cell r="F130" t="str">
            <v>R3</v>
          </cell>
          <cell r="G130" t="str">
            <v>SDV7-SE</v>
          </cell>
          <cell r="H130" t="str">
            <v>GI_SDV7-27-25-1200</v>
          </cell>
          <cell r="I130" t="str">
            <v>ANSI 70</v>
          </cell>
          <cell r="J130" t="str">
            <v>27.6kV</v>
          </cell>
          <cell r="K130" t="str">
            <v>20kA</v>
          </cell>
          <cell r="L130" t="str">
            <v>1200A</v>
          </cell>
          <cell r="N130">
            <v>4.2</v>
          </cell>
          <cell r="O130">
            <v>0</v>
          </cell>
          <cell r="P130" t="str">
            <v>0</v>
          </cell>
          <cell r="R130" t="str">
            <v>5/22/2019 10:00 PM</v>
          </cell>
          <cell r="S130" t="str">
            <v>5/30/2019</v>
          </cell>
          <cell r="T130" t="str">
            <v>6/18/2019 10:00 PM</v>
          </cell>
          <cell r="X130" t="str">
            <v>5/31/2019</v>
          </cell>
          <cell r="Z130">
            <v>43681.611805555556</v>
          </cell>
          <cell r="AA130">
            <v>43803.454861111109</v>
          </cell>
          <cell r="AB130">
            <v>43681.695833333331</v>
          </cell>
          <cell r="AC130">
            <v>43803</v>
          </cell>
          <cell r="AI130" t="str">
            <v>Dwayne Driver</v>
          </cell>
          <cell r="AJ130" t="str">
            <v>Isaac Hill</v>
          </cell>
          <cell r="AK130" t="str">
            <v>Dwayne Driver</v>
          </cell>
          <cell r="AM130" t="str">
            <v>Tanya Jones</v>
          </cell>
          <cell r="AN130" t="str">
            <v>Valentin Leonardo Aguilar Trejo</v>
          </cell>
        </row>
        <row r="131">
          <cell r="B131">
            <v>3010393991</v>
          </cell>
          <cell r="C131" t="str">
            <v>EDISON MATERIAL SUPPLY LLC</v>
          </cell>
          <cell r="D131" t="str">
            <v>3007607683-300</v>
          </cell>
          <cell r="E131">
            <v>1</v>
          </cell>
          <cell r="F131" t="str">
            <v>AF</v>
          </cell>
          <cell r="G131" t="str">
            <v>SDV7-SE</v>
          </cell>
          <cell r="H131" t="str">
            <v>GI_SDV7-SE-17.5</v>
          </cell>
          <cell r="I131" t="str">
            <v>Special color</v>
          </cell>
          <cell r="J131" t="str">
            <v>15.5kV</v>
          </cell>
          <cell r="K131" t="str">
            <v>25kA</v>
          </cell>
          <cell r="L131" t="str">
            <v>1200 A (ANSI)</v>
          </cell>
          <cell r="N131">
            <v>0.8</v>
          </cell>
          <cell r="O131">
            <v>0</v>
          </cell>
          <cell r="P131" t="str">
            <v>0</v>
          </cell>
          <cell r="R131">
            <v>43621.916666666664</v>
          </cell>
          <cell r="S131">
            <v>43713</v>
          </cell>
          <cell r="T131">
            <v>43561.916666666664</v>
          </cell>
          <cell r="X131">
            <v>43743</v>
          </cell>
          <cell r="Z131" t="str">
            <v>3/14/2019 3:21 PM</v>
          </cell>
          <cell r="AA131" t="str">
            <v>3/14/2019 3:43 PM</v>
          </cell>
          <cell r="AB131" t="str">
            <v>3/14/2019 3:21 PM</v>
          </cell>
          <cell r="AC131" t="str">
            <v>3/14/2019</v>
          </cell>
          <cell r="AD131" t="str">
            <v>4/29/2019</v>
          </cell>
          <cell r="AE131">
            <v>43621</v>
          </cell>
          <cell r="AF131">
            <v>43621</v>
          </cell>
          <cell r="AI131" t="str">
            <v>Ellis Perry</v>
          </cell>
          <cell r="AJ131" t="str">
            <v>Isaac Hill</v>
          </cell>
          <cell r="AM131" t="str">
            <v>NOT Applicable</v>
          </cell>
          <cell r="AN131" t="str">
            <v>Valentin Leonardo Aguilar Trejo</v>
          </cell>
          <cell r="AP131" t="str">
            <v>3/16: Prod. Ord. Crtd. 10 MP. DA</v>
          </cell>
          <cell r="AQ131" t="str">
            <v>10/4: 10 MP wo Conf A7ER77820000126 SHUNT ASSEMBLY-DEN-9723701 2 EA TEXAS GULF SALES CO. LTD wo Conf A7ER77910000637 KNIFE SWITCH,4P 1 EA THE DURHAM COMPANY Over Due A7EBI00000025848 SECHSKANTMUTTER ISO4032-M5-8- TDS1 6 EA F. Reyher Nchfg. GmbH &amp; Co. KG Over Due A7ER15171969001 NON ADJUSTABLE THERM 1 EA SEALED UNIT PARTS COMPANY INC 08/04/2019 500pcs A7E32500640104 3AY1510-5C BOB CIERRE/DISP 48 VCD 1 EA Kendrion 17/05/2019 A7ER72162432101 STUDD CONN.,1.25,2 HOLE PAD 6 EA DELTA CONECTORES S.A. DE C.V. 02/05/2019 A7ER77820000068 ROTO-TEST SWITCH 2 EA TEXAS GULF SALES CO. LTD 02/05/2019 A7ER77820000072 SURFACE MOUNT BASE (BB216MV) 1 EA ALLIED ELECTRONICS INC 16/04/2019 A7ER15172555016 CONTROL SWITCH,PISTO 1 EA ELECTRO SWITCH CORP 10/04/2019 A7EQ32404099001 HEATER COVER 1000W_SDV6 2 EA MANUFACTURAS INDUSTRIALES</v>
          </cell>
        </row>
        <row r="132">
          <cell r="B132">
            <v>3010394405</v>
          </cell>
          <cell r="C132" t="str">
            <v>SOUTH TEXAS ELECTRIC</v>
          </cell>
          <cell r="D132" t="str">
            <v>3007624942-100</v>
          </cell>
          <cell r="E132">
            <v>4</v>
          </cell>
          <cell r="F132" t="str">
            <v>R3</v>
          </cell>
          <cell r="G132" t="str">
            <v>SDV7-SE</v>
          </cell>
          <cell r="H132" t="str">
            <v>GI_SDV7-27-25-1200</v>
          </cell>
          <cell r="I132" t="str">
            <v>ANSI 70</v>
          </cell>
          <cell r="J132" t="str">
            <v>27.6kV</v>
          </cell>
          <cell r="K132" t="str">
            <v>20kA</v>
          </cell>
          <cell r="L132" t="str">
            <v>1200 A (ANSI)</v>
          </cell>
          <cell r="N132">
            <v>2.8</v>
          </cell>
          <cell r="O132">
            <v>0</v>
          </cell>
          <cell r="P132" t="str">
            <v>0</v>
          </cell>
          <cell r="R132">
            <v>43591.916666666664</v>
          </cell>
          <cell r="S132">
            <v>43591</v>
          </cell>
          <cell r="T132" t="str">
            <v>6/26/2019 10:00 PM</v>
          </cell>
          <cell r="X132">
            <v>43591</v>
          </cell>
          <cell r="Z132" t="str">
            <v>4/20/2019 4:16 PM</v>
          </cell>
          <cell r="AA132" t="str">
            <v>4/25/2019 10:51 AM</v>
          </cell>
          <cell r="AB132" t="str">
            <v>4/20/2019 4:17 PM</v>
          </cell>
          <cell r="AC132" t="str">
            <v>4/25/2019</v>
          </cell>
          <cell r="AI132" t="str">
            <v>Ellis Perry</v>
          </cell>
          <cell r="AJ132" t="str">
            <v>Isaac Hill</v>
          </cell>
          <cell r="AK132" t="str">
            <v>Ellis Perry</v>
          </cell>
          <cell r="AM132" t="str">
            <v>Tanya Jones</v>
          </cell>
          <cell r="AN132" t="str">
            <v>Valentin Leonardo Aguilar Trejo</v>
          </cell>
        </row>
        <row r="133">
          <cell r="B133">
            <v>3010394402</v>
          </cell>
          <cell r="C133" t="str">
            <v>SOUTH TEXAS ELECTRIC</v>
          </cell>
          <cell r="D133" t="str">
            <v>3007624942-200</v>
          </cell>
          <cell r="E133">
            <v>2</v>
          </cell>
          <cell r="F133" t="str">
            <v>R3</v>
          </cell>
          <cell r="G133" t="str">
            <v>SDV7-SE</v>
          </cell>
          <cell r="H133" t="str">
            <v>GI_SDV7-27-25-2000</v>
          </cell>
          <cell r="I133" t="str">
            <v>ANSI 70</v>
          </cell>
          <cell r="J133" t="str">
            <v>27.6kV</v>
          </cell>
          <cell r="K133" t="str">
            <v>20kA</v>
          </cell>
          <cell r="L133" t="str">
            <v>2000 A (ANSI)</v>
          </cell>
          <cell r="N133">
            <v>1.4</v>
          </cell>
          <cell r="O133">
            <v>0</v>
          </cell>
          <cell r="P133" t="str">
            <v>0</v>
          </cell>
          <cell r="R133">
            <v>43591.916666666664</v>
          </cell>
          <cell r="S133">
            <v>43591</v>
          </cell>
          <cell r="T133" t="str">
            <v>6/26/2019 10:00 PM</v>
          </cell>
          <cell r="X133">
            <v>43622</v>
          </cell>
          <cell r="Z133" t="str">
            <v>4/20/2019 4:15 PM</v>
          </cell>
          <cell r="AA133" t="str">
            <v>4/25/2019 11:06 AM</v>
          </cell>
          <cell r="AB133" t="str">
            <v>4/20/2019 4:16 PM</v>
          </cell>
          <cell r="AC133" t="str">
            <v>4/25/2019</v>
          </cell>
          <cell r="AI133" t="str">
            <v>Ellis Perry</v>
          </cell>
          <cell r="AJ133" t="str">
            <v>Isaac Hill</v>
          </cell>
          <cell r="AK133" t="str">
            <v>Ellis Perry</v>
          </cell>
          <cell r="AM133" t="str">
            <v>Tanya Jones</v>
          </cell>
          <cell r="AN133" t="str">
            <v>Valentin Leonardo Aguilar Trejo</v>
          </cell>
        </row>
        <row r="134">
          <cell r="B134">
            <v>3010394403</v>
          </cell>
          <cell r="C134" t="str">
            <v>SOUTH TEXAS ELECTRIC</v>
          </cell>
          <cell r="D134" t="str">
            <v>3007620858-100</v>
          </cell>
          <cell r="E134">
            <v>5</v>
          </cell>
          <cell r="F134" t="str">
            <v>R3</v>
          </cell>
          <cell r="G134" t="str">
            <v>SDV7-SE</v>
          </cell>
          <cell r="H134" t="str">
            <v>GI_SDV7-27-25-1200</v>
          </cell>
          <cell r="I134" t="str">
            <v>ANSI 70</v>
          </cell>
          <cell r="J134" t="str">
            <v>27.6kV</v>
          </cell>
          <cell r="K134" t="str">
            <v>20kA</v>
          </cell>
          <cell r="L134" t="str">
            <v>1200 A (ANSI)</v>
          </cell>
          <cell r="N134">
            <v>3.5</v>
          </cell>
          <cell r="O134">
            <v>0</v>
          </cell>
          <cell r="P134" t="str">
            <v>0</v>
          </cell>
          <cell r="R134" t="str">
            <v>5/13/2019 10:00 PM</v>
          </cell>
          <cell r="S134" t="str">
            <v>5/20/2019</v>
          </cell>
          <cell r="T134">
            <v>43622.916666666664</v>
          </cell>
          <cell r="X134" t="str">
            <v>5/21/2019</v>
          </cell>
          <cell r="Z134" t="str">
            <v>3/27/2019 8:13 AM</v>
          </cell>
          <cell r="AA134" t="str">
            <v>3/27/2019 10:13 AM</v>
          </cell>
          <cell r="AB134" t="str">
            <v>3/27/2019 8:14 AM</v>
          </cell>
          <cell r="AC134" t="str">
            <v>3/27/2019</v>
          </cell>
          <cell r="AI134" t="str">
            <v>Danny Jones</v>
          </cell>
          <cell r="AJ134" t="str">
            <v>Isaac Hill</v>
          </cell>
          <cell r="AK134" t="str">
            <v>Danny Jones</v>
          </cell>
          <cell r="AM134" t="str">
            <v>Tanya Jones</v>
          </cell>
          <cell r="AN134" t="str">
            <v>Valentin Leonardo Aguilar Trejo</v>
          </cell>
          <cell r="AP134" t="str">
            <v>4/1. Prod. Ord. crtd 15 MP. DA</v>
          </cell>
          <cell r="AQ134" t="str">
            <v>Confirmed - 18.02.2019 A7B91500005545 8HHB039 BISAGRA 3 ELEMTS AC. INOX 50 EMKA MEXICO BESCHLAGTEILE Confirmed - 27.03.2019 A7BI32405784001 32405784001 SPACER TUBE 10 MAQUINADOS INGENIERIA Y Deliv. date - 23.07.2018 A7BI32500569001 CLAMP Ø27/TERMINAL Ø27 15 S&amp;V INDUSTRIES INC Confirmed - 26.03.2019 A7E32404348005 GROUND BAR SMALL 5 ZION &amp; EBENEZER Confirmed - 20.03.2019 A7E32404700037 CURRENT TRANSFORMER 1200/5,C400 (FALCO) 60 FALCO ELECTRONICS MEXICO Confirmed - 05.04.2019 A7E40900045005 ADAPTER- 10 UK-M12 (V-BOTTLE E 15 Siemens AG Confirmed - 24.04.2019 A7ER15172555016 CONTROL SWITCH,PISTO 5 ELECTRO SWITCH CORP Confirmed - 27.03.2019 A7ER72162438001 72-162-438-001 TERMINAL CONNECTOR 20 DELTA CONECTORES S.A. DE C.V. Confirmed - 20.05.2019 A7ER77611000403 AUX.RLY, S.R, 120VAC, 3PDT, W/ LIGHT 5 GRUPO ELECTRONICO Confirmed - 10.05.2019 A7ER77611000404 SOCKET, 11 PIN, SINGLE TIER, SCREW TERMI 3 TEXAS GULF SALES CO. LTD Confirmed - 06.05.2019 A7B91501340257 409_00236_001 DRUCKFEDER/COMPR. SPRING 5 Springtec Middermann + Finking GmbH Confirmed - 05.04.2019 A7BI32500136003 1OD 5 Mueller + Partner GmbH A7E32404423001 SNUBBER_BLN_409_00245_001 5 Confirmed - 29.04.2019 A7E32600195001 BLOQUEDE CIERRE ASSY 3AX1720-2B 10 Siemens AG Confirmed - 26.07.2019 A7EBI00000055648 Nut M42x1,5x10 galZn9c-C 10 MAQUINADOS INGENIERIA Y</v>
          </cell>
        </row>
        <row r="135">
          <cell r="B135">
            <v>3010394404</v>
          </cell>
          <cell r="C135" t="str">
            <v>SOUTH TEXAS ELECTRIC</v>
          </cell>
          <cell r="D135" t="str">
            <v>3007620858-200</v>
          </cell>
          <cell r="E135">
            <v>1</v>
          </cell>
          <cell r="F135" t="str">
            <v>R3</v>
          </cell>
          <cell r="G135" t="str">
            <v>SDV7-SE</v>
          </cell>
          <cell r="H135" t="str">
            <v>GI_SDV7-27-25-2000</v>
          </cell>
          <cell r="I135" t="str">
            <v>ANSI 70</v>
          </cell>
          <cell r="J135" t="str">
            <v>27.6kV</v>
          </cell>
          <cell r="K135" t="str">
            <v>20kA</v>
          </cell>
          <cell r="L135" t="str">
            <v>2000 A (ANSI)</v>
          </cell>
          <cell r="N135">
            <v>0.7</v>
          </cell>
          <cell r="O135">
            <v>0</v>
          </cell>
          <cell r="P135" t="str">
            <v>0</v>
          </cell>
          <cell r="R135" t="str">
            <v>5/13/2019 10:00 PM</v>
          </cell>
          <cell r="S135" t="str">
            <v>5/20/2019</v>
          </cell>
          <cell r="T135">
            <v>43622.916666666664</v>
          </cell>
          <cell r="X135" t="str">
            <v>5/21/2019</v>
          </cell>
          <cell r="Z135" t="str">
            <v>3/27/2019 9:38 AM</v>
          </cell>
          <cell r="AA135" t="str">
            <v>3/27/2019 1:44 PM</v>
          </cell>
          <cell r="AB135" t="str">
            <v>3/27/2019 1:49 PM</v>
          </cell>
          <cell r="AC135" t="str">
            <v>3/27/2019</v>
          </cell>
          <cell r="AI135" t="str">
            <v>Danny Jones</v>
          </cell>
          <cell r="AJ135" t="str">
            <v>Isaac Hill</v>
          </cell>
          <cell r="AK135" t="str">
            <v>Danny Jones</v>
          </cell>
          <cell r="AM135" t="str">
            <v>Tanya Jones</v>
          </cell>
          <cell r="AN135" t="str">
            <v>Valentin Leonardo Aguilar Trejo</v>
          </cell>
          <cell r="AP135" t="str">
            <v>4/1: Prod. ORd. Crtd. 12 MP. DA</v>
          </cell>
          <cell r="AQ135" t="str">
            <v>Confirmed - 18.02.2019 A7B91500005545 8HHB039 BISAGRA 3 ELEMTS AC. INOX 10 EMKA MEXICO BESCHLAGTEILE Confirmed - 26.03.2019 A7E32404348005 GROUND BAR SMALL 1 ZION &amp; EBENEZER Confirmed - 12.04.2019 A7E32404700033 CURRENT TRANSFORMER 2000/5,C400 (FALCO) 12 FALCO ELECTRONICS MEXICO Confirmed - 05.04.2019 A7E40900045005 ADAPTER- 10 UK-M12 (V-BOTTLE E 3 Siemens AG Confirmed - 24.04.2019 A7ER15172555016 CONTROL SWITCH,PISTO 1 ELECTRO SWITCH CORP Confirmed - 27.03.2019 A7ER72162438001 72-162-438-001 TERMINAL CONNECTOR 4 DELTA CONECTORES S.A. DE C.V. Confirmed - 20.05.2019 A7ER77611000403 AUX.RLY, S.R, 120VAC, 3PDT, W/ LIGHT 1 GRUPO ELECTRONICO Confirmed - 06.05.2019 A7B91501340257 409_00236_001 DRUCKFEDER/COMPR. SPRING 1 Springtec Middermann + Finking GmbH Confirmed - 05.04.2019 A7BI32500136003 1OD 1 Mueller + Partner GmbH A7E32404423001 SNUBBER_BLN_409_00245_001 1 Confirmed - 29.04.2019 A7E32600195001 BLOQUEDE CIERRE ASSY 3AX1720-2B 2 Siemens AG Confirmed - 26.07.2019 A7EBI00000055648 Nut M42x1,5x10 galZn9c-C 2 MAQUINADOS INGENIERIA Y</v>
          </cell>
        </row>
        <row r="136">
          <cell r="B136">
            <v>3010393715</v>
          </cell>
          <cell r="C136" t="str">
            <v>DUKE ENERGY INDIANA LLC</v>
          </cell>
          <cell r="D136" t="str">
            <v>3007623096-100</v>
          </cell>
          <cell r="E136">
            <v>1</v>
          </cell>
          <cell r="F136" t="str">
            <v>F</v>
          </cell>
          <cell r="G136" t="str">
            <v>SDV7-SE-AR</v>
          </cell>
          <cell r="H136" t="str">
            <v>GI_SDV7-15-25-2000</v>
          </cell>
          <cell r="N136">
            <v>0.7</v>
          </cell>
          <cell r="O136">
            <v>0</v>
          </cell>
          <cell r="P136" t="str">
            <v>0</v>
          </cell>
          <cell r="R136" t="str">
            <v>6/28/2019 10:00 PM</v>
          </cell>
          <cell r="T136" t="str">
            <v>8/19/2019 10:00 PM</v>
          </cell>
          <cell r="AC136" t="str">
            <v>5/24/2019</v>
          </cell>
          <cell r="AI136" t="str">
            <v>Dwayne Driver</v>
          </cell>
          <cell r="AJ136" t="str">
            <v>Isaac Hill</v>
          </cell>
          <cell r="AM136" t="str">
            <v>Tanya Jones</v>
          </cell>
        </row>
        <row r="137">
          <cell r="B137">
            <v>3010393957</v>
          </cell>
          <cell r="C137" t="str">
            <v>PACIFICORP</v>
          </cell>
          <cell r="D137" t="str">
            <v>3007618893-200</v>
          </cell>
          <cell r="E137">
            <v>1</v>
          </cell>
          <cell r="F137" t="str">
            <v>F</v>
          </cell>
          <cell r="G137" t="str">
            <v>SDV7-SE</v>
          </cell>
          <cell r="H137" t="str">
            <v>GI_SDV7-15-20-1200</v>
          </cell>
          <cell r="I137" t="str">
            <v>ASA 61</v>
          </cell>
          <cell r="J137" t="str">
            <v>15.5kV</v>
          </cell>
          <cell r="K137" t="str">
            <v>20kA</v>
          </cell>
          <cell r="L137" t="str">
            <v>1200 A (ANSI)</v>
          </cell>
          <cell r="N137">
            <v>0.7</v>
          </cell>
          <cell r="O137">
            <v>0</v>
          </cell>
          <cell r="P137" t="str">
            <v>0</v>
          </cell>
          <cell r="R137" t="str">
            <v>7/30/2019 10:00 PM</v>
          </cell>
          <cell r="T137" t="str">
            <v>8/13/2019 10:00 PM</v>
          </cell>
          <cell r="AC137" t="str">
            <v>6/25/2019</v>
          </cell>
          <cell r="AI137" t="str">
            <v>Ellis Perry</v>
          </cell>
          <cell r="AJ137" t="str">
            <v>Isaac Hill</v>
          </cell>
          <cell r="AK137" t="str">
            <v>Ellis Perry</v>
          </cell>
          <cell r="AM137" t="str">
            <v>NOT Applicable</v>
          </cell>
        </row>
        <row r="138">
          <cell r="B138">
            <v>3010393960</v>
          </cell>
          <cell r="C138" t="str">
            <v>PACIFICORP</v>
          </cell>
          <cell r="D138" t="str">
            <v>3007618893-300</v>
          </cell>
          <cell r="E138">
            <v>1</v>
          </cell>
          <cell r="F138" t="str">
            <v>F</v>
          </cell>
          <cell r="G138" t="str">
            <v>SDV7-SE</v>
          </cell>
          <cell r="H138" t="str">
            <v>GI_SDV7-15-20-1200</v>
          </cell>
          <cell r="I138" t="str">
            <v>ASA 61</v>
          </cell>
          <cell r="J138" t="str">
            <v>15.5kV</v>
          </cell>
          <cell r="K138" t="str">
            <v>20kA</v>
          </cell>
          <cell r="L138" t="str">
            <v>1200 A (ANSI)</v>
          </cell>
          <cell r="N138">
            <v>0.7</v>
          </cell>
          <cell r="O138">
            <v>0</v>
          </cell>
          <cell r="P138" t="str">
            <v>0</v>
          </cell>
          <cell r="R138" t="str">
            <v>7/30/2019 10:00 PM</v>
          </cell>
          <cell r="T138" t="str">
            <v>8/13/2019 10:00 PM</v>
          </cell>
          <cell r="AC138" t="str">
            <v>6/25/2019</v>
          </cell>
          <cell r="AI138" t="str">
            <v>Ellis Perry</v>
          </cell>
          <cell r="AJ138" t="str">
            <v>Isaac Hill</v>
          </cell>
          <cell r="AK138" t="str">
            <v>Ellis Perry</v>
          </cell>
          <cell r="AM138" t="str">
            <v>NOT Applicable</v>
          </cell>
        </row>
        <row r="139">
          <cell r="B139">
            <v>3010393959</v>
          </cell>
          <cell r="C139" t="str">
            <v>PACIFICORP</v>
          </cell>
          <cell r="D139" t="str">
            <v>3007618893-100</v>
          </cell>
          <cell r="E139">
            <v>1</v>
          </cell>
          <cell r="F139" t="str">
            <v>F</v>
          </cell>
          <cell r="G139" t="str">
            <v>SDV7-SE</v>
          </cell>
          <cell r="H139" t="str">
            <v>GI_SDV7-15-20-1200</v>
          </cell>
          <cell r="I139" t="str">
            <v>ASA 61</v>
          </cell>
          <cell r="J139" t="str">
            <v>15.5kV</v>
          </cell>
          <cell r="K139" t="str">
            <v>20kA</v>
          </cell>
          <cell r="L139" t="str">
            <v>1200 A (ANSI)</v>
          </cell>
          <cell r="N139">
            <v>0.7</v>
          </cell>
          <cell r="O139">
            <v>0</v>
          </cell>
          <cell r="P139" t="str">
            <v>0</v>
          </cell>
          <cell r="R139" t="str">
            <v>7/30/2019 10:00 PM</v>
          </cell>
          <cell r="T139" t="str">
            <v>8/13/2019 10:00 PM</v>
          </cell>
          <cell r="AC139" t="str">
            <v>6/25/2019</v>
          </cell>
          <cell r="AI139" t="str">
            <v>Ellis Perry</v>
          </cell>
          <cell r="AJ139" t="str">
            <v>Isaac Hill</v>
          </cell>
          <cell r="AK139" t="str">
            <v>Ellis Perry</v>
          </cell>
          <cell r="AM139" t="str">
            <v>NOT Applicable</v>
          </cell>
        </row>
        <row r="140">
          <cell r="B140">
            <v>3010349684</v>
          </cell>
          <cell r="C140" t="str">
            <v>DUKE ENERGY OHIO INC</v>
          </cell>
          <cell r="D140" t="str">
            <v>3007340686-200</v>
          </cell>
          <cell r="E140">
            <v>2</v>
          </cell>
          <cell r="F140" t="str">
            <v>F</v>
          </cell>
          <cell r="G140" t="str">
            <v>SDV7-SE-AR</v>
          </cell>
          <cell r="H140" t="str">
            <v>GI_SDV7-15-25-2000</v>
          </cell>
          <cell r="N140">
            <v>1.4</v>
          </cell>
          <cell r="O140">
            <v>0</v>
          </cell>
          <cell r="P140" t="str">
            <v>0</v>
          </cell>
          <cell r="R140">
            <v>43531.916666666664</v>
          </cell>
          <cell r="T140" t="str">
            <v>7/18/2019 10:00 PM</v>
          </cell>
          <cell r="AC140" t="str">
            <v>5/29/2019</v>
          </cell>
          <cell r="AI140" t="str">
            <v>Dwayne Driver</v>
          </cell>
          <cell r="AJ140" t="str">
            <v>Isaac Hill</v>
          </cell>
          <cell r="AM140" t="str">
            <v>Tanya Jones</v>
          </cell>
        </row>
        <row r="141">
          <cell r="B141">
            <v>3010349685</v>
          </cell>
          <cell r="C141" t="str">
            <v>DUKE ENERGY OHIO INC</v>
          </cell>
          <cell r="D141" t="str">
            <v>3007340686-100</v>
          </cell>
          <cell r="E141">
            <v>2</v>
          </cell>
          <cell r="F141" t="str">
            <v>F</v>
          </cell>
          <cell r="G141" t="str">
            <v>SDV7-SE-AR</v>
          </cell>
          <cell r="H141" t="str">
            <v>GI_SDV7-15-25-1200</v>
          </cell>
          <cell r="N141">
            <v>1.4</v>
          </cell>
          <cell r="O141">
            <v>0</v>
          </cell>
          <cell r="P141" t="str">
            <v>0</v>
          </cell>
          <cell r="R141">
            <v>43531.916666666664</v>
          </cell>
          <cell r="T141" t="str">
            <v>7/18/2019 10:00 PM</v>
          </cell>
          <cell r="AC141" t="str">
            <v>5/29/2019</v>
          </cell>
          <cell r="AI141" t="str">
            <v>Dwayne Driver</v>
          </cell>
          <cell r="AJ141" t="str">
            <v>Isaac Hill</v>
          </cell>
          <cell r="AM141" t="str">
            <v>Tanya Jones</v>
          </cell>
        </row>
        <row r="142">
          <cell r="B142">
            <v>3010393955</v>
          </cell>
          <cell r="C142" t="str">
            <v>EDISON MATERIAL SUPPLY LLC</v>
          </cell>
          <cell r="D142" t="str">
            <v>3007621928-100</v>
          </cell>
          <cell r="E142">
            <v>1</v>
          </cell>
          <cell r="F142" t="str">
            <v>A</v>
          </cell>
          <cell r="G142" t="str">
            <v>SDV7-SE</v>
          </cell>
          <cell r="H142" t="str">
            <v>GI_SDV7-SE-17.5</v>
          </cell>
          <cell r="I142" t="str">
            <v>ANSI 70</v>
          </cell>
          <cell r="N142">
            <v>0.8</v>
          </cell>
          <cell r="O142">
            <v>0</v>
          </cell>
          <cell r="P142" t="str">
            <v>0</v>
          </cell>
          <cell r="R142" t="str">
            <v>7/26/2019 10:00 PM</v>
          </cell>
          <cell r="T142" t="str">
            <v>6/13/2019 10:00 PM</v>
          </cell>
          <cell r="AC142" t="str">
            <v>6/21/2019</v>
          </cell>
          <cell r="AI142" t="str">
            <v>Ellis Perry</v>
          </cell>
          <cell r="AJ142" t="str">
            <v>Isaac Hill</v>
          </cell>
          <cell r="AK142" t="str">
            <v>Ellis Perry</v>
          </cell>
          <cell r="AM142" t="str">
            <v>NOT Applicable</v>
          </cell>
        </row>
        <row r="143">
          <cell r="B143">
            <v>3010361421</v>
          </cell>
          <cell r="C143" t="str">
            <v>DUKE ENERGY OHIO INC</v>
          </cell>
          <cell r="D143" t="str">
            <v>3007420100-200</v>
          </cell>
          <cell r="E143">
            <v>3</v>
          </cell>
          <cell r="F143" t="str">
            <v>F</v>
          </cell>
          <cell r="G143" t="str">
            <v>SDV7-SE-AR</v>
          </cell>
          <cell r="H143" t="str">
            <v>GI_SDV7-15-25-1200</v>
          </cell>
          <cell r="N143">
            <v>2.1</v>
          </cell>
          <cell r="O143">
            <v>0</v>
          </cell>
          <cell r="P143" t="str">
            <v>0</v>
          </cell>
          <cell r="R143">
            <v>43562.916666666664</v>
          </cell>
          <cell r="T143" t="str">
            <v>7/18/2019 10:00 PM</v>
          </cell>
          <cell r="AC143" t="str">
            <v>5/30/2019</v>
          </cell>
          <cell r="AI143" t="str">
            <v>Dwayne Driver</v>
          </cell>
          <cell r="AJ143" t="str">
            <v>Isaac Hill</v>
          </cell>
          <cell r="AM143" t="str">
            <v>Tanya Jones</v>
          </cell>
        </row>
        <row r="144">
          <cell r="B144">
            <v>3010393591</v>
          </cell>
          <cell r="C144" t="str">
            <v>DUKE ENERGY OHIO INC</v>
          </cell>
          <cell r="D144" t="str">
            <v>3007622697-100</v>
          </cell>
          <cell r="E144">
            <v>1</v>
          </cell>
          <cell r="F144" t="str">
            <v>R3</v>
          </cell>
          <cell r="G144" t="str">
            <v>SDV7-SE-AR</v>
          </cell>
          <cell r="H144" t="str">
            <v>GI_SDV7-38-25-1200</v>
          </cell>
          <cell r="N144">
            <v>0.7</v>
          </cell>
          <cell r="O144">
            <v>0</v>
          </cell>
          <cell r="P144" t="str">
            <v>0</v>
          </cell>
          <cell r="R144" t="str">
            <v>5/20/2019 10:00 PM</v>
          </cell>
          <cell r="S144" t="str">
            <v>5/27/2019</v>
          </cell>
          <cell r="T144">
            <v>43622.916666666664</v>
          </cell>
          <cell r="X144" t="str">
            <v>5/28/2019</v>
          </cell>
          <cell r="Z144">
            <v>43773.493055555555</v>
          </cell>
          <cell r="AA144">
            <v>43773.64166666667</v>
          </cell>
          <cell r="AB144">
            <v>43773.510416666664</v>
          </cell>
          <cell r="AC144">
            <v>43773</v>
          </cell>
          <cell r="AI144" t="str">
            <v>Dwayne Driver</v>
          </cell>
          <cell r="AJ144" t="str">
            <v>Isaac Hill</v>
          </cell>
          <cell r="AM144" t="str">
            <v>Tanya Jones</v>
          </cell>
          <cell r="AN144" t="str">
            <v>Valentin Leonardo Aguilar Trejo</v>
          </cell>
        </row>
        <row r="145">
          <cell r="B145">
            <v>3010361424</v>
          </cell>
          <cell r="C145" t="str">
            <v>DUKE ENERGY OHIO INC</v>
          </cell>
          <cell r="D145" t="str">
            <v>3007420100-100</v>
          </cell>
          <cell r="E145">
            <v>1</v>
          </cell>
          <cell r="F145" t="str">
            <v>F</v>
          </cell>
          <cell r="G145" t="str">
            <v>SDV7-SE-AR</v>
          </cell>
          <cell r="H145" t="str">
            <v>GI_SDV7-15-25-2000</v>
          </cell>
          <cell r="N145">
            <v>0.7</v>
          </cell>
          <cell r="O145">
            <v>0</v>
          </cell>
          <cell r="P145" t="str">
            <v>0</v>
          </cell>
          <cell r="R145">
            <v>43562.916666666664</v>
          </cell>
          <cell r="T145" t="str">
            <v>7/18/2019 10:00 PM</v>
          </cell>
          <cell r="AC145" t="str">
            <v>5/30/2019</v>
          </cell>
          <cell r="AI145" t="str">
            <v>Dwayne Driver</v>
          </cell>
          <cell r="AJ145" t="str">
            <v>Isaac Hill</v>
          </cell>
          <cell r="AM145" t="str">
            <v>Tanya Jones</v>
          </cell>
        </row>
        <row r="146">
          <cell r="B146">
            <v>3010393708</v>
          </cell>
          <cell r="C146" t="str">
            <v>DUKE ENERGY OHIO INC</v>
          </cell>
          <cell r="D146" t="str">
            <v>3007622096-200</v>
          </cell>
          <cell r="E146">
            <v>1</v>
          </cell>
          <cell r="F146" t="str">
            <v>AF</v>
          </cell>
          <cell r="G146" t="str">
            <v>SDV7-SE-AR</v>
          </cell>
          <cell r="H146" t="str">
            <v>GI_SDV7-15-25-1200</v>
          </cell>
          <cell r="I146" t="str">
            <v>ANSI 70</v>
          </cell>
          <cell r="N146">
            <v>0.7</v>
          </cell>
          <cell r="O146">
            <v>0</v>
          </cell>
          <cell r="P146" t="str">
            <v>0</v>
          </cell>
          <cell r="R146">
            <v>43501.916666666664</v>
          </cell>
          <cell r="S146">
            <v>43713</v>
          </cell>
          <cell r="T146">
            <v>43622.916666666664</v>
          </cell>
          <cell r="X146">
            <v>43713</v>
          </cell>
          <cell r="Z146" t="str">
            <v>3/14/2019 4:33 PM</v>
          </cell>
          <cell r="AA146" t="str">
            <v>3/15/2019 10:30 AM</v>
          </cell>
          <cell r="AB146" t="str">
            <v>3/14/2019 4:48 PM</v>
          </cell>
          <cell r="AC146" t="str">
            <v>3/15/2019</v>
          </cell>
          <cell r="AD146" t="str">
            <v>4/29/2019</v>
          </cell>
          <cell r="AE146">
            <v>43529</v>
          </cell>
          <cell r="AF146">
            <v>43560</v>
          </cell>
          <cell r="AI146" t="str">
            <v>Dwayne Driver</v>
          </cell>
          <cell r="AJ146" t="str">
            <v>Isaac Hill</v>
          </cell>
          <cell r="AM146" t="str">
            <v>Tanya Jones</v>
          </cell>
          <cell r="AN146" t="str">
            <v>Valentin Leonardo Aguilar Trejo</v>
          </cell>
          <cell r="AP146" t="str">
            <v>3/16: Prod. Ord. Crtd. 15 MP. DA</v>
          </cell>
          <cell r="AQ146" t="str">
            <v>10/4: 11 MP Over Due 5SJ41207HG41 CIRCUIT BREAKER 240V 14KA, 1-POLE, C, 20 1 EA Siemens AG Over Due A7ER15171969001 NON ADJUSTABLE THERM 1 EA SEALED UNIT PARTS COMPANY INC 08/04/2019 500pcs A7E32500640104 3AY1510-5C BOB CIERRE/DISP 48 VCD 1 EA Kendrion 15/05/2019 A7ER72162438001 72-162-438-001 TERMINAL CONNECTOR 2 EA DELTA CONECTORES S.A. DE C.V. 15/04/2019 A7E32406127001 GAMMA BUSHING 15KV 1250A B:65852/EPR0107 6 EA ELECTRO PORCELANA GAMMA SAS 12/04/2019 A7B91501346465 409-00315-022 SHOCK ABSORBER COMPL 1 EA Siemens AG 11/04/2019 A7EBI00000028679 SLOT CHEESE HEAD SCREW ISO1207 M6X12 TD 3 EA F. Reyher Nchfg. GmbH &amp; Co. KG 10/04/2019 A7EQ32404099001 HEATER COVER 1000W_SDV6 2 EA MANUFACTURAS INDUSTRIALES 08/04/2019 A7B91501343334 115_54029_735 VSS 17006 VACUUM INTERRUPT 3 EA Siemens AG 08/04/2019 A7BI40900796002 AUGENSCHRAUBE / EYEBOLT 3 EA Mueller + Partner GmbH 08/04/2019 A7ER00853691106 OUTLET BOX 1 EA CONSOLIDATED ELECTRICAL</v>
          </cell>
        </row>
        <row r="147">
          <cell r="B147">
            <v>3010393707</v>
          </cell>
          <cell r="C147" t="str">
            <v>DUKE ENERGY OHIO INC</v>
          </cell>
          <cell r="D147" t="str">
            <v>3007622096-100</v>
          </cell>
          <cell r="E147">
            <v>1</v>
          </cell>
          <cell r="F147" t="str">
            <v>AF</v>
          </cell>
          <cell r="G147" t="str">
            <v>SDV7-SE-AR</v>
          </cell>
          <cell r="H147" t="str">
            <v>GI_SDV7-15-25-2000</v>
          </cell>
          <cell r="I147" t="str">
            <v>ANSI 70</v>
          </cell>
          <cell r="N147">
            <v>0.7</v>
          </cell>
          <cell r="O147">
            <v>0</v>
          </cell>
          <cell r="P147" t="str">
            <v>0</v>
          </cell>
          <cell r="R147">
            <v>43501.916666666664</v>
          </cell>
          <cell r="S147">
            <v>43713</v>
          </cell>
          <cell r="T147">
            <v>43622.916666666664</v>
          </cell>
          <cell r="X147">
            <v>43713</v>
          </cell>
          <cell r="Z147" t="str">
            <v>3/14/2019 4:27 PM</v>
          </cell>
          <cell r="AA147" t="str">
            <v>3/15/2019 10:15 AM</v>
          </cell>
          <cell r="AB147" t="str">
            <v>3/14/2019 4:47 PM</v>
          </cell>
          <cell r="AC147" t="str">
            <v>3/15/2019</v>
          </cell>
          <cell r="AD147" t="str">
            <v>4/29/2019</v>
          </cell>
          <cell r="AE147">
            <v>43621</v>
          </cell>
          <cell r="AF147">
            <v>43621</v>
          </cell>
          <cell r="AI147" t="str">
            <v>Dwayne Driver</v>
          </cell>
          <cell r="AJ147" t="str">
            <v>Isaac Hill</v>
          </cell>
          <cell r="AM147" t="str">
            <v>Tanya Jones</v>
          </cell>
          <cell r="AN147" t="str">
            <v>Valentin Leonardo Aguilar Trejo</v>
          </cell>
          <cell r="AP147" t="str">
            <v>3/16: Prod. Ord. Crtd. 9 MP. DA</v>
          </cell>
          <cell r="AQ147" t="str">
            <v>10/4: 8 MP Over Due 5SJ41207HG41 CIRCUIT BREAKER 240V 14KA, 1-POLE, C, 20 1 EA Siemens AG Over Due A7ER15171969001 NON ADJUSTABLE THERM 1 EA SEALED UNIT PARTS COMPANY INC 17/05/2019 A7E32406127002 GAMMA BUSHING 15KV 2000A B:75852/EPR0107 6 EA ELECTRO PORCELANA GAMMA SAS 15/05/2019 A7ER72162438001 72-162-438-001 TERMINAL CONNECTOR 2 EA DELTA CONECTORES S.A. DE C.V. 24/04/2019 3TH20227BW4 contactor relay, 22E, EN 50011, 2 NO + 2 2 EA Siemens AG 12/04/2019 A7B91501346465 409-00315-022 SHOCK ABSORBER COMPL 1 EA Siemens AG 10/04/2019 A7EQ32404099001 HEATER COVER 1000W_SDV6 2 EA MANUFACTURAS INDUSTRIALES 08/04/2019 A7ER00853691106 OUTLET BOX 1 EA CONSOLIDATED ELECTRICAL</v>
          </cell>
        </row>
        <row r="148">
          <cell r="B148">
            <v>3010393590</v>
          </cell>
          <cell r="C148" t="str">
            <v>PEDERNALES ELECTRIC COOPERATIV</v>
          </cell>
          <cell r="D148" t="str">
            <v>3007611783-300</v>
          </cell>
          <cell r="E148">
            <v>4</v>
          </cell>
          <cell r="F148" t="str">
            <v>R3</v>
          </cell>
          <cell r="G148" t="str">
            <v>SDV7-SE</v>
          </cell>
          <cell r="H148" t="str">
            <v>GI_SDV7-27-25-1200</v>
          </cell>
          <cell r="I148" t="str">
            <v>ASA 61</v>
          </cell>
          <cell r="J148" t="str">
            <v>27.6kV</v>
          </cell>
          <cell r="N148">
            <v>3.2</v>
          </cell>
          <cell r="O148">
            <v>0</v>
          </cell>
          <cell r="P148" t="str">
            <v>0</v>
          </cell>
          <cell r="R148">
            <v>43561.916666666664</v>
          </cell>
          <cell r="S148">
            <v>43561</v>
          </cell>
          <cell r="T148" t="str">
            <v>6/14/2019 10:00 PM</v>
          </cell>
          <cell r="X148">
            <v>43591</v>
          </cell>
          <cell r="Z148" t="str">
            <v>4/19/2019 1:59 PM</v>
          </cell>
          <cell r="AA148" t="str">
            <v>4/25/2019 10:40 AM</v>
          </cell>
          <cell r="AB148" t="str">
            <v>4/19/2019 4:01 PM</v>
          </cell>
          <cell r="AC148" t="str">
            <v>4/25/2019</v>
          </cell>
          <cell r="AI148" t="str">
            <v>Ellis Perry</v>
          </cell>
          <cell r="AJ148" t="str">
            <v>Isaac Hill</v>
          </cell>
          <cell r="AK148" t="str">
            <v>Ellis Perry</v>
          </cell>
          <cell r="AM148" t="str">
            <v>David Weatherspoon</v>
          </cell>
          <cell r="AN148" t="str">
            <v>Valentin Leonardo Aguilar Trejo</v>
          </cell>
        </row>
        <row r="149">
          <cell r="B149">
            <v>3010393587</v>
          </cell>
          <cell r="C149" t="str">
            <v>PEDERNALES ELECTRIC COOPERATIV</v>
          </cell>
          <cell r="D149" t="str">
            <v>3007611783-100</v>
          </cell>
          <cell r="E149">
            <v>1</v>
          </cell>
          <cell r="F149" t="str">
            <v>R3</v>
          </cell>
          <cell r="G149" t="str">
            <v>SDV7-SE</v>
          </cell>
          <cell r="H149" t="str">
            <v>GI_SDV7-27-25-2000</v>
          </cell>
          <cell r="I149" t="str">
            <v>ASA 61</v>
          </cell>
          <cell r="J149" t="str">
            <v>27.6kV</v>
          </cell>
          <cell r="N149">
            <v>0.8</v>
          </cell>
          <cell r="O149">
            <v>0</v>
          </cell>
          <cell r="P149" t="str">
            <v>0</v>
          </cell>
          <cell r="R149">
            <v>43561.916666666664</v>
          </cell>
          <cell r="S149">
            <v>43561</v>
          </cell>
          <cell r="T149" t="str">
            <v>6/14/2019 10:00 PM</v>
          </cell>
          <cell r="X149">
            <v>43591</v>
          </cell>
          <cell r="Z149" t="str">
            <v>4/19/2019 1:58 PM</v>
          </cell>
          <cell r="AA149" t="str">
            <v>4/25/2019 9:51 AM</v>
          </cell>
          <cell r="AB149" t="str">
            <v>4/19/2019 4:03 PM</v>
          </cell>
          <cell r="AC149" t="str">
            <v>4/25/2019</v>
          </cell>
          <cell r="AI149" t="str">
            <v>Ellis Perry</v>
          </cell>
          <cell r="AJ149" t="str">
            <v>Isaac Hill</v>
          </cell>
          <cell r="AK149" t="str">
            <v>Ellis Perry</v>
          </cell>
          <cell r="AM149" t="str">
            <v>David Weatherspoon</v>
          </cell>
          <cell r="AN149" t="str">
            <v>Valentin Leonardo Aguilar Trejo</v>
          </cell>
        </row>
        <row r="150">
          <cell r="B150">
            <v>3010393588</v>
          </cell>
          <cell r="C150" t="str">
            <v>PEDERNALES ELECTRIC COOPERATIV</v>
          </cell>
          <cell r="D150" t="str">
            <v>3007611783-200</v>
          </cell>
          <cell r="E150">
            <v>1</v>
          </cell>
          <cell r="F150" t="str">
            <v>R3</v>
          </cell>
          <cell r="G150" t="str">
            <v>SDV7-SE</v>
          </cell>
          <cell r="H150" t="str">
            <v>GI_SDV7-27-25-2000</v>
          </cell>
          <cell r="I150" t="str">
            <v>ASA 61</v>
          </cell>
          <cell r="J150" t="str">
            <v>27.6kV</v>
          </cell>
          <cell r="N150">
            <v>0.8</v>
          </cell>
          <cell r="O150">
            <v>0</v>
          </cell>
          <cell r="P150" t="str">
            <v>0</v>
          </cell>
          <cell r="R150">
            <v>43561.916666666664</v>
          </cell>
          <cell r="S150">
            <v>43561</v>
          </cell>
          <cell r="T150" t="str">
            <v>6/14/2019 10:00 PM</v>
          </cell>
          <cell r="X150">
            <v>43591</v>
          </cell>
          <cell r="Z150" t="str">
            <v>4/19/2019 1:59 PM</v>
          </cell>
          <cell r="AA150" t="str">
            <v>4/25/2019 10:22 AM</v>
          </cell>
          <cell r="AB150" t="str">
            <v>4/19/2019 4:02 PM</v>
          </cell>
          <cell r="AC150" t="str">
            <v>4/25/2019</v>
          </cell>
          <cell r="AI150" t="str">
            <v>Ellis Perry</v>
          </cell>
          <cell r="AJ150" t="str">
            <v>Isaac Hill</v>
          </cell>
          <cell r="AK150" t="str">
            <v>Ellis Perry</v>
          </cell>
          <cell r="AM150" t="str">
            <v>David Weatherspoon</v>
          </cell>
          <cell r="AN150" t="str">
            <v>Valentin Leonardo Aguilar Trejo</v>
          </cell>
        </row>
        <row r="151">
          <cell r="B151">
            <v>3010380650</v>
          </cell>
          <cell r="C151" t="str">
            <v>VETERAN SUPPLY SERVICES LLC</v>
          </cell>
          <cell r="D151" t="str">
            <v>3007535522-200</v>
          </cell>
          <cell r="E151">
            <v>2</v>
          </cell>
          <cell r="F151" t="str">
            <v>TF</v>
          </cell>
          <cell r="G151" t="str">
            <v>SDV7-SE</v>
          </cell>
          <cell r="H151" t="str">
            <v>GI_SDV7-15-25-1200</v>
          </cell>
          <cell r="I151" t="str">
            <v>ANSI 70</v>
          </cell>
          <cell r="J151" t="str">
            <v>15kV</v>
          </cell>
          <cell r="K151" t="str">
            <v>25kA</v>
          </cell>
          <cell r="L151" t="str">
            <v>1200A</v>
          </cell>
          <cell r="N151">
            <v>1.4</v>
          </cell>
          <cell r="O151">
            <v>0</v>
          </cell>
          <cell r="P151" t="str">
            <v>1</v>
          </cell>
          <cell r="R151" t="str">
            <v>3/13/2019 10:00 PM</v>
          </cell>
          <cell r="S151">
            <v>43682</v>
          </cell>
          <cell r="T151">
            <v>43528.916666666664</v>
          </cell>
          <cell r="X151">
            <v>43682</v>
          </cell>
          <cell r="Z151" t="str">
            <v>1/23/2019 7:00 PM</v>
          </cell>
          <cell r="AA151" t="str">
            <v>1/25/2019 7:00 PM</v>
          </cell>
          <cell r="AB151" t="str">
            <v>1/23/2019 7:00 PM</v>
          </cell>
          <cell r="AC151" t="str">
            <v>1/25/2019</v>
          </cell>
          <cell r="AD151">
            <v>43619</v>
          </cell>
          <cell r="AE151">
            <v>43772</v>
          </cell>
          <cell r="AF151">
            <v>43802</v>
          </cell>
          <cell r="AG151" t="str">
            <v>3/23/2019</v>
          </cell>
          <cell r="AI151" t="str">
            <v>Dwayne Driver</v>
          </cell>
          <cell r="AJ151" t="str">
            <v>Isaac Hill</v>
          </cell>
          <cell r="AM151" t="str">
            <v>NOT Applicable</v>
          </cell>
          <cell r="AN151" t="str">
            <v>Valentin Leonardo Aguilar Trejo</v>
          </cell>
          <cell r="AP151" t="str">
            <v>1/28: Prod. Ord. Crtd. 22 MP. Da 01/25: Can't create production order as the following part was just created and in CE status A7E32404274479. DA</v>
          </cell>
          <cell r="AQ151" t="str">
            <v>NO MP</v>
          </cell>
        </row>
        <row r="152">
          <cell r="B152">
            <v>3010393553</v>
          </cell>
          <cell r="C152" t="str">
            <v>WESTERN UNITED ELECTRIC SUPPLY</v>
          </cell>
          <cell r="D152" t="str">
            <v>3007623106-100</v>
          </cell>
          <cell r="E152">
            <v>1</v>
          </cell>
          <cell r="F152" t="str">
            <v>R3</v>
          </cell>
          <cell r="G152" t="str">
            <v>SDV7-SE</v>
          </cell>
          <cell r="H152" t="str">
            <v>GI_SDV7-15-20-1200</v>
          </cell>
          <cell r="I152" t="str">
            <v>ANSI 70</v>
          </cell>
          <cell r="J152" t="str">
            <v>15.5kV</v>
          </cell>
          <cell r="K152" t="str">
            <v>20kA</v>
          </cell>
          <cell r="L152" t="str">
            <v>1200 A (ANSI)</v>
          </cell>
          <cell r="N152">
            <v>0.7</v>
          </cell>
          <cell r="O152">
            <v>0</v>
          </cell>
          <cell r="P152" t="str">
            <v>0</v>
          </cell>
          <cell r="R152">
            <v>43530.916666666664</v>
          </cell>
          <cell r="S152">
            <v>43530</v>
          </cell>
          <cell r="T152" t="str">
            <v>6/24/2019 10:00 PM</v>
          </cell>
          <cell r="X152">
            <v>43561</v>
          </cell>
          <cell r="Z152">
            <v>43773.627083333333</v>
          </cell>
          <cell r="AA152">
            <v>43803.498611111114</v>
          </cell>
          <cell r="AB152">
            <v>43773.643750000003</v>
          </cell>
          <cell r="AC152">
            <v>43803</v>
          </cell>
          <cell r="AI152" t="str">
            <v>Dwayne Driver</v>
          </cell>
          <cell r="AJ152" t="str">
            <v>Isaac Hill</v>
          </cell>
          <cell r="AK152" t="str">
            <v>Dwayne Driver</v>
          </cell>
          <cell r="AM152" t="str">
            <v>Paula Sanchez</v>
          </cell>
          <cell r="AN152" t="str">
            <v>Valentin Leonardo Aguilar Trejo</v>
          </cell>
        </row>
        <row r="153">
          <cell r="B153">
            <v>13027473</v>
          </cell>
          <cell r="C153" t="str">
            <v>COMISION FEDERAL DE ELECTRICIDAD</v>
          </cell>
          <cell r="D153" t="str">
            <v>M13TC03072-10</v>
          </cell>
          <cell r="E153">
            <v>3</v>
          </cell>
          <cell r="F153" t="str">
            <v>R3</v>
          </cell>
          <cell r="G153" t="str">
            <v>SDV6</v>
          </cell>
          <cell r="I153" t="str">
            <v>Marfil 24(CFE &amp; CADAFE)</v>
          </cell>
          <cell r="J153" t="str">
            <v>15kV</v>
          </cell>
          <cell r="K153" t="str">
            <v>25kA</v>
          </cell>
          <cell r="L153" t="str">
            <v>1250 A (IEC)</v>
          </cell>
          <cell r="N153">
            <v>3</v>
          </cell>
          <cell r="O153">
            <v>0</v>
          </cell>
          <cell r="P153" t="str">
            <v>1</v>
          </cell>
          <cell r="R153">
            <v>43743.916666666664</v>
          </cell>
          <cell r="S153" t="str">
            <v>5/24/2019</v>
          </cell>
          <cell r="T153" t="str">
            <v>5/24/2019 10:00 PM</v>
          </cell>
          <cell r="X153" t="str">
            <v>5/27/2019</v>
          </cell>
          <cell r="Z153" t="str">
            <v>3/25/2019 7:04 PM</v>
          </cell>
          <cell r="AA153" t="str">
            <v>3/29/2019 6:21 PM</v>
          </cell>
          <cell r="AB153" t="str">
            <v>3/29/2019 7:31 PM</v>
          </cell>
          <cell r="AC153" t="str">
            <v>3/29/2019</v>
          </cell>
          <cell r="AI153" t="str">
            <v>Victor Rodriguez</v>
          </cell>
          <cell r="AJ153" t="str">
            <v>Oscar Leobardo Martinez Escobedo</v>
          </cell>
          <cell r="AK153" t="str">
            <v>Victor Rodriguez</v>
          </cell>
          <cell r="AL153" t="str">
            <v>Diego Armando Sanchez Robles</v>
          </cell>
          <cell r="AM153" t="str">
            <v>JOSE DE JESUS GUTIERREZ ARCE</v>
          </cell>
          <cell r="AN153" t="str">
            <v>Valentin Leonardo Aguilar Trejo</v>
          </cell>
          <cell r="AP153" t="str">
            <v>2/5: LLeba FAT con cliente por confirmar. 4/1: Prod. Ord. Crtd. 26 MP. DA</v>
          </cell>
          <cell r="AQ153" t="str">
            <v>5 MP Pasado A7EBI32500496001 BI32500496001 FRAME_LASER 3 EA MANUFACTURAS INDUSTRIALES 04/05/2019 A7E00000040114 SLB-LOCKING (COMPRA)(OBVC) 3 EA F. Reyher Nchfg. GmbH &amp; Co. KG 02/05/2019 A7E32404051004 ACTION LEVER CFE 3 EA MANUFACTURAS INDUSTRIALES 02/05/2019 A7B91500025109 32404028005 LIFTING ANG RIGHT 38KV CFE0 3 EA RECAM LASER 02/05/2019 A7E32404209001 HV DOOR WINDOW_SDV6 3 EA THE GUND COMPANY MEXICO</v>
          </cell>
        </row>
        <row r="154">
          <cell r="B154">
            <v>3010393284</v>
          </cell>
          <cell r="C154" t="str">
            <v>PRIORITY POWER MANAGEMENT LLC</v>
          </cell>
          <cell r="D154" t="str">
            <v>3007618133-100</v>
          </cell>
          <cell r="E154">
            <v>2</v>
          </cell>
          <cell r="F154" t="str">
            <v>AF</v>
          </cell>
          <cell r="G154" t="str">
            <v>SDV7-SE</v>
          </cell>
          <cell r="H154" t="str">
            <v>GI_SDV7-27-25-2000</v>
          </cell>
          <cell r="I154" t="str">
            <v>ANSI 70</v>
          </cell>
          <cell r="J154" t="str">
            <v>27.6kV</v>
          </cell>
          <cell r="K154" t="str">
            <v>25kA</v>
          </cell>
          <cell r="L154" t="str">
            <v>2000 A (ANSI)</v>
          </cell>
          <cell r="N154">
            <v>1.4</v>
          </cell>
          <cell r="O154">
            <v>0</v>
          </cell>
          <cell r="P154" t="str">
            <v>0</v>
          </cell>
          <cell r="R154">
            <v>43529.916666666664</v>
          </cell>
          <cell r="S154">
            <v>43713</v>
          </cell>
          <cell r="T154">
            <v>43652.916666666664</v>
          </cell>
          <cell r="X154">
            <v>43743</v>
          </cell>
          <cell r="Z154" t="str">
            <v>3/13/2019 7:41 PM</v>
          </cell>
          <cell r="AA154" t="str">
            <v>3/14/2019 11:48 AM</v>
          </cell>
          <cell r="AB154" t="str">
            <v>3/13/2019 7:42 PM</v>
          </cell>
          <cell r="AC154" t="str">
            <v>3/14/2019</v>
          </cell>
          <cell r="AD154" t="str">
            <v>4/30/2019</v>
          </cell>
          <cell r="AE154">
            <v>43621</v>
          </cell>
          <cell r="AF154">
            <v>43621</v>
          </cell>
          <cell r="AI154" t="str">
            <v>Ellis Perry</v>
          </cell>
          <cell r="AJ154" t="str">
            <v>Isaac Hill</v>
          </cell>
          <cell r="AM154" t="str">
            <v>Paula Sanchez</v>
          </cell>
          <cell r="AN154" t="str">
            <v>Valentin Leonardo Aguilar Trejo</v>
          </cell>
          <cell r="AP154" t="str">
            <v>3/16: Prod. Ord. Crtd. 8 MP. DA</v>
          </cell>
          <cell r="AQ154" t="str">
            <v>10/4: 4 MP 08/04/2019 500pcs A7E32500640104 3AY1510-5C BOB CIERRE/DISP 48 VCD 2 EA Kendrion 15/05/2019 A7ER72162438001 72-162-438-001 TERMINAL CONNECTOR 4 EA DELTA CONECTORES S.A. DE C.V. 11/04/2019 A7E00000651281 TERM BLOCK, 6PT, SCTB 24 EA WES-GARDE COMPONENTS GROUP INC 10/04/2019 A7ER18666205140 THERMOSTAT,ADJUSTABLE, -10 TO 100 DEG.F 2 EA TEXAS GULF SALES CO. LTD</v>
          </cell>
        </row>
        <row r="155">
          <cell r="B155">
            <v>3010393283</v>
          </cell>
          <cell r="C155" t="str">
            <v>NEXTERA ENERGY CONSTRUCTORS LL</v>
          </cell>
          <cell r="D155" t="str">
            <v>3007616416-100</v>
          </cell>
          <cell r="E155">
            <v>4</v>
          </cell>
          <cell r="F155" t="str">
            <v>F</v>
          </cell>
          <cell r="G155" t="str">
            <v>SDV7-SE</v>
          </cell>
          <cell r="H155" t="str">
            <v>GI_SDV7-38-40-1200</v>
          </cell>
          <cell r="I155" t="str">
            <v>ANSI 70</v>
          </cell>
          <cell r="J155" t="str">
            <v>38kV</v>
          </cell>
          <cell r="K155" t="str">
            <v>40kA</v>
          </cell>
          <cell r="L155" t="str">
            <v>1200 A (ANSI)</v>
          </cell>
          <cell r="N155">
            <v>2.8</v>
          </cell>
          <cell r="O155">
            <v>0</v>
          </cell>
          <cell r="P155" t="str">
            <v>0</v>
          </cell>
          <cell r="R155">
            <v>43684.916666666664</v>
          </cell>
          <cell r="T155" t="str">
            <v>7/15/2019 10:00 PM</v>
          </cell>
          <cell r="AC155">
            <v>43530</v>
          </cell>
          <cell r="AI155" t="str">
            <v>Ellis Perry</v>
          </cell>
          <cell r="AJ155" t="str">
            <v>Isaac Hill</v>
          </cell>
          <cell r="AK155" t="str">
            <v>Ellis Perry</v>
          </cell>
          <cell r="AM155" t="str">
            <v>Michelle Hill</v>
          </cell>
        </row>
        <row r="156">
          <cell r="B156">
            <v>3010392077</v>
          </cell>
          <cell r="C156" t="str">
            <v>IMPERIAL IRRIGATION DISTRICT</v>
          </cell>
          <cell r="D156" t="str">
            <v>3007605906-200</v>
          </cell>
          <cell r="E156">
            <v>1</v>
          </cell>
          <cell r="F156" t="str">
            <v>R3</v>
          </cell>
          <cell r="G156" t="str">
            <v>SDV7-SE-AR</v>
          </cell>
          <cell r="H156" t="str">
            <v>GI_SDV7-38-25-1200</v>
          </cell>
          <cell r="I156" t="str">
            <v>ASA 61</v>
          </cell>
          <cell r="J156" t="str">
            <v>38kV</v>
          </cell>
          <cell r="K156" t="str">
            <v>40kA</v>
          </cell>
          <cell r="L156" t="str">
            <v>1200 A (ANSI)</v>
          </cell>
          <cell r="N156">
            <v>0.8</v>
          </cell>
          <cell r="O156">
            <v>0</v>
          </cell>
          <cell r="P156" t="str">
            <v>0</v>
          </cell>
          <cell r="R156" t="str">
            <v>5/23/2019 10:00 PM</v>
          </cell>
          <cell r="S156" t="str">
            <v>5/31/2019</v>
          </cell>
          <cell r="T156" t="str">
            <v>6/19/2019 10:00 PM</v>
          </cell>
          <cell r="X156" t="str">
            <v>5/31/2019</v>
          </cell>
          <cell r="Z156">
            <v>43681.491666666669</v>
          </cell>
          <cell r="AA156" t="str">
            <v>4/17/2019 1:00 PM</v>
          </cell>
          <cell r="AB156">
            <v>43681.493055555555</v>
          </cell>
          <cell r="AC156" t="str">
            <v>4/17/2019</v>
          </cell>
          <cell r="AI156" t="str">
            <v>Danny Jones</v>
          </cell>
          <cell r="AJ156" t="str">
            <v>Isaac Hill</v>
          </cell>
          <cell r="AK156" t="str">
            <v>Danny Jones</v>
          </cell>
          <cell r="AM156" t="str">
            <v>Tanya Jones</v>
          </cell>
          <cell r="AN156" t="str">
            <v>Valentin Leonardo Aguilar Trejo</v>
          </cell>
        </row>
        <row r="157">
          <cell r="B157">
            <v>3010392076</v>
          </cell>
          <cell r="C157" t="str">
            <v>IMPERIAL IRRIGATION DISTRICT</v>
          </cell>
          <cell r="D157" t="str">
            <v>3007605906-100</v>
          </cell>
          <cell r="E157">
            <v>1</v>
          </cell>
          <cell r="F157" t="str">
            <v>F</v>
          </cell>
          <cell r="G157" t="str">
            <v>SDV7-SE-AR</v>
          </cell>
          <cell r="H157" t="str">
            <v>GI_SDV7-38-25-1200</v>
          </cell>
          <cell r="I157" t="str">
            <v>ASA 61</v>
          </cell>
          <cell r="J157" t="str">
            <v>38kV</v>
          </cell>
          <cell r="K157" t="str">
            <v>40kA</v>
          </cell>
          <cell r="L157" t="str">
            <v>1200 A (ANSI)</v>
          </cell>
          <cell r="N157">
            <v>1.2</v>
          </cell>
          <cell r="O157">
            <v>0</v>
          </cell>
          <cell r="P157" t="str">
            <v>0</v>
          </cell>
          <cell r="R157">
            <v>43806.916666666664</v>
          </cell>
          <cell r="T157" t="str">
            <v>7/19/2019 10:00 PM</v>
          </cell>
          <cell r="AC157">
            <v>43652</v>
          </cell>
          <cell r="AI157" t="str">
            <v>Danny Jones</v>
          </cell>
          <cell r="AJ157" t="str">
            <v>Isaac Hill</v>
          </cell>
          <cell r="AK157" t="str">
            <v>Danny Jones</v>
          </cell>
          <cell r="AM157" t="str">
            <v>Tanya Jones</v>
          </cell>
        </row>
        <row r="158">
          <cell r="B158">
            <v>3010392584</v>
          </cell>
          <cell r="C158" t="str">
            <v>M.J. ELECTRIC LLC</v>
          </cell>
          <cell r="D158" t="str">
            <v>3007616415-100</v>
          </cell>
          <cell r="E158">
            <v>2</v>
          </cell>
          <cell r="F158" t="str">
            <v>F</v>
          </cell>
          <cell r="G158" t="str">
            <v>SDV7-SE</v>
          </cell>
          <cell r="H158" t="str">
            <v>GI_SDV7-38-40-1200</v>
          </cell>
          <cell r="I158" t="str">
            <v>ANSI 70</v>
          </cell>
          <cell r="N158">
            <v>1.4</v>
          </cell>
          <cell r="O158">
            <v>0</v>
          </cell>
          <cell r="P158" t="str">
            <v>0</v>
          </cell>
          <cell r="R158">
            <v>43776.916666666664</v>
          </cell>
          <cell r="T158" t="str">
            <v>7/18/2019 10:00 PM</v>
          </cell>
          <cell r="AC158">
            <v>43622</v>
          </cell>
          <cell r="AI158" t="str">
            <v>Ellis Perry</v>
          </cell>
          <cell r="AJ158" t="str">
            <v>Isaac Hill</v>
          </cell>
          <cell r="AK158" t="str">
            <v>Ellis Perry</v>
          </cell>
          <cell r="AM158" t="str">
            <v>Paula Sanchez</v>
          </cell>
        </row>
        <row r="159">
          <cell r="B159">
            <v>3010403848</v>
          </cell>
          <cell r="C159" t="str">
            <v>AMERICAN ELECTRIC POWER</v>
          </cell>
          <cell r="D159" t="str">
            <v>3007606545-300</v>
          </cell>
          <cell r="E159">
            <v>1</v>
          </cell>
          <cell r="F159" t="str">
            <v>AF</v>
          </cell>
          <cell r="G159" t="str">
            <v>SDV7-SE</v>
          </cell>
          <cell r="H159" t="str">
            <v>GI_SDV7-15-25-1200</v>
          </cell>
          <cell r="I159" t="str">
            <v>ASA 61</v>
          </cell>
          <cell r="J159" t="str">
            <v>15.5kV</v>
          </cell>
          <cell r="N159">
            <v>0.7</v>
          </cell>
          <cell r="O159">
            <v>0</v>
          </cell>
          <cell r="P159" t="str">
            <v>0</v>
          </cell>
          <cell r="R159" t="str">
            <v>4/30/2019 10:00 PM</v>
          </cell>
          <cell r="S159">
            <v>43651</v>
          </cell>
          <cell r="T159" t="str">
            <v>5/20/2019 10:00 PM</v>
          </cell>
          <cell r="X159">
            <v>43713</v>
          </cell>
          <cell r="Z159" t="str">
            <v>3/13/2019 4:06 PM</v>
          </cell>
          <cell r="AA159" t="str">
            <v>3/14/2019 11:11 AM</v>
          </cell>
          <cell r="AB159" t="str">
            <v>3/13/2019 4:07 PM</v>
          </cell>
          <cell r="AC159" t="str">
            <v>3/14/2019</v>
          </cell>
          <cell r="AD159" t="str">
            <v>4/24/2019</v>
          </cell>
          <cell r="AE159" t="str">
            <v>4/29/2019</v>
          </cell>
          <cell r="AF159" t="str">
            <v>4/30/2019</v>
          </cell>
          <cell r="AI159" t="str">
            <v>Ellis Perry</v>
          </cell>
          <cell r="AJ159" t="str">
            <v>Isaac Hill</v>
          </cell>
          <cell r="AM159" t="str">
            <v>Tanya Jones</v>
          </cell>
          <cell r="AN159" t="str">
            <v>Valentin Leonardo Aguilar Trejo</v>
          </cell>
          <cell r="AP159" t="str">
            <v>3/16: Prod. Ord. Crtd. 9 MP. DA</v>
          </cell>
          <cell r="AQ159" t="str">
            <v>10/4: 12 MP Over Due A7ER00611326547 50-13 X 1.38 LG STN STL HEX HD SCREW 2 EA CENTURY FASTENERS DE Over Due A7ER15171969001 NON ADJUSTABLE THERM 1 EA SEALED UNIT PARTS COMPANY INC Over Due A7ER77820000087 GROUND CONNECTOR - GB-29 10 EA TEXAS GULF SALES CO. LTD 08/04/2019 500pcs A7E32500640104 3AY1510-5C BOB CIERRE/DISP 48 VCD 1 EA Kendrion 17/05/2019 A7ER72162432101 STUDD CONN.,1.25,2 HOLE PAD 6 EA DELTA CONECTORES S.A. DE C.V. 15/05/2019 A7ER72162438001 72-162-438-001 TERMINAL CONNECTOR 2 EA DELTA CONECTORES S.A. DE C.V. 23/04/2019 A7E32404165008 32404165008 LARRESTER MTG BRACKET 3 EA RECAM LASER 13/04/2019 A7E32404348009 GROUND_BAR_GB-29 1 EA ZION &amp; EBENEZER 11/04/2019 A7EBI00000028679 SLOT CHEESE HEAD SCREW ISO1207 M6X12 TD 3 EA F. Reyher Nchfg. GmbH &amp; Co. KG 10/04/2019 A7EQ32404099001 HEATER COVER 1000W_SDV6 2 EA MANUFACTURAS INDUSTRIALES 08/04/2019 A7B91501343334 115_54029_735 VSS 17006 VACUUM INTERRUPT 3 EA Siemens AG 08/04/2019 A7BI40900796002 AUGENSCHRAUBE / EYEBOLT 3 EA Mueller + Partner GmbH</v>
          </cell>
        </row>
        <row r="160">
          <cell r="B160">
            <v>13027947</v>
          </cell>
          <cell r="C160" t="str">
            <v>SIEMENS FILIPHINAS</v>
          </cell>
          <cell r="D160" t="str">
            <v>M13FC00720-10</v>
          </cell>
          <cell r="E160">
            <v>0</v>
          </cell>
          <cell r="F160" t="str">
            <v>C</v>
          </cell>
          <cell r="G160" t="str">
            <v>SDV7</v>
          </cell>
          <cell r="I160" t="str">
            <v>ANSI 61</v>
          </cell>
          <cell r="J160" t="str">
            <v>27.6kV</v>
          </cell>
          <cell r="K160" t="str">
            <v>25kA</v>
          </cell>
          <cell r="L160" t="str">
            <v>1200A</v>
          </cell>
          <cell r="N160">
            <v>0</v>
          </cell>
          <cell r="O160">
            <v>0</v>
          </cell>
          <cell r="P160" t="str">
            <v>0</v>
          </cell>
          <cell r="R160" t="str">
            <v>4/22/2019 10:00 PM</v>
          </cell>
          <cell r="S160" t="str">
            <v>4/25/2019</v>
          </cell>
          <cell r="T160" t="str">
            <v>4/25/2019 10:00 PM</v>
          </cell>
          <cell r="U160" t="str">
            <v>4/25/2019 9:19 AM</v>
          </cell>
          <cell r="V160" t="str">
            <v>4/25/2019</v>
          </cell>
          <cell r="W160" t="str">
            <v>4/29/2019</v>
          </cell>
          <cell r="Z160">
            <v>43712.513888888891</v>
          </cell>
          <cell r="AB160">
            <v>43712.513888888891</v>
          </cell>
          <cell r="AC160">
            <v>43712</v>
          </cell>
          <cell r="AD160" t="str">
            <v>4/24/2019</v>
          </cell>
          <cell r="AE160" t="str">
            <v>4/25/2019</v>
          </cell>
          <cell r="AF160" t="str">
            <v>4/25/2019</v>
          </cell>
          <cell r="AG160" t="str">
            <v>4/25/2019</v>
          </cell>
          <cell r="AI160" t="str">
            <v>Salvador Garcia</v>
          </cell>
          <cell r="AL160" t="str">
            <v>Salvador Garcia</v>
          </cell>
          <cell r="AM160" t="str">
            <v>JOSE DE JESUS GUTIERREZ ARCE</v>
          </cell>
          <cell r="AN160" t="str">
            <v>Irvin René Nava López</v>
          </cell>
          <cell r="AP160" t="str">
            <v>4/25: Entregado a empaque.</v>
          </cell>
          <cell r="AQ160" t="str">
            <v>NO MP</v>
          </cell>
        </row>
        <row r="161">
          <cell r="B161">
            <v>3010392997</v>
          </cell>
          <cell r="C161" t="str">
            <v>DASHIELL CORP</v>
          </cell>
          <cell r="D161" t="str">
            <v>3007619241-300</v>
          </cell>
          <cell r="F161" t="str">
            <v>R3</v>
          </cell>
          <cell r="G161" t="str">
            <v>SDV7</v>
          </cell>
          <cell r="H161" t="str">
            <v>GI_SDV7 COMP/PARTS</v>
          </cell>
          <cell r="O161">
            <v>0</v>
          </cell>
          <cell r="P161" t="str">
            <v>0</v>
          </cell>
          <cell r="R161" t="str">
            <v>6/13/2019 10:00 PM</v>
          </cell>
          <cell r="T161" t="str">
            <v>6/20/2019 10:00 PM</v>
          </cell>
          <cell r="Z161" t="str">
            <v>4/25/2019 2:00 PM</v>
          </cell>
          <cell r="AB161" t="str">
            <v>4/25/2019 2:01 PM</v>
          </cell>
          <cell r="AC161" t="str">
            <v>4/25/2019</v>
          </cell>
          <cell r="AI161" t="str">
            <v>Ellis Perry</v>
          </cell>
          <cell r="AM161" t="str">
            <v>Paula Sanchez</v>
          </cell>
          <cell r="AN161" t="str">
            <v>Valentin Leonardo Aguilar Trejo</v>
          </cell>
        </row>
        <row r="162">
          <cell r="B162">
            <v>3010393078</v>
          </cell>
          <cell r="C162" t="str">
            <v>DASHIELL CORP</v>
          </cell>
          <cell r="D162" t="str">
            <v>3007619241-100</v>
          </cell>
          <cell r="E162">
            <v>2</v>
          </cell>
          <cell r="F162" t="str">
            <v>R3</v>
          </cell>
          <cell r="G162" t="str">
            <v>SDV7-SE</v>
          </cell>
          <cell r="H162" t="str">
            <v>GI_SDV7-38-31-1200</v>
          </cell>
          <cell r="I162" t="str">
            <v>ANSI 70</v>
          </cell>
          <cell r="J162" t="str">
            <v>38kV</v>
          </cell>
          <cell r="K162" t="str">
            <v>31.5kA</v>
          </cell>
          <cell r="L162" t="str">
            <v>1200 A (ANSI)</v>
          </cell>
          <cell r="N162">
            <v>1.4</v>
          </cell>
          <cell r="O162">
            <v>0</v>
          </cell>
          <cell r="P162" t="str">
            <v>0</v>
          </cell>
          <cell r="R162">
            <v>43591.916666666664</v>
          </cell>
          <cell r="S162">
            <v>43591</v>
          </cell>
          <cell r="T162" t="str">
            <v>6/20/2019 10:00 PM</v>
          </cell>
          <cell r="Z162" t="str">
            <v>4/25/2019 3:14 PM</v>
          </cell>
          <cell r="AA162" t="str">
            <v>4/26/2019 12:56 PM</v>
          </cell>
          <cell r="AB162" t="str">
            <v>4/25/2019 3:14 PM</v>
          </cell>
          <cell r="AC162" t="str">
            <v>4/26/2019</v>
          </cell>
          <cell r="AI162" t="str">
            <v>Ellis Perry</v>
          </cell>
          <cell r="AJ162" t="str">
            <v>Isaac Hill</v>
          </cell>
          <cell r="AK162" t="str">
            <v>Ellis Perry</v>
          </cell>
          <cell r="AM162" t="str">
            <v>Paula Sanchez</v>
          </cell>
          <cell r="AN162" t="str">
            <v>Valentin Leonardo Aguilar Trejo</v>
          </cell>
        </row>
        <row r="163">
          <cell r="B163">
            <v>3010393077</v>
          </cell>
          <cell r="C163" t="str">
            <v>DASHIELL CORP</v>
          </cell>
          <cell r="D163" t="str">
            <v>3007619241-200</v>
          </cell>
          <cell r="E163">
            <v>1</v>
          </cell>
          <cell r="F163" t="str">
            <v>R3</v>
          </cell>
          <cell r="G163" t="str">
            <v>SDV7-SE</v>
          </cell>
          <cell r="H163" t="str">
            <v>GI_SDV7-38-31-1200</v>
          </cell>
          <cell r="I163" t="str">
            <v>ANSI 70</v>
          </cell>
          <cell r="J163" t="str">
            <v>38kV</v>
          </cell>
          <cell r="K163" t="str">
            <v>31.5kA</v>
          </cell>
          <cell r="L163" t="str">
            <v>1200 A (ANSI)</v>
          </cell>
          <cell r="N163">
            <v>0.7</v>
          </cell>
          <cell r="O163">
            <v>0</v>
          </cell>
          <cell r="P163" t="str">
            <v>0</v>
          </cell>
          <cell r="R163">
            <v>43591.916666666664</v>
          </cell>
          <cell r="S163">
            <v>43591</v>
          </cell>
          <cell r="T163" t="str">
            <v>6/20/2019 10:00 PM</v>
          </cell>
          <cell r="Z163" t="str">
            <v>4/25/2019 3:15 PM</v>
          </cell>
          <cell r="AA163" t="str">
            <v>4/26/2019 1:21 PM</v>
          </cell>
          <cell r="AB163" t="str">
            <v>4/25/2019 3:16 PM</v>
          </cell>
          <cell r="AC163" t="str">
            <v>4/26/2019</v>
          </cell>
          <cell r="AI163" t="str">
            <v>Ellis Perry</v>
          </cell>
          <cell r="AJ163" t="str">
            <v>Isaac Hill</v>
          </cell>
          <cell r="AK163" t="str">
            <v>Ellis Perry</v>
          </cell>
          <cell r="AM163" t="str">
            <v>Paula Sanchez</v>
          </cell>
          <cell r="AN163" t="str">
            <v>Valentin Leonardo Aguilar Trejo</v>
          </cell>
        </row>
        <row r="164">
          <cell r="B164">
            <v>13027472</v>
          </cell>
          <cell r="C164" t="str">
            <v>DISTRIBUCIONES Y SISTEMAS ELECTROMECANICOS DE MERIDA, SA DE CV</v>
          </cell>
          <cell r="D164" t="str">
            <v>M13TC03070-10</v>
          </cell>
          <cell r="E164">
            <v>2</v>
          </cell>
          <cell r="F164" t="str">
            <v>R3</v>
          </cell>
          <cell r="G164" t="str">
            <v>SDV6</v>
          </cell>
          <cell r="I164" t="str">
            <v>Marfil 24(CFE &amp; CADAFE)</v>
          </cell>
          <cell r="J164" t="str">
            <v>15kV</v>
          </cell>
          <cell r="K164" t="str">
            <v>40kA</v>
          </cell>
          <cell r="L164" t="str">
            <v>2000 A (IEC)</v>
          </cell>
          <cell r="N164">
            <v>2</v>
          </cell>
          <cell r="O164">
            <v>0</v>
          </cell>
          <cell r="P164" t="str">
            <v>1</v>
          </cell>
          <cell r="R164" t="str">
            <v>6/14/2019 10:00 PM</v>
          </cell>
          <cell r="T164">
            <v>43592.916666666664</v>
          </cell>
          <cell r="Z164" t="str">
            <v>4/23/2019 10:38 AM</v>
          </cell>
          <cell r="AA164" t="str">
            <v>4/29/2019 5:10 PM</v>
          </cell>
          <cell r="AB164" t="str">
            <v>4/30/2019 11:12 AM</v>
          </cell>
          <cell r="AC164" t="str">
            <v>4/30/2019</v>
          </cell>
          <cell r="AI164" t="str">
            <v>Victor Rodriguez</v>
          </cell>
          <cell r="AJ164" t="str">
            <v>Oscar Leobardo Martinez Escobedo</v>
          </cell>
          <cell r="AK164" t="str">
            <v>Victor Rodriguez</v>
          </cell>
          <cell r="AL164" t="str">
            <v>Diego Armando Sanchez Robles</v>
          </cell>
          <cell r="AM164" t="str">
            <v>JOSE DE JESUS GUTIERREZ ARCE</v>
          </cell>
          <cell r="AN164" t="str">
            <v>Valentin Leonardo Aguilar Trejo</v>
          </cell>
          <cell r="AP164" t="str">
            <v>2/5: LLeba FAT con cliente por confirmar. Confirmar completion, 12 de mayo debe estar fabricado 3AH y debe ser volado.</v>
          </cell>
          <cell r="AQ164" t="str">
            <v>7 MP wo Conf A7EBI32405901010 KIT 3AH3406-4LA00-0AW2- Z X01 2 EA wo Conf A7E32404062005 CT SUPPORT CORE 2DTC15KV SS 4 EA Pasado A7B91501346567 TCS-2000-MO15ZZFO TC 2000:5A, 0.2 30VA 6 EA Pasado A7EBI32500496001 BI32500496001 FRAME_LASER 2 EA Pasado A7E00000040114 SLB-LOCKING (COMPRA)(OBVC) 2 EA 04/05/2019 A7E44100812001 HANDCRANK 3AX1530-2B 3AH34/KIT 3AH3/5 2 EA 02/05/2019 A7E32404051004 ACTION LEVER CFE 2 EA</v>
          </cell>
        </row>
        <row r="165">
          <cell r="B165">
            <v>3010420545</v>
          </cell>
          <cell r="C165" t="str">
            <v>Siemens Industry, Inc.</v>
          </cell>
          <cell r="D165" t="str">
            <v>3007752542-300</v>
          </cell>
          <cell r="F165" t="str">
            <v>I</v>
          </cell>
          <cell r="G165" t="str">
            <v>SDV7</v>
          </cell>
          <cell r="H165" t="str">
            <v>GI_SDV7 COMP/PARTS</v>
          </cell>
          <cell r="O165">
            <v>0</v>
          </cell>
          <cell r="P165" t="str">
            <v>0</v>
          </cell>
          <cell r="R165" t="str">
            <v>8/19/2019 10:00 PM</v>
          </cell>
          <cell r="T165" t="str">
            <v>8/26/2019 10:00 PM</v>
          </cell>
          <cell r="AC165" t="str">
            <v>6/24/2019</v>
          </cell>
          <cell r="AI165" t="str">
            <v>Danny Jones</v>
          </cell>
          <cell r="AM165" t="str">
            <v>NOT Applicable</v>
          </cell>
        </row>
        <row r="166">
          <cell r="B166">
            <v>3010391727</v>
          </cell>
          <cell r="C166" t="str">
            <v>TECHLINE INC</v>
          </cell>
          <cell r="D166" t="str">
            <v>3007608506-500</v>
          </cell>
          <cell r="F166" t="str">
            <v>R3</v>
          </cell>
          <cell r="G166" t="str">
            <v>SDV7</v>
          </cell>
          <cell r="H166" t="str">
            <v>GI_SDV7 COMP/PARTS</v>
          </cell>
          <cell r="O166">
            <v>0</v>
          </cell>
          <cell r="P166" t="str">
            <v>0</v>
          </cell>
          <cell r="R166">
            <v>43652.916666666664</v>
          </cell>
          <cell r="T166" t="str">
            <v>6/21/2019 10:00 PM</v>
          </cell>
          <cell r="Z166" t="str">
            <v>4/13/2019 1:08 PM</v>
          </cell>
          <cell r="AB166" t="str">
            <v>4/13/2019 1:09 PM</v>
          </cell>
          <cell r="AC166" t="str">
            <v>4/13/2019</v>
          </cell>
          <cell r="AI166" t="str">
            <v>Ellis Perry</v>
          </cell>
          <cell r="AM166" t="str">
            <v>David Weatherspoon</v>
          </cell>
          <cell r="AN166" t="str">
            <v>Valentin Leonardo Aguilar Trejo</v>
          </cell>
        </row>
        <row r="167">
          <cell r="B167">
            <v>3010391728</v>
          </cell>
          <cell r="C167" t="str">
            <v>TECHLINE INC</v>
          </cell>
          <cell r="D167" t="str">
            <v>3007608506-600</v>
          </cell>
          <cell r="F167" t="str">
            <v>R3</v>
          </cell>
          <cell r="G167" t="str">
            <v>SDV7</v>
          </cell>
          <cell r="H167" t="str">
            <v>GI_SDV7 COMP/PARTS</v>
          </cell>
          <cell r="O167">
            <v>0</v>
          </cell>
          <cell r="P167" t="str">
            <v>0</v>
          </cell>
          <cell r="R167">
            <v>43652.916666666664</v>
          </cell>
          <cell r="T167" t="str">
            <v>6/21/2019 10:00 PM</v>
          </cell>
          <cell r="Z167" t="str">
            <v>4/13/2019 1:05 PM</v>
          </cell>
          <cell r="AB167" t="str">
            <v>4/13/2019 1:06 PM</v>
          </cell>
          <cell r="AC167" t="str">
            <v>4/13/2019</v>
          </cell>
          <cell r="AI167" t="str">
            <v>Ellis Perry</v>
          </cell>
          <cell r="AM167" t="str">
            <v>David Weatherspoon</v>
          </cell>
          <cell r="AN167" t="str">
            <v>Valentin Leonardo Aguilar Trejo</v>
          </cell>
        </row>
        <row r="168">
          <cell r="B168">
            <v>3010391729</v>
          </cell>
          <cell r="C168" t="str">
            <v>TECHLINE INC</v>
          </cell>
          <cell r="D168" t="str">
            <v>3007608506-100</v>
          </cell>
          <cell r="E168">
            <v>3</v>
          </cell>
          <cell r="F168" t="str">
            <v>R3</v>
          </cell>
          <cell r="G168" t="str">
            <v>SDV7-SE</v>
          </cell>
          <cell r="H168" t="str">
            <v>GI_SDV7-27-25-1200</v>
          </cell>
          <cell r="I168" t="str">
            <v>ASA 61</v>
          </cell>
          <cell r="J168" t="str">
            <v>27.6kV</v>
          </cell>
          <cell r="K168" t="str">
            <v>25kA</v>
          </cell>
          <cell r="L168" t="str">
            <v>1200 A (ANSI)</v>
          </cell>
          <cell r="N168">
            <v>2.1</v>
          </cell>
          <cell r="O168">
            <v>0</v>
          </cell>
          <cell r="P168" t="str">
            <v>0</v>
          </cell>
          <cell r="R168" t="str">
            <v>5/23/2019 10:00 PM</v>
          </cell>
          <cell r="S168" t="str">
            <v>5/31/2019</v>
          </cell>
          <cell r="T168" t="str">
            <v>6/21/2019 10:00 PM</v>
          </cell>
          <cell r="X168" t="str">
            <v>5/31/2019</v>
          </cell>
          <cell r="Z168" t="str">
            <v>4/13/2019 1:48 PM</v>
          </cell>
          <cell r="AA168" t="str">
            <v>4/18/2019 2:23 PM</v>
          </cell>
          <cell r="AB168" t="str">
            <v>4/13/2019 1:49 PM</v>
          </cell>
          <cell r="AC168" t="str">
            <v>4/18/2019</v>
          </cell>
          <cell r="AI168" t="str">
            <v>Ellis Perry</v>
          </cell>
          <cell r="AJ168" t="str">
            <v>Isaac Hill</v>
          </cell>
          <cell r="AK168" t="str">
            <v>Ellis Perry</v>
          </cell>
          <cell r="AM168" t="str">
            <v>David Weatherspoon</v>
          </cell>
          <cell r="AN168" t="str">
            <v>Valentin Leonardo Aguilar Trejo</v>
          </cell>
          <cell r="AP168" t="str">
            <v>4/22: Prod. Ord. Crtd 24 MP. DA</v>
          </cell>
          <cell r="AQ168" t="str">
            <v>Confirmed - 23.04.2019 A7EBI00000025848 SECHSKANTMUTTER ISO4032-M5-8- TDS1 18 F. Reyher Nchfg. GmbH &amp; Co. KG Confirmed - 29.03.2019 A7EBIX32405815001 32405815001 FRONT SHEET 3 MANUFACTURAS INDUSTRIALES Confirmed - 03.05.2019 A7ER72162438001 72-162-438-001 TERMINAL CONNECTOR 6 DELTA CONECTORES S.A. DE C.V. Deliv. date - 23.05.2019 A7ER77612000152 PROTECTION &amp; BREAKER CONTROL RELAY 3 SCHWEITZER ENGINEERING Confirmed - 06.05.2019 A7B91501340257 409_00236_001 DRUCKFEDER/COMPR. SPRING 3 Springtec Middermann + Finking GmbH Deliv. date - 28.08.2019 A7B91501340280 100_34087_000 DIN444 LBM12X80 4.6 TDS1 3 Boeger GmbH Confirmed - 26.04.2019 A7BI32500136003 1OD 3 Mueller + Partner GmbH Confirmed - 27.05.2019 A7BI32500269001 FEDERFUEHRUNG / SPRING GUIDE 3 Mueller + Partner GmbH Confirmed - 26.04.2019 A7BI32500282001 WINKEL / ANGLE-BRACKET_DS 3 Siemens Switchgear Ltd., Shanghai Confirmed - 03.06.2019 A7E00000055288 120N INSERT (COMPRA) (OVCB) 3 Amphenol Tuchel Industrial GmbH A7E32404405001 SHOCK_ABSORBER_ANGLE 3 Confirmed - 29.04.2019 A7E32600195001 BLOQUEDE CIERRE ASSY 3AX1720-2B 6 Siemens AG A7E41304402003 BUTTON RED ASSY 3 Confirmed - 11.11.2018 A7EBI00000055648 Nut M42x1,5x10 galZn9c-C 6 F. Reyher Nchfg. GmbH &amp; Co. KG Confirmed - 12.04.2019 A7EBI32500496001 BI32500496001 FRAME_LASER 3 MANUFACTURAS INDUSTRIALES Confirmed - 03.06.2019 A7ER00000444059 STUETROL 14X30X16 3 Mueller + Partner GmbH Confirmed - 16.05.2019 A7ER00047003601 RECEPTACLE, 125V 20A GFCI 3 CONSOLIDATED ELECTRICAL Confirmed - 25.03.2019 A7ER15172456001 ROLLER BEARING 3 MOTION MEXICO S. DE R. L. DE C.V.</v>
          </cell>
        </row>
        <row r="169">
          <cell r="B169">
            <v>3010391713</v>
          </cell>
          <cell r="C169" t="str">
            <v>TECHLINE INC</v>
          </cell>
          <cell r="D169" t="str">
            <v>3007608506-200</v>
          </cell>
          <cell r="F169" t="str">
            <v>R3</v>
          </cell>
          <cell r="G169" t="str">
            <v>SDV7</v>
          </cell>
          <cell r="H169" t="str">
            <v>GI_SDV7 COMP/PARTS</v>
          </cell>
          <cell r="O169">
            <v>0</v>
          </cell>
          <cell r="P169" t="str">
            <v>0</v>
          </cell>
          <cell r="R169">
            <v>43652.916666666664</v>
          </cell>
          <cell r="T169" t="str">
            <v>6/21/2019 10:00 PM</v>
          </cell>
          <cell r="Z169" t="str">
            <v>4/13/2019 1:17 PM</v>
          </cell>
          <cell r="AB169" t="str">
            <v>4/13/2019 1:18 PM</v>
          </cell>
          <cell r="AC169" t="str">
            <v>4/13/2019</v>
          </cell>
          <cell r="AI169" t="str">
            <v>Ellis Perry</v>
          </cell>
          <cell r="AM169" t="str">
            <v>David Weatherspoon</v>
          </cell>
          <cell r="AN169" t="str">
            <v>Valentin Leonardo Aguilar Trejo</v>
          </cell>
        </row>
        <row r="170">
          <cell r="B170">
            <v>3010391722</v>
          </cell>
          <cell r="C170" t="str">
            <v>TECHLINE INC</v>
          </cell>
          <cell r="D170" t="str">
            <v>3007608506-300</v>
          </cell>
          <cell r="F170" t="str">
            <v>R3</v>
          </cell>
          <cell r="G170" t="str">
            <v>SDV7</v>
          </cell>
          <cell r="H170" t="str">
            <v>GI_SDV7 COMP/PARTS</v>
          </cell>
          <cell r="O170">
            <v>0</v>
          </cell>
          <cell r="P170" t="str">
            <v>0</v>
          </cell>
          <cell r="R170">
            <v>43652.916666666664</v>
          </cell>
          <cell r="T170" t="str">
            <v>6/21/2019 10:00 PM</v>
          </cell>
          <cell r="Z170" t="str">
            <v>4/13/2019 1:14 PM</v>
          </cell>
          <cell r="AB170" t="str">
            <v>4/13/2019 1:14 PM</v>
          </cell>
          <cell r="AC170" t="str">
            <v>4/13/2019</v>
          </cell>
          <cell r="AI170" t="str">
            <v>Ellis Perry</v>
          </cell>
          <cell r="AM170" t="str">
            <v>David Weatherspoon</v>
          </cell>
          <cell r="AN170" t="str">
            <v>Valentin Leonardo Aguilar Trejo</v>
          </cell>
        </row>
        <row r="171">
          <cell r="B171">
            <v>3010391725</v>
          </cell>
          <cell r="C171" t="str">
            <v>TECHLINE INC</v>
          </cell>
          <cell r="D171" t="str">
            <v>3007608506-400</v>
          </cell>
          <cell r="F171" t="str">
            <v>R3</v>
          </cell>
          <cell r="G171" t="str">
            <v>SDV7</v>
          </cell>
          <cell r="H171" t="str">
            <v>GI_SDV7 COMP/PARTS</v>
          </cell>
          <cell r="O171">
            <v>0</v>
          </cell>
          <cell r="P171" t="str">
            <v>0</v>
          </cell>
          <cell r="R171">
            <v>43652.916666666664</v>
          </cell>
          <cell r="T171" t="str">
            <v>6/21/2019 10:00 PM</v>
          </cell>
          <cell r="Z171" t="str">
            <v>4/13/2019 1:11 PM</v>
          </cell>
          <cell r="AB171" t="str">
            <v>4/13/2019 1:12 PM</v>
          </cell>
          <cell r="AC171" t="str">
            <v>4/13/2019</v>
          </cell>
          <cell r="AI171" t="str">
            <v>Ellis Perry</v>
          </cell>
          <cell r="AM171" t="str">
            <v>David Weatherspoon</v>
          </cell>
          <cell r="AN171" t="str">
            <v>Valentin Leonardo Aguilar Trejo</v>
          </cell>
        </row>
        <row r="172">
          <cell r="B172">
            <v>3010403850</v>
          </cell>
          <cell r="C172" t="str">
            <v>WABASH VALLEY POWER ASSOCIATIO</v>
          </cell>
          <cell r="D172" t="str">
            <v>3007683372-100</v>
          </cell>
          <cell r="E172">
            <v>1</v>
          </cell>
          <cell r="F172" t="str">
            <v>A</v>
          </cell>
          <cell r="G172" t="str">
            <v>SDV7-SE-AR</v>
          </cell>
          <cell r="H172" t="str">
            <v>GI_SDV7-15-25-2000</v>
          </cell>
          <cell r="N172">
            <v>0.7</v>
          </cell>
          <cell r="O172">
            <v>0</v>
          </cell>
          <cell r="P172" t="str">
            <v>0</v>
          </cell>
          <cell r="R172">
            <v>43654.916666666664</v>
          </cell>
          <cell r="T172" t="str">
            <v>7/19/2019 10:00 PM</v>
          </cell>
          <cell r="AC172" t="str">
            <v>6/18/2019</v>
          </cell>
          <cell r="AI172" t="str">
            <v>Dwayne Driver</v>
          </cell>
          <cell r="AJ172" t="str">
            <v>Isaac Hill</v>
          </cell>
          <cell r="AK172" t="str">
            <v>Dwayne Driver</v>
          </cell>
          <cell r="AM172" t="str">
            <v>Tanya Jones</v>
          </cell>
        </row>
        <row r="173">
          <cell r="B173">
            <v>3010391732</v>
          </cell>
          <cell r="C173" t="str">
            <v>WESTAR ENERGY INC</v>
          </cell>
          <cell r="D173" t="str">
            <v>3007605847-100</v>
          </cell>
          <cell r="E173">
            <v>1</v>
          </cell>
          <cell r="F173" t="str">
            <v>AF</v>
          </cell>
          <cell r="G173" t="str">
            <v>SDV7-SE-AR</v>
          </cell>
          <cell r="H173" t="str">
            <v>GI_SDV7-27-25-1200</v>
          </cell>
          <cell r="I173" t="str">
            <v>ASA 61</v>
          </cell>
          <cell r="J173" t="str">
            <v>27.6kV</v>
          </cell>
          <cell r="K173" t="str">
            <v>20kA</v>
          </cell>
          <cell r="L173" t="str">
            <v>1200 A (ANSI)</v>
          </cell>
          <cell r="N173">
            <v>0.8</v>
          </cell>
          <cell r="O173">
            <v>0</v>
          </cell>
          <cell r="P173" t="str">
            <v>0</v>
          </cell>
          <cell r="R173">
            <v>43681.916666666664</v>
          </cell>
          <cell r="S173">
            <v>43621</v>
          </cell>
          <cell r="T173" t="str">
            <v>5/24/2019 10:00 PM</v>
          </cell>
          <cell r="X173">
            <v>43651</v>
          </cell>
          <cell r="Z173" t="str">
            <v>2/21/2019 7:00 PM</v>
          </cell>
          <cell r="AA173" t="str">
            <v>2/26/2019 7:00 PM</v>
          </cell>
          <cell r="AB173" t="str">
            <v>2/21/2019 7:00 PM</v>
          </cell>
          <cell r="AC173" t="str">
            <v>2/26/2019</v>
          </cell>
          <cell r="AD173">
            <v>43528</v>
          </cell>
          <cell r="AE173" t="str">
            <v>4/13/2019</v>
          </cell>
          <cell r="AF173" t="str">
            <v>4/22/2019</v>
          </cell>
          <cell r="AI173" t="str">
            <v>Dwayne Driver</v>
          </cell>
          <cell r="AJ173" t="str">
            <v>Isaac Hill</v>
          </cell>
          <cell r="AM173" t="str">
            <v>David Weatherspoon</v>
          </cell>
          <cell r="AN173" t="str">
            <v>Valentin Leonardo Aguilar Trejo</v>
          </cell>
          <cell r="AP173" t="str">
            <v>4/29: Tagging Relay May/6. 3/4: Prod. Ord. crtd. 13 MP. DA</v>
          </cell>
          <cell r="AQ173" t="str">
            <v>10/4: 7 MP wo Conf A7BI32500569001 CLAMP Ø27/TERMINAL Ø27 3 EA S&amp;V INDUSTRIES INC wo Conf A7ER77611000380 9303DK (WITH ENGRAVING) TAGGING RELAY 1 EA ELECTRO SWITCH CORP wo Conf A7ER77611000381 5846HRT-L FIBER OPTIC LINK REP 1 EA TEXAS GULF SALES CO. LTD 15/05/2019 A7ER72162438001 72-162-438-001 TERMINAL CONNECTOR 2 EA DELTA CONECTORES S.A. DE C.V. 24/04/2019 3TH20227BW4 contactor relay, 22E, EN 50011, 2 NO + 2 1 EA Siemens AG 15/04/2019 A7ER77907100001 AUX.RLY,48VDC,2DPDT 2 EA CARLTON-BATES COMPANY 10/04/2019 A7ER15171969001 NON ADJUSTABLE THERM 1 EA SEALED UNIT PARTS COMPANY INC</v>
          </cell>
        </row>
        <row r="174">
          <cell r="B174">
            <v>3010420517</v>
          </cell>
          <cell r="C174" t="str">
            <v>ALLETE INC</v>
          </cell>
          <cell r="D174" t="str">
            <v>3007803961-100</v>
          </cell>
          <cell r="E174">
            <v>1</v>
          </cell>
          <cell r="F174" t="str">
            <v>I</v>
          </cell>
          <cell r="G174" t="str">
            <v>SDV7-SE</v>
          </cell>
          <cell r="H174" t="str">
            <v>GI_SDV7-27-25-1200</v>
          </cell>
          <cell r="N174">
            <v>0.7</v>
          </cell>
          <cell r="O174">
            <v>0</v>
          </cell>
          <cell r="P174" t="str">
            <v>0</v>
          </cell>
          <cell r="R174" t="str">
            <v>9/16/2019 10:00 PM</v>
          </cell>
          <cell r="T174" t="str">
            <v>9/23/2019 10:00 PM</v>
          </cell>
          <cell r="AC174">
            <v>43807</v>
          </cell>
          <cell r="AI174" t="str">
            <v>Ellis Perry</v>
          </cell>
          <cell r="AJ174" t="str">
            <v>Isaac Hill</v>
          </cell>
          <cell r="AK174" t="str">
            <v>Ellis Perry</v>
          </cell>
          <cell r="AM174" t="str">
            <v>David Weatherspoon</v>
          </cell>
        </row>
        <row r="175">
          <cell r="B175">
            <v>3010420544</v>
          </cell>
          <cell r="C175" t="str">
            <v>Siemens Industry, Inc.</v>
          </cell>
          <cell r="D175" t="str">
            <v>3007742218-300</v>
          </cell>
          <cell r="F175" t="str">
            <v>I</v>
          </cell>
          <cell r="G175" t="str">
            <v>SDV7</v>
          </cell>
          <cell r="H175" t="str">
            <v>GI_SDV7 COMP/PARTS</v>
          </cell>
          <cell r="O175">
            <v>0</v>
          </cell>
          <cell r="P175" t="str">
            <v>0</v>
          </cell>
          <cell r="R175" t="str">
            <v>8/20/2019 10:00 PM</v>
          </cell>
          <cell r="T175" t="str">
            <v>8/27/2019 10:00 PM</v>
          </cell>
          <cell r="AC175" t="str">
            <v>6/24/2019</v>
          </cell>
          <cell r="AI175" t="str">
            <v>Danny Jones</v>
          </cell>
          <cell r="AM175" t="str">
            <v>NOT Applicable</v>
          </cell>
        </row>
        <row r="176">
          <cell r="B176">
            <v>3010392250</v>
          </cell>
          <cell r="C176" t="str">
            <v>BURKE WIND LLC</v>
          </cell>
          <cell r="D176" t="str">
            <v>3007612076-100</v>
          </cell>
          <cell r="E176">
            <v>3</v>
          </cell>
          <cell r="F176" t="str">
            <v>F</v>
          </cell>
          <cell r="G176" t="str">
            <v>SDV7-SE</v>
          </cell>
          <cell r="H176" t="str">
            <v>GI_SDV7-38-40-2000</v>
          </cell>
          <cell r="I176" t="str">
            <v>ANSI 70</v>
          </cell>
          <cell r="J176" t="str">
            <v>38kV</v>
          </cell>
          <cell r="N176">
            <v>2.1</v>
          </cell>
          <cell r="O176">
            <v>0</v>
          </cell>
          <cell r="P176" t="str">
            <v>0</v>
          </cell>
          <cell r="R176" t="str">
            <v>6/28/2019 10:00 PM</v>
          </cell>
          <cell r="T176">
            <v>43592.916666666664</v>
          </cell>
          <cell r="AC176" t="str">
            <v>5/24/2019</v>
          </cell>
          <cell r="AI176" t="str">
            <v>Ellis Perry</v>
          </cell>
          <cell r="AJ176" t="str">
            <v>Isaac Hill</v>
          </cell>
          <cell r="AK176" t="str">
            <v>Ellis Perry</v>
          </cell>
          <cell r="AM176" t="str">
            <v>Michelle Hill</v>
          </cell>
        </row>
        <row r="177">
          <cell r="B177">
            <v>3010391121</v>
          </cell>
          <cell r="C177" t="str">
            <v>DASHIELL CORP</v>
          </cell>
          <cell r="D177" t="str">
            <v>3007583384-100</v>
          </cell>
          <cell r="E177">
            <v>6</v>
          </cell>
          <cell r="F177" t="str">
            <v>R3</v>
          </cell>
          <cell r="G177" t="str">
            <v>SDV7-SE</v>
          </cell>
          <cell r="H177" t="str">
            <v>GI_SDV7-38-31-1200</v>
          </cell>
          <cell r="I177" t="str">
            <v>ANSI 70</v>
          </cell>
          <cell r="J177" t="str">
            <v>38kV</v>
          </cell>
          <cell r="K177" t="str">
            <v>31.5kA</v>
          </cell>
          <cell r="L177" t="str">
            <v>1200 A (ANSI)</v>
          </cell>
          <cell r="N177">
            <v>4.2</v>
          </cell>
          <cell r="O177">
            <v>0</v>
          </cell>
          <cell r="P177" t="str">
            <v>0</v>
          </cell>
          <cell r="R177" t="str">
            <v>5/14/2019 10:00 PM</v>
          </cell>
          <cell r="S177" t="str">
            <v>5/21/2019</v>
          </cell>
          <cell r="T177" t="str">
            <v>6/13/2019 10:00 PM</v>
          </cell>
          <cell r="X177" t="str">
            <v>5/22/2019</v>
          </cell>
          <cell r="Z177" t="str">
            <v>3/27/2019 4:06 PM</v>
          </cell>
          <cell r="AA177" t="str">
            <v>3/28/2019 2:41 PM</v>
          </cell>
          <cell r="AB177" t="str">
            <v>3/27/2019 4:07 PM</v>
          </cell>
          <cell r="AC177" t="str">
            <v>3/28/2019</v>
          </cell>
          <cell r="AI177" t="str">
            <v>Danny Jones</v>
          </cell>
          <cell r="AJ177" t="str">
            <v>Isaac Hill</v>
          </cell>
          <cell r="AK177" t="str">
            <v>Danny Jones</v>
          </cell>
          <cell r="AM177" t="str">
            <v>Paula Sanchez</v>
          </cell>
          <cell r="AN177" t="str">
            <v>Valentin Leonardo Aguilar Trejo</v>
          </cell>
          <cell r="AP177" t="str">
            <v>4/1: Prod. Ord. Crtd. 22 MP DA</v>
          </cell>
          <cell r="AQ177" t="str">
            <v>Confirmed - 18.02.2019 A7B91500005545 8HHB039 BISAGRA 3 ELEMTS AC. INOX 84 EMKA MEXICO BESCHLAGTEILE Confirmed - 26.03.2019 A7B91501344609 324_04296_019 LEG_38KV_GALVANIZED 6 INDUSTRIAL SAHAGUN S.A. DE C.V. Deliv. date - 23.07.2018 A7BI32500569001 CLAMP Ø27/TERMINAL Ø27 18 S&amp;V INDUSTRIES INC Confirmed - 05.04.2019 A7BI40900749008 KUGELPFANNE / BALL CUP 18 Mueller + Partner GmbH Confirmed - 29.04.2019 A7BI40900892005 STREBE, KPL. / STRUT ASSY 21 Mueller + Partner GmbH Confirmed - 26.04.2019 A7E00000651281 TERM BLOCK, 6PT, SCTB 36 WES-GARDE COMPONENTS GROUP INC Confirmed - 27.04.2018 A7E15172775104 TERM BLK 12PT 1512STD 72 WES-GARDE COMPONENTS GROUP INC Confirmed - 25.03.2019 A7E32404145015 LINK_RALEY PANEL_LASER 6 RECAM LASER Confirmed - 03.04.2019 A7E32404145019 LINK_DOOR_STOP_UPPER_110_SDV7 2 MAQUINADOS INGENIERIA Y Confirmed - 03.04.2019 A7E32404296008 SEISMIC WASHER GALVANIZED 18 MARIA TERESA SEGURA ELIAS Confirmed - 26.03.2019 A7E32404348005 GROUND BAR SMALL 6 ZION &amp; EBENEZER Confirmed - 01.04.2019 A7E32404407003 PHASE_BARRIER_NO.3 5 AURORA TECHNOLOGIES INC Confirmed - 05.04.2019 A7E40900045005 ADAPTER- 10 UK-M12 (V-BOTTLE E 18 Siemens AG Confirmed - 24.04.2019 A7ER15172555016 CONTROL SWITCH,PISTO 6 ELECTRO SWITCH CORP Confirmed - 27.03.2019 A7ER72162438001 72-162-438-001 TERMINAL CONNECTOR 12 DELTA CONECTORES S.A. DE C.V. Confirmed - 01.04.2019 A7ER77615009004 CONTROL RELAY, 120VAC, 60HZ, 4NO 6 Siemens AG Confirmed - 28.03.2019 A7ER77615009056 AUX CONTACT FOR 3RH21; 4NC; MOUNT ON 4N 5 Siemens AG Confirmed - 03.04.2019 A7ER77975000553 ELEC TIMER, OFF DELAY, 2 SPDT, 0.05-600S 6 Siemens AG Confirmed - 05.04.2019 A7BI32500136003 1OD 6 Mueller + Partner GmbH A7E32404423001 SNUBBER_BLN_409_00245_001 6 Confirmed - 29.04.2019 A7E32600195001 BLOQUEDE CIERRE ASSY 3AX1720-2B 12 Siemens AG Confirmed - 26.07.2019 A7EBI00000055648 Nut M42x1,5x10 galZn9c-C 12 MAQUINADOS INGENIERIA Y</v>
          </cell>
        </row>
        <row r="178">
          <cell r="B178">
            <v>13027514</v>
          </cell>
          <cell r="C178" t="str">
            <v>COMISIÓN FEDERAL DE ELECTRICIDAD</v>
          </cell>
          <cell r="D178" t="str">
            <v>M13TC0273-450</v>
          </cell>
          <cell r="E178">
            <v>5</v>
          </cell>
          <cell r="F178" t="str">
            <v>R3</v>
          </cell>
          <cell r="G178" t="str">
            <v>SDV6</v>
          </cell>
          <cell r="I178" t="str">
            <v>Marfil 24(CFE &amp; CADAFE)</v>
          </cell>
          <cell r="J178" t="str">
            <v>15kV</v>
          </cell>
          <cell r="K178" t="str">
            <v>25kA</v>
          </cell>
          <cell r="L178" t="str">
            <v>1250 A (IEC)</v>
          </cell>
          <cell r="N178">
            <v>5</v>
          </cell>
          <cell r="O178">
            <v>0</v>
          </cell>
          <cell r="P178" t="str">
            <v>1</v>
          </cell>
          <cell r="R178" t="str">
            <v>6/28/2019 10:00 PM</v>
          </cell>
          <cell r="T178">
            <v>43806.916666666664</v>
          </cell>
          <cell r="Z178" t="str">
            <v>3/26/2019 10:39 AM</v>
          </cell>
          <cell r="AA178">
            <v>43501.793749999997</v>
          </cell>
          <cell r="AB178">
            <v>43529.494444444441</v>
          </cell>
          <cell r="AC178">
            <v>43529</v>
          </cell>
          <cell r="AI178" t="str">
            <v>Victor Rodriguez</v>
          </cell>
          <cell r="AJ178" t="str">
            <v>Oscar Leobardo Martinez Escobedo</v>
          </cell>
          <cell r="AK178" t="str">
            <v>Victor Rodriguez</v>
          </cell>
          <cell r="AL178" t="str">
            <v>Diego Armando Sanchez Robles</v>
          </cell>
          <cell r="AM178" t="str">
            <v>JOSE DE JESUS GUTIERREZ ARCE</v>
          </cell>
          <cell r="AN178" t="str">
            <v>Valentin Leonardo Aguilar Trejo</v>
          </cell>
          <cell r="AP178" t="str">
            <v>2/5: Cambiara a R3 el dia de mañana 3 mayo. 11/04: interruptor se mandará por barco, se analizará si es necesario mandar por aire de acuerdo al status hasta junio.</v>
          </cell>
        </row>
        <row r="179">
          <cell r="B179">
            <v>3010385687</v>
          </cell>
          <cell r="C179" t="str">
            <v>NEW YORK STATE ELECTRIC &amp; GAS</v>
          </cell>
          <cell r="D179" t="str">
            <v>3007567648-100</v>
          </cell>
          <cell r="E179">
            <v>5</v>
          </cell>
          <cell r="F179" t="str">
            <v>AS</v>
          </cell>
          <cell r="G179" t="str">
            <v>SDV7-SE</v>
          </cell>
          <cell r="H179" t="str">
            <v>GI_SDV7-38-40-1200</v>
          </cell>
          <cell r="I179" t="str">
            <v>ANSI 70</v>
          </cell>
          <cell r="J179" t="str">
            <v>38kV</v>
          </cell>
          <cell r="N179">
            <v>4</v>
          </cell>
          <cell r="O179">
            <v>0</v>
          </cell>
          <cell r="P179" t="str">
            <v>0</v>
          </cell>
          <cell r="R179">
            <v>43501.916666666664</v>
          </cell>
          <cell r="S179">
            <v>43621</v>
          </cell>
          <cell r="T179" t="str">
            <v>5/16/2019 10:00 PM</v>
          </cell>
          <cell r="Z179">
            <v>43649.440972222219</v>
          </cell>
          <cell r="AA179">
            <v>43772.515972222223</v>
          </cell>
          <cell r="AB179">
            <v>43649.442361111112</v>
          </cell>
          <cell r="AC179">
            <v>43772</v>
          </cell>
          <cell r="AD179" t="str">
            <v>4/25/2019</v>
          </cell>
          <cell r="AE179">
            <v>43501</v>
          </cell>
          <cell r="AI179" t="str">
            <v>Danny Jones</v>
          </cell>
          <cell r="AJ179" t="str">
            <v>Isaac Hill</v>
          </cell>
          <cell r="AM179" t="str">
            <v>Paula Sanchez</v>
          </cell>
          <cell r="AN179" t="str">
            <v>Valentin Leonardo Aguilar Trejo</v>
          </cell>
          <cell r="AP179" t="str">
            <v>3/15: Prod. Ord. Crtd. 15 MP. DA</v>
          </cell>
          <cell r="AQ179" t="str">
            <v>10/4: 13 MP wo Conf A7BI32500569001 CLAMP Ø27/TERMINAL Ø27 15 EA S&amp;V INDUSTRIES INC wo Conf A7ER77910000723 SELECTOR SWITCH, 2 POS, 8PDT 5 EA ELECTRO SWITCH CORP wo Conf A7ER77910000829 CABLE, FIBER OPTIC, LC TO ST 5 EA ANIXTER DE MEXICO S.A. DE C.V. Over Due A7ER15171969001 NON ADJUSTABLE THERM 10 EA SEALED UNIT PARTS COMPANY INC Over Due A7ER77910000825 PROGRAMMABLE AUTOMATION CONTROLLER 5 EA SCHWEITZER ENGINEERING 08/04/2019 500pcs A7E32500640104 3AY1510-5C BOB CIERRE/DISP 48 VCD 5 EA Kendrion 15/05/2019 A7ER72162438001 72-162-438-001 TERMINAL CONNECTOR 10 EA DELTA CONECTORES S.A. DE C.V. 16/04/2019 A7ER15172555016 CONTROL SWITCH,PISTO 5 EA ELECTRO SWITCH CORP 15/04/2019 A7ER15172452085 TERMINAL BLOCK, 2PT, THRU 600V 15 EA GRID SOLUTIONS CANADA ULC 09/04/2019 5SJ42187HG41 CIRCUIT BREAKER 240V 14KA, 2-POLE, C, 15 25 EA Siemens AG 09/04/2019 A7ER77975000553 ELEC TIMER, OFF DELAY, 2 SPDT, 0.05-600S 5 EA Siemens AG 08/04/2019 A7ER77820000090 VOLTAGE MONITORING RELAY 10 EA Siemens AG 08/04/2019 A7ER77910000828 CABLE, FIBER OPTIC, LC TO LC 5 EA ANIXTER DE MEXICO S.A. DE C.V.</v>
          </cell>
        </row>
        <row r="180">
          <cell r="B180">
            <v>3010389783</v>
          </cell>
          <cell r="C180" t="str">
            <v>WABASH VALLEY POWER ASSOCIATIO</v>
          </cell>
          <cell r="D180" t="str">
            <v>3007597750-100</v>
          </cell>
          <cell r="E180">
            <v>1</v>
          </cell>
          <cell r="F180" t="str">
            <v>AF</v>
          </cell>
          <cell r="G180" t="str">
            <v>SDV7-SE-AR</v>
          </cell>
          <cell r="H180" t="str">
            <v>GI_SDV7-15-25-2000</v>
          </cell>
          <cell r="I180" t="str">
            <v>ASA 61</v>
          </cell>
          <cell r="J180" t="str">
            <v>15.5kV</v>
          </cell>
          <cell r="K180" t="str">
            <v>25kA</v>
          </cell>
          <cell r="L180" t="str">
            <v>2000 A (ANSI)</v>
          </cell>
          <cell r="N180">
            <v>0.7</v>
          </cell>
          <cell r="O180">
            <v>0</v>
          </cell>
          <cell r="P180" t="str">
            <v>0</v>
          </cell>
          <cell r="R180">
            <v>43529.916666666664</v>
          </cell>
          <cell r="S180">
            <v>43713</v>
          </cell>
          <cell r="T180" t="str">
            <v>6/13/2019 10:00 PM</v>
          </cell>
          <cell r="X180">
            <v>43743</v>
          </cell>
          <cell r="Z180" t="str">
            <v>3/15/2019 1:31 PM</v>
          </cell>
          <cell r="AA180" t="str">
            <v>3/15/2019 3:25 PM</v>
          </cell>
          <cell r="AB180" t="str">
            <v>3/15/2019 2:03 PM</v>
          </cell>
          <cell r="AC180" t="str">
            <v>3/15/2019</v>
          </cell>
          <cell r="AD180" t="str">
            <v>4/29/2019</v>
          </cell>
          <cell r="AE180">
            <v>43621</v>
          </cell>
          <cell r="AF180">
            <v>43621</v>
          </cell>
          <cell r="AI180" t="str">
            <v>Dwayne Driver</v>
          </cell>
          <cell r="AJ180" t="str">
            <v>Isaac Hill</v>
          </cell>
          <cell r="AK180" t="str">
            <v>Dwayne Driver</v>
          </cell>
          <cell r="AM180" t="str">
            <v>Tanya Jones</v>
          </cell>
          <cell r="AN180" t="str">
            <v>Valentin Leonardo Aguilar Trejo</v>
          </cell>
          <cell r="AP180" t="str">
            <v>3/16: Prod. Ord. Crtd. 7 MP. DA</v>
          </cell>
          <cell r="AQ180" t="str">
            <v>10/4: 6 MP Over Due A7EBI00000025848 SECHSKANTMUTTER ISO4032-M5-8- TDS1 6 EA F. Reyher Nchfg. GmbH &amp; Co. KG Over Due A7ER15171969001 NON ADJUSTABLE THERM 1 EA SEALED UNIT PARTS COMPANY INC 08/04/2019 500pcs A7E32500640104 3AY1510-5C BOB CIERRE/DISP 48 VCD 1 EA Kendrion 17/05/2019 A7E32406127002 GAMMA BUSHING 15KV 2000A B:75852/EPR0107 6 EA ELECTRO PORCELANA GAMMA SAS 15/05/2019 A7ER72162438001 72-162-438-001 TERMINAL CONNECTOR 2 EA DELTA CONECTORES S.A. DE C.V. 10/04/2019 A7EQ32404099001 HEATER COVER 1000W_SDV6 2 EA MANUFACTURAS INDUSTRIALES</v>
          </cell>
        </row>
        <row r="181">
          <cell r="B181">
            <v>3010391279</v>
          </cell>
          <cell r="C181" t="str">
            <v>CROWNED RIDGE WIND LLC</v>
          </cell>
          <cell r="D181" t="str">
            <v>3007599049-200</v>
          </cell>
          <cell r="E181">
            <v>2</v>
          </cell>
          <cell r="F181" t="str">
            <v>F</v>
          </cell>
          <cell r="G181" t="str">
            <v>SDV7-SE</v>
          </cell>
          <cell r="H181" t="str">
            <v>GI_SDV7-38-40-2000</v>
          </cell>
          <cell r="I181" t="str">
            <v>ANSI 70</v>
          </cell>
          <cell r="J181" t="str">
            <v>38kV</v>
          </cell>
          <cell r="K181" t="str">
            <v>40kA</v>
          </cell>
          <cell r="L181" t="str">
            <v>2000 A (ANSI)</v>
          </cell>
          <cell r="N181">
            <v>1.4</v>
          </cell>
          <cell r="O181">
            <v>0</v>
          </cell>
          <cell r="P181" t="str">
            <v>0</v>
          </cell>
          <cell r="R181">
            <v>43684.916666666664</v>
          </cell>
          <cell r="T181" t="str">
            <v>7/20/2019 10:00 PM</v>
          </cell>
          <cell r="AC181">
            <v>43530</v>
          </cell>
          <cell r="AI181" t="str">
            <v>Ellis Perry</v>
          </cell>
          <cell r="AJ181" t="str">
            <v>Isaac Hill</v>
          </cell>
          <cell r="AK181" t="str">
            <v>Ellis Perry</v>
          </cell>
          <cell r="AM181" t="str">
            <v>Michelle Hill</v>
          </cell>
        </row>
        <row r="182">
          <cell r="B182">
            <v>3010391278</v>
          </cell>
          <cell r="C182" t="str">
            <v>MISSISSIPPI COUNTY ELECTRIC</v>
          </cell>
          <cell r="D182" t="str">
            <v>3007606496-100</v>
          </cell>
          <cell r="E182">
            <v>3</v>
          </cell>
          <cell r="F182" t="str">
            <v>PF</v>
          </cell>
          <cell r="G182" t="str">
            <v>SDV7-SE-AR</v>
          </cell>
          <cell r="H182" t="str">
            <v>GI_SDV7-15-20-1200</v>
          </cell>
          <cell r="I182" t="str">
            <v>ANSI 70</v>
          </cell>
          <cell r="J182" t="str">
            <v>15.5kV</v>
          </cell>
          <cell r="K182" t="str">
            <v>20kA</v>
          </cell>
          <cell r="L182" t="str">
            <v>1200 A (ANSI)</v>
          </cell>
          <cell r="N182">
            <v>2.1</v>
          </cell>
          <cell r="O182">
            <v>0</v>
          </cell>
          <cell r="P182" t="str">
            <v>0</v>
          </cell>
          <cell r="R182">
            <v>43713.916666666664</v>
          </cell>
          <cell r="S182" t="str">
            <v>5/16/2019</v>
          </cell>
          <cell r="T182">
            <v>43591.916666666664</v>
          </cell>
          <cell r="X182" t="str">
            <v>5/17/2019</v>
          </cell>
          <cell r="Z182" t="str">
            <v>3/21/2019 7:40 PM</v>
          </cell>
          <cell r="AA182" t="str">
            <v>3/22/2019 1:12 PM</v>
          </cell>
          <cell r="AB182" t="str">
            <v>3/21/2019 7:42 PM</v>
          </cell>
          <cell r="AC182" t="str">
            <v>3/22/2019</v>
          </cell>
          <cell r="AD182" t="str">
            <v>4/30/2019</v>
          </cell>
          <cell r="AI182" t="str">
            <v>Ellis Perry</v>
          </cell>
          <cell r="AJ182" t="str">
            <v>Isaac Hill</v>
          </cell>
          <cell r="AK182" t="str">
            <v>Ellis Perry</v>
          </cell>
          <cell r="AM182" t="str">
            <v>Michelle Hill</v>
          </cell>
          <cell r="AN182" t="str">
            <v>Valentin Leonardo Aguilar Trejo</v>
          </cell>
          <cell r="AP182" t="str">
            <v>3/22: Prod. Ord. Crtd. 9 MP. DA</v>
          </cell>
          <cell r="AQ182" t="str">
            <v>10/4: 14 MP wo Conf A7BI00000050021 STUETZER RSGA 20S-M16 18 EA Over Due A7EBI00000025848 SECHSKANTMUTTER ISO4032-M5-8- TDS1 18 EA F. Reyher Nchfg. GmbH &amp; Co. KG Over Due A7ER15171969001 NON ADJUSTABLE THERM 3 EA SEALED UNIT PARTS COMPANY INC Over Due A7ER77612000139 LED, 9W, 120V, LIGHT BULB 6 EA WESCO DISTRIBUTION DE 15/05/2019 A7ER72162438001 72-162-438-001 TERMINAL CONNECTOR 6 EA DELTA CONECTORES S.A. DE C.V. 13/05/2019 A7ER77612000140 PROTECTION AND CONTROL RELAY 3 EA SCHWEITZER ENGINEERING 10/05/2019 A7ER77101000011 IND LIGHT,GREEN ,48VDC,RES.LED_ 3 EA GRID SOLUTIONS CANADA ULC 03/05/2019 A7ER77950400074 TEST SWITCH, 6C4V, FT-1, RED C BLK V HAN 3 EA ABB DE INC 24/04/2019 3TH20227BW4 contactor relay, 22E, EN 50011, 2 NO + 2 3 EA Siemens AG 15/04/2019 A7E32406127001 GAMMA BUSHING 15KV 1250A B:65852/EPR0107 18 EA ELECTRO PORCELANA GAMMA SAS 15/04/2019 A7ER77907100001 AUX.RLY,48VDC,2DPDT 6 EA CARLTON-BATES COMPANY 11/04/2019 A7EBI00000028679 SLOT CHEESE HEAD SCREW ISO1207 M6X12 TD 9 EA F. Reyher Nchfg. GmbH &amp; Co. KG 08/04/2019 A7B91501343334 115_54029_735 VSS 17006 VACUUM INTERRUPT 9 EA Siemens AG 08/04/2019 A7BI40900796002 AUGENSCHRAUBE / EYEBOLT 9 EA Mueller + Partner GmbH</v>
          </cell>
        </row>
        <row r="183">
          <cell r="B183">
            <v>3010385688</v>
          </cell>
          <cell r="C183" t="str">
            <v>STUART C. IRBY COMPANY</v>
          </cell>
          <cell r="D183" t="str">
            <v>3007567414-100</v>
          </cell>
          <cell r="E183">
            <v>4</v>
          </cell>
          <cell r="F183" t="str">
            <v>PF</v>
          </cell>
          <cell r="G183" t="str">
            <v>SDV7-SE-AR</v>
          </cell>
          <cell r="H183" t="str">
            <v>GI_SDV7-15-25-1200</v>
          </cell>
          <cell r="I183" t="str">
            <v>ANSI 70</v>
          </cell>
          <cell r="J183" t="str">
            <v>15.5kV</v>
          </cell>
          <cell r="K183" t="str">
            <v>25kA</v>
          </cell>
          <cell r="L183" t="str">
            <v>1200 A (ANSI)</v>
          </cell>
          <cell r="N183">
            <v>2.8</v>
          </cell>
          <cell r="O183">
            <v>0</v>
          </cell>
          <cell r="P183" t="str">
            <v>0</v>
          </cell>
          <cell r="R183">
            <v>43651.916666666664</v>
          </cell>
          <cell r="S183" t="str">
            <v>5/13/2019</v>
          </cell>
          <cell r="T183" t="str">
            <v>5/17/2019 10:00 PM</v>
          </cell>
          <cell r="X183" t="str">
            <v>5/14/2019</v>
          </cell>
          <cell r="Z183" t="str">
            <v>3/20/2019 10:31 AM</v>
          </cell>
          <cell r="AA183" t="str">
            <v>3/20/2019 11:33 AM</v>
          </cell>
          <cell r="AB183" t="str">
            <v>3/20/2019 11:07 AM</v>
          </cell>
          <cell r="AC183" t="str">
            <v>3/20/2019</v>
          </cell>
          <cell r="AD183" t="str">
            <v>4/30/2019</v>
          </cell>
          <cell r="AI183" t="str">
            <v>Dwayne Driver</v>
          </cell>
          <cell r="AJ183" t="str">
            <v>Isaac Hill</v>
          </cell>
          <cell r="AK183" t="str">
            <v>Dwayne Driver</v>
          </cell>
          <cell r="AM183" t="str">
            <v>Paula Sanchez</v>
          </cell>
          <cell r="AN183" t="str">
            <v>Valentin Leonardo Aguilar Trejo</v>
          </cell>
          <cell r="AP183" t="str">
            <v>3/22: Production Ord. Crtd. 23 MP. DA</v>
          </cell>
          <cell r="AQ183" t="str">
            <v>10/4: 21 MP wo Conf A7BI00000050021 STUETZER RSGA 20S-M16 24 EA wo Conf A7E32404252348 ROOF FILTER CHANNEL 15KV ARC SS 8 EA INDUSTRIAL SAHAGUN S.A. DE C.V. wo Conf A7E32404252350 UPPER DOOR 15KV ARC SS 8 EA INDUSTRIAL SAHAGUN S.A. DE C.V. Over Due A7EBI00000025848 SECHSKANTMUTTER ISO4032-M5-8- TDS1 24 EA F. Reyher Nchfg. GmbH &amp; Co. KG 15/05/2019 A7ER72162438001 72-162-438-001 TERMINAL CONNECTOR 8 EA DELTA CONECTORES S.A. DE C.V. 05/05/2019 A7E32404259007 DRIP EDGE 15KV ARC SS 8 EA RECAM LASER 26/04/2019 A7E32404252345 EXHAUST BOX 15KV SS 8 EA RECAM LASER 26/04/2019 A7E32404252346 EXHAUST SUPPORT 15KV SS 8 EA RECAM LASER 26/04/2019 A7E32404254013 LOWER_DOOR_ANGLE_15KV_SS 8 EA RECAM LASER 23/04/2019 A7E32404252256 CONDUIT COVER SS 4 EA RECAM LASER 22/04/2019 A7E32404252347 EXHAUST LEDGE 15KV SS 8 EA RECAM LASER 15/04/2019 A7E32406127001 GAMMA BUSHING 15KV 1250A B:65852/EPR0107 24 EA ELECTRO PORCELANA GAMMA SAS 12/04/2019 A7ER77910000887 CONNECTOR, 4-HOLE PAD TO SINGLE CABLE 24 EA SEFCOR INC 12/04/2019 A7ER77910000888 CONNECTOR, 4-HOLE PAD TO SINGLE CABLE 24 EA SEFCOR INC 12/04/2019 A7ER77910000891 STAINLESS STEEL HEX HEAD BOLT 192 EA SEFCOR INC 11/04/2019 A7EBI00000028679 SLOT CHEESE HEAD SCREW ISO1207 M6X12 TD 12 EA F. Reyher Nchfg. GmbH &amp; Co. KG 10/04/2019 A7EQ32404099001 HEATER COVER 1000W_SDV6 8 EA MANUFACTURAS INDUSTRIALES 09/04/2019 5SJ42187HG41 CIRCUIT BREAKER 240V 14KA, 2-POLE, C, 15 12 EA Siemens AG 09/04/2019 A7ER77975000553 ELEC TIMER, OFF DELAY, 2 SPDT, 0.05-600S 4 EA Siemens AG 08/04/2019 A7B91501343334 115_54029_735 VSS 17006 VACUUM INTERRUPT 12 EA Siemens AG 08/04/2019 A7BI40900796002 AUGENSCHRAUBE / EYEBOLT 12 EA Mueller + Partner GmbH</v>
          </cell>
        </row>
        <row r="184">
          <cell r="B184">
            <v>3010385690</v>
          </cell>
          <cell r="C184" t="str">
            <v>STUART C. IRBY COMPANY</v>
          </cell>
          <cell r="D184" t="str">
            <v>3007567414-200</v>
          </cell>
          <cell r="E184">
            <v>1</v>
          </cell>
          <cell r="F184" t="str">
            <v>PF</v>
          </cell>
          <cell r="G184" t="str">
            <v>SDV7-SE-AR</v>
          </cell>
          <cell r="H184" t="str">
            <v>GI_SDV7-15-40-3000</v>
          </cell>
          <cell r="I184" t="str">
            <v>ANSI 70</v>
          </cell>
          <cell r="J184" t="str">
            <v>15.5kV</v>
          </cell>
          <cell r="N184">
            <v>0.7</v>
          </cell>
          <cell r="O184">
            <v>0</v>
          </cell>
          <cell r="P184" t="str">
            <v>0</v>
          </cell>
          <cell r="R184">
            <v>43651.916666666664</v>
          </cell>
          <cell r="S184" t="str">
            <v>5/13/2019</v>
          </cell>
          <cell r="T184" t="str">
            <v>5/17/2019 10:00 PM</v>
          </cell>
          <cell r="X184" t="str">
            <v>5/14/2019</v>
          </cell>
          <cell r="Z184" t="str">
            <v>3/20/2019 10:32 AM</v>
          </cell>
          <cell r="AA184" t="str">
            <v>3/20/2019 11:49 AM</v>
          </cell>
          <cell r="AB184" t="str">
            <v>3/20/2019 11:08 AM</v>
          </cell>
          <cell r="AC184" t="str">
            <v>3/20/2019</v>
          </cell>
          <cell r="AD184" t="str">
            <v>4/30/2019</v>
          </cell>
          <cell r="AI184" t="str">
            <v>Dwayne Driver</v>
          </cell>
          <cell r="AJ184" t="str">
            <v>Isaac Hill</v>
          </cell>
          <cell r="AK184" t="str">
            <v>Dwayne Driver</v>
          </cell>
          <cell r="AM184" t="str">
            <v>Paula Sanchez</v>
          </cell>
          <cell r="AN184" t="str">
            <v>Valentin Leonardo Aguilar Trejo</v>
          </cell>
          <cell r="AP184" t="str">
            <v>3/22: Prod. Ord. Crtd. 19 MP. DA</v>
          </cell>
          <cell r="AQ184" t="str">
            <v>10/4: 12 MP wo Conf A7E32404267040 DRIP EDGE 27KV ARC SS 2 EA INDUSTRIAL SAHAGUN S.A. DE C.V. Over Due A7EBI00000025848 SECHSKANTMUTTER ISO4032-M5-8- TDS1 6 EA F. Reyher Nchfg. GmbH &amp; Co. KG 15/05/2019 A7ER72162438001 72-162-438-001 TERMINAL CONNECTOR 2 EA DELTA CONECTORES S.A. DE C.V. 05/05/2019 A7E32404269019 UPPER DOOR 27KV ARC SS 2 EA RECAM LASER 26/04/2019 A7E32404266029 ROOF FILTER FRAME 27KV ARC SS 2 EA RECAM LASER 26/04/2019 A7E32404283047 EXHAUST BOX 27KV ARC SS 2 EA RECAM LASER 23/04/2019 A7E32404252256 CONDUIT COVER SS 1 EA RECAM LASER 23/04/2019 A7E32404273056 LOWER_DOOR_27KV_SS 2 EA RECAM LASER 22/04/2019 A7BI40901201004 POLE HEAD 3 EA Siemens AG 12/04/2019 A7ER77910000889 CONNECTOR, 4-HOLE PAD TO DOUBLE CABLE 6 EA SEFCOR INC 12/04/2019 A7ER77910000890 CONNECTOR, 4-HOLE PAD TO DOUBLE CABLE 6 EA SEFCOR INC 10/04/2019 A7EQ32404099001 HEATER COVER 1000W_SDV6 2 EA MANUFACTURAS INDUSTRIALES</v>
          </cell>
        </row>
        <row r="185">
          <cell r="B185">
            <v>13027513</v>
          </cell>
          <cell r="C185" t="str">
            <v>COMISIÓN FEDERAL DE ELECTRICIDAD</v>
          </cell>
          <cell r="D185" t="str">
            <v>M13TC0273-460</v>
          </cell>
          <cell r="E185">
            <v>8</v>
          </cell>
          <cell r="F185" t="str">
            <v>R3</v>
          </cell>
          <cell r="G185" t="str">
            <v>SDV6</v>
          </cell>
          <cell r="I185" t="str">
            <v>Marfil 24(CFE &amp; CADAFE)</v>
          </cell>
          <cell r="J185" t="str">
            <v>38kV</v>
          </cell>
          <cell r="K185" t="str">
            <v>25kA</v>
          </cell>
          <cell r="L185" t="str">
            <v>1250 A (IEC)</v>
          </cell>
          <cell r="N185">
            <v>8</v>
          </cell>
          <cell r="O185">
            <v>0</v>
          </cell>
          <cell r="P185" t="str">
            <v>1</v>
          </cell>
          <cell r="R185" t="str">
            <v>6/28/2019 10:00 PM</v>
          </cell>
          <cell r="T185">
            <v>43806.916666666664</v>
          </cell>
          <cell r="Z185" t="str">
            <v>3/26/2019 10:34 AM</v>
          </cell>
          <cell r="AA185">
            <v>43501.791666666664</v>
          </cell>
          <cell r="AB185">
            <v>43529.484027777777</v>
          </cell>
          <cell r="AC185">
            <v>43529</v>
          </cell>
          <cell r="AI185" t="str">
            <v>Victor Rodriguez</v>
          </cell>
          <cell r="AJ185" t="str">
            <v>Oscar Leobardo Martinez Escobedo</v>
          </cell>
          <cell r="AK185" t="str">
            <v>Victor Rodriguez</v>
          </cell>
          <cell r="AL185" t="str">
            <v>Diego Armando Sanchez Robles</v>
          </cell>
          <cell r="AM185" t="str">
            <v>JOSE DE JESUS GUTIERREZ ARCE</v>
          </cell>
          <cell r="AN185" t="str">
            <v>Valentin Leonardo Aguilar Trejo</v>
          </cell>
          <cell r="AP185" t="str">
            <v>2/5: Cambiara a R3 el dia de mañana 3 mayo. 11/04: en espera de confirmación de los breakers por parte de MM.</v>
          </cell>
        </row>
        <row r="186">
          <cell r="B186">
            <v>3010391277</v>
          </cell>
          <cell r="C186" t="str">
            <v>SOUTH TEXAS ELECTRIC</v>
          </cell>
          <cell r="D186" t="str">
            <v>3007606725-100</v>
          </cell>
          <cell r="E186">
            <v>4</v>
          </cell>
          <cell r="F186" t="str">
            <v>R3</v>
          </cell>
          <cell r="G186" t="str">
            <v>SDV7-SE</v>
          </cell>
          <cell r="H186" t="str">
            <v>GI_SDV7-27-25-1200</v>
          </cell>
          <cell r="I186" t="str">
            <v>ANSI 70</v>
          </cell>
          <cell r="J186" t="str">
            <v>27.6kV</v>
          </cell>
          <cell r="K186" t="str">
            <v>20kA</v>
          </cell>
          <cell r="L186" t="str">
            <v>1200 A (ANSI)</v>
          </cell>
          <cell r="N186">
            <v>2.8</v>
          </cell>
          <cell r="O186">
            <v>0</v>
          </cell>
          <cell r="P186" t="str">
            <v>0</v>
          </cell>
          <cell r="R186" t="str">
            <v>5/20/2019 10:00 PM</v>
          </cell>
          <cell r="S186" t="str">
            <v>5/28/2019</v>
          </cell>
          <cell r="T186">
            <v>43622.916666666664</v>
          </cell>
          <cell r="X186" t="str">
            <v>5/29/2019</v>
          </cell>
          <cell r="Z186">
            <v>43681.574305555558</v>
          </cell>
          <cell r="AA186">
            <v>43681.638888888891</v>
          </cell>
          <cell r="AB186">
            <v>43681.598611111112</v>
          </cell>
          <cell r="AC186">
            <v>43681</v>
          </cell>
          <cell r="AI186" t="str">
            <v>Dwayne Driver</v>
          </cell>
          <cell r="AJ186" t="str">
            <v>Isaac Hill</v>
          </cell>
          <cell r="AK186" t="str">
            <v>Dwayne Driver</v>
          </cell>
          <cell r="AM186" t="str">
            <v>Tanya Jones</v>
          </cell>
          <cell r="AN186" t="str">
            <v>Valentin Leonardo Aguilar Trejo</v>
          </cell>
        </row>
        <row r="187">
          <cell r="B187">
            <v>3010391143</v>
          </cell>
          <cell r="C187" t="str">
            <v>SOUTH TEXAS ELECTRIC</v>
          </cell>
          <cell r="D187" t="str">
            <v>3007606725-200</v>
          </cell>
          <cell r="F187" t="str">
            <v>R3</v>
          </cell>
          <cell r="G187" t="str">
            <v>SDV7</v>
          </cell>
          <cell r="H187" t="str">
            <v>GI_SDV7 COMP/PARTS</v>
          </cell>
          <cell r="O187">
            <v>0</v>
          </cell>
          <cell r="P187" t="str">
            <v>0</v>
          </cell>
          <cell r="R187" t="str">
            <v>5/30/2019 10:00 PM</v>
          </cell>
          <cell r="S187" t="str">
            <v>5/31/2019</v>
          </cell>
          <cell r="T187">
            <v>43622.916666666664</v>
          </cell>
          <cell r="X187" t="str">
            <v>5/31/2019</v>
          </cell>
          <cell r="Z187">
            <v>43681.599999999999</v>
          </cell>
          <cell r="AB187">
            <v>43773.706944444442</v>
          </cell>
          <cell r="AC187">
            <v>43773</v>
          </cell>
          <cell r="AI187" t="str">
            <v>Dwayne Driver</v>
          </cell>
          <cell r="AK187" t="str">
            <v>Dwayne Driver</v>
          </cell>
          <cell r="AM187" t="str">
            <v>Tanya Jones</v>
          </cell>
          <cell r="AN187" t="str">
            <v>Valentin Leonardo Aguilar Trejo</v>
          </cell>
        </row>
        <row r="188">
          <cell r="B188">
            <v>3010391091</v>
          </cell>
          <cell r="C188" t="str">
            <v>AEP ENERGY SERVICES INC</v>
          </cell>
          <cell r="D188" t="str">
            <v>3007599048-100</v>
          </cell>
          <cell r="E188">
            <v>1</v>
          </cell>
          <cell r="F188" t="str">
            <v>AS</v>
          </cell>
          <cell r="G188" t="str">
            <v>SDV7-SE</v>
          </cell>
          <cell r="H188" t="str">
            <v>GI_SDV7-15-25-1200</v>
          </cell>
          <cell r="I188" t="str">
            <v>ASA 61</v>
          </cell>
          <cell r="J188" t="str">
            <v>15.5kV</v>
          </cell>
          <cell r="K188" t="str">
            <v>25kA</v>
          </cell>
          <cell r="L188" t="str">
            <v>1200 A (ANSI)</v>
          </cell>
          <cell r="N188">
            <v>0.7</v>
          </cell>
          <cell r="O188">
            <v>0</v>
          </cell>
          <cell r="P188" t="str">
            <v>0</v>
          </cell>
          <cell r="R188">
            <v>43470.916666666664</v>
          </cell>
          <cell r="S188">
            <v>43651</v>
          </cell>
          <cell r="T188" t="str">
            <v>5/20/2019 10:00 PM</v>
          </cell>
          <cell r="X188">
            <v>43713</v>
          </cell>
          <cell r="Z188" t="str">
            <v>3/13/2019 4:05 PM</v>
          </cell>
          <cell r="AA188" t="str">
            <v>3/14/2019 11:34 AM</v>
          </cell>
          <cell r="AB188" t="str">
            <v>3/13/2019 4:07 PM</v>
          </cell>
          <cell r="AC188" t="str">
            <v>3/14/2019</v>
          </cell>
          <cell r="AD188" t="str">
            <v>4/24/2019</v>
          </cell>
          <cell r="AE188" t="str">
            <v>4/29/2019</v>
          </cell>
          <cell r="AI188" t="str">
            <v>Ellis Perry</v>
          </cell>
          <cell r="AJ188" t="str">
            <v>Isaac Hill</v>
          </cell>
          <cell r="AM188" t="str">
            <v>Tanya Jones</v>
          </cell>
          <cell r="AN188" t="str">
            <v>Valentin Leonardo Aguilar Trejo</v>
          </cell>
          <cell r="AP188" t="str">
            <v>3/15: Prod. Ord. Crtd. 15 MP. DA</v>
          </cell>
          <cell r="AQ188" t="str">
            <v>10/4: 12 MP Over Due A7ER00611326547 50-13 X 1.38 LG STN STL HEX HD SCREW 2 EA CENTURY FASTENERS DE Over Due A7ER15171969001 NON ADJUSTABLE THERM 1 EA SEALED UNIT PARTS COMPANY INC Over Due A7ER77820000087 GROUND CONNECTOR - GB-29 10 EA TEXAS GULF SALES CO. LTD 08/04/2019 500pcs A7E32500640104 3AY1510-5C BOB CIERRE/DISP 48 VCD 1 EA Kendrion 17/05/2019 A7ER72162432101 STUDD CONN.,1.25,2 HOLE PAD 6 EA DELTA CONECTORES S.A. DE C.V. 15/05/2019 A7ER72162438001 72-162-438-001 TERMINAL CONNECTOR 2 EA DELTA CONECTORES S.A. DE C.V. 23/04/2019 A7E32404165008 32404165008 LARRESTER MTG BRACKET 3 EA RECAM LASER 13/04/2019 A7E32404348009 GROUND_BAR_GB-29 1 EA ZION &amp; EBENEZER 11/04/2019 A7EBI00000028679 SLOT CHEESE HEAD SCREW ISO1207 M6X12 TD 3 EA F. Reyher Nchfg. GmbH &amp; Co. KG 10/04/2019 A7EQ32404099001 HEATER COVER 1000W_SDV6 2 EA MANUFACTURAS INDUSTRIALES 08/04/2019 A7B91501343334 115_54029_735 VSS 17006 VACUUM INTERRUPT 3 EA Siemens AG 08/04/2019 A7BI40900796002 AUGENSCHRAUBE / EYEBOLT 3 EA Mueller + Partner GmbH</v>
          </cell>
        </row>
        <row r="189">
          <cell r="B189">
            <v>3010390957</v>
          </cell>
          <cell r="C189" t="str">
            <v>BLATTNER ENERGY INC</v>
          </cell>
          <cell r="D189" t="str">
            <v>3007604621-100</v>
          </cell>
          <cell r="E189">
            <v>2</v>
          </cell>
          <cell r="F189" t="str">
            <v>R3</v>
          </cell>
          <cell r="G189" t="str">
            <v>SDV7-SE</v>
          </cell>
          <cell r="H189" t="str">
            <v>GI_SDV7-38-25-1200</v>
          </cell>
          <cell r="I189" t="str">
            <v>ANSI 70</v>
          </cell>
          <cell r="J189" t="str">
            <v>38kV</v>
          </cell>
          <cell r="K189" t="str">
            <v>25kA</v>
          </cell>
          <cell r="L189" t="str">
            <v>1200 A (ANSI)</v>
          </cell>
          <cell r="N189">
            <v>1.4</v>
          </cell>
          <cell r="O189">
            <v>0</v>
          </cell>
          <cell r="P189" t="str">
            <v>0</v>
          </cell>
          <cell r="R189">
            <v>43530.916666666664</v>
          </cell>
          <cell r="S189">
            <v>43530</v>
          </cell>
          <cell r="T189" t="str">
            <v>6/14/2019 10:00 PM</v>
          </cell>
          <cell r="X189">
            <v>43561</v>
          </cell>
          <cell r="Z189">
            <v>43803.607638888891</v>
          </cell>
          <cell r="AA189" t="str">
            <v>4/16/2019 10:36 AM</v>
          </cell>
          <cell r="AB189">
            <v>43803.607638888891</v>
          </cell>
          <cell r="AC189" t="str">
            <v>4/16/2019</v>
          </cell>
          <cell r="AI189" t="str">
            <v>Ellis Perry</v>
          </cell>
          <cell r="AJ189" t="str">
            <v>Isaac Hill</v>
          </cell>
          <cell r="AK189" t="str">
            <v>Ellis Perry</v>
          </cell>
          <cell r="AM189" t="str">
            <v>David Weatherspoon</v>
          </cell>
          <cell r="AN189" t="str">
            <v>Valentin Leonardo Aguilar Trejo</v>
          </cell>
          <cell r="AP189" t="str">
            <v>4/22: Prod. Ord. Crtd. 17 MP. DA</v>
          </cell>
          <cell r="AQ189" t="str">
            <v>Confirmed - 23.04.2019 A7EBI00000025848 SECHSKANTMUTTER ISO4032-M5-8- TDS1 12 F. Reyher Nchfg. GmbH &amp; Co. KG Confirmed - 29.03.2019 A7EBIX32405815001 32405815001 FRONT SHEET 2 MANUFACTURAS INDUSTRIALES Confirmed - 23.04.2019 A7ER00651007123 WASHER:STEEL .250 ID .562 OD .047 THK. 72 CENTURY FASTENERS DE MEXICO Confirmed - 03.05.2019 A7ER72162438001 72-162-438-001 TERMINAL CONNECTOR 4 DELTA CONECTORES S.A. DE C.V. Confirmed - 08.05.2019 A7ER73666774000 TRANSFER SWITCH, 2 POS, 8PDT 2 ELECTRO SWITCH CORP Deliv. date - 21.05.2019 A7ER77910000813 TERM BLOCK,2PT,THRU,600V 4 BK CONTROLS INC Deliv. date - 28.08.2019 A7B91501340280 100_34087_000 DIN444 LBM12X80 4.6 TDS1 2 Boeger GmbH Confirmed - 26.04.2019 A7BI32500136003 1OD 2 Mueller + Partner GmbH Confirmed - 27.05.2019 A7BI32500269001 FEDERFUEHRUNG / SPRING GUIDE 2 Mueller + Partner GmbH Confirmed - 03.06.2019 A7E00000055288 120N INSERT (COMPRA) (OVCB) 2 Amphenol Tuchel Industrial GmbH A7E32404405001 SHOCK_ABSORBER_ANGLE 2 Confirmed - 29.04.2019 A7E32600195001 BLOQUEDE CIERRE ASSY 3AX1720-2B 4 Siemens AG A7E41304402003 BUTTON RED ASSY 2 Confirmed - 11.11.2018 A7EBI00000055648 Nut M42x1,5x10 galZn9c-C 4 F. Reyher Nchfg. GmbH &amp; Co. KG Confirmed - 12.04.2019 A7EBI32500496001 BI32500496001 FRAME_LASER 2 MANUFACTURAS INDUSTRIALES Confirmed - 03.06.2019 A7ER00000444059 STUETROL 14X30X16 2 Mueller + Partner GmbH Confirmed - 25.03.2019 A7ER15172456001 ROLLER BEARING 2 MOTION MEXICO S. DE R. L. DE C.V.</v>
          </cell>
        </row>
        <row r="190">
          <cell r="B190">
            <v>3010390922</v>
          </cell>
          <cell r="C190" t="str">
            <v>SOUTH TEXAS ELECTRIC</v>
          </cell>
          <cell r="D190" t="str">
            <v>3007600643-100</v>
          </cell>
          <cell r="E190">
            <v>3</v>
          </cell>
          <cell r="F190" t="str">
            <v>R3</v>
          </cell>
          <cell r="G190" t="str">
            <v>SDV7-SE</v>
          </cell>
          <cell r="H190" t="str">
            <v>GI_SDV7-27-25-1200</v>
          </cell>
          <cell r="I190" t="str">
            <v>ANSI 70</v>
          </cell>
          <cell r="J190" t="str">
            <v>27.6kV</v>
          </cell>
          <cell r="K190" t="str">
            <v>20kA</v>
          </cell>
          <cell r="L190" t="str">
            <v>1200 A (ANSI)</v>
          </cell>
          <cell r="N190">
            <v>8.4</v>
          </cell>
          <cell r="O190">
            <v>0</v>
          </cell>
          <cell r="P190" t="str">
            <v>0</v>
          </cell>
          <cell r="R190" t="str">
            <v>5/20/2019 10:00 PM</v>
          </cell>
          <cell r="S190" t="str">
            <v>5/28/2019</v>
          </cell>
          <cell r="T190">
            <v>43622.916666666664</v>
          </cell>
          <cell r="X190" t="str">
            <v>5/29/2019</v>
          </cell>
          <cell r="Z190">
            <v>43742.71597222222</v>
          </cell>
          <cell r="AA190">
            <v>43773.590277777781</v>
          </cell>
          <cell r="AB190">
            <v>43742.716666666667</v>
          </cell>
          <cell r="AC190">
            <v>43773</v>
          </cell>
          <cell r="AI190" t="str">
            <v>Ellis Perry</v>
          </cell>
          <cell r="AJ190" t="str">
            <v>Isaac Hill</v>
          </cell>
          <cell r="AK190" t="str">
            <v>Ellis Perry</v>
          </cell>
          <cell r="AM190" t="str">
            <v>Tanya Jones</v>
          </cell>
          <cell r="AN190" t="str">
            <v>Valentin Leonardo Aguilar Trejo</v>
          </cell>
        </row>
        <row r="191">
          <cell r="B191">
            <v>3010390926</v>
          </cell>
          <cell r="C191" t="str">
            <v>SOUTH TEXAS ELECTRIC</v>
          </cell>
          <cell r="D191" t="str">
            <v>3007600643-200</v>
          </cell>
          <cell r="E191">
            <v>3</v>
          </cell>
          <cell r="F191" t="str">
            <v>R3</v>
          </cell>
          <cell r="G191" t="str">
            <v>SDV7-SE</v>
          </cell>
          <cell r="H191" t="str">
            <v>GI_SDV7-27-25-2000</v>
          </cell>
          <cell r="I191" t="str">
            <v>ANSI 70</v>
          </cell>
          <cell r="J191" t="str">
            <v>27.6kV</v>
          </cell>
          <cell r="K191" t="str">
            <v>20kA</v>
          </cell>
          <cell r="L191" t="str">
            <v>2000 A (ANSI)</v>
          </cell>
          <cell r="N191">
            <v>4.2</v>
          </cell>
          <cell r="O191">
            <v>0</v>
          </cell>
          <cell r="P191" t="str">
            <v>0</v>
          </cell>
          <cell r="R191" t="str">
            <v>5/20/2019 10:00 PM</v>
          </cell>
          <cell r="S191" t="str">
            <v>5/28/2019</v>
          </cell>
          <cell r="T191">
            <v>43622.916666666664</v>
          </cell>
          <cell r="X191" t="str">
            <v>5/29/2019</v>
          </cell>
          <cell r="Z191">
            <v>43742.71597222222</v>
          </cell>
          <cell r="AA191">
            <v>43773.602777777778</v>
          </cell>
          <cell r="AB191">
            <v>43742.716666666667</v>
          </cell>
          <cell r="AC191">
            <v>43773</v>
          </cell>
          <cell r="AI191" t="str">
            <v>Ellis Perry</v>
          </cell>
          <cell r="AJ191" t="str">
            <v>Isaac Hill</v>
          </cell>
          <cell r="AK191" t="str">
            <v>Ellis Perry</v>
          </cell>
          <cell r="AM191" t="str">
            <v>Tanya Jones</v>
          </cell>
          <cell r="AN191" t="str">
            <v>Valentin Leonardo Aguilar Trejo</v>
          </cell>
        </row>
        <row r="192">
          <cell r="B192">
            <v>3010391549</v>
          </cell>
          <cell r="C192" t="str">
            <v>AMERICAN WIRE GROUP INC</v>
          </cell>
          <cell r="D192" t="str">
            <v>3007603747-100</v>
          </cell>
          <cell r="E192">
            <v>1</v>
          </cell>
          <cell r="F192" t="str">
            <v>F</v>
          </cell>
          <cell r="G192" t="str">
            <v>SDV7-SE</v>
          </cell>
          <cell r="H192" t="str">
            <v>GI_SDV7-15-20-1200</v>
          </cell>
          <cell r="I192" t="str">
            <v>ANSI 70</v>
          </cell>
          <cell r="J192" t="str">
            <v>15.5kV</v>
          </cell>
          <cell r="K192" t="str">
            <v>20kA</v>
          </cell>
          <cell r="L192" t="str">
            <v>1200 A (ANSI)</v>
          </cell>
          <cell r="N192">
            <v>0.7</v>
          </cell>
          <cell r="O192">
            <v>0</v>
          </cell>
          <cell r="P192" t="str">
            <v>0</v>
          </cell>
          <cell r="R192" t="str">
            <v>6/28/2019 10:00 PM</v>
          </cell>
          <cell r="T192">
            <v>43592.916666666664</v>
          </cell>
          <cell r="AC192" t="str">
            <v>5/24/2019</v>
          </cell>
          <cell r="AI192" t="str">
            <v>Ellis Perry</v>
          </cell>
          <cell r="AJ192" t="str">
            <v>Isaac Hill</v>
          </cell>
          <cell r="AK192" t="str">
            <v>Ellis Perry</v>
          </cell>
          <cell r="AM192" t="str">
            <v>Tanya Jones</v>
          </cell>
        </row>
        <row r="193">
          <cell r="B193">
            <v>3010370046</v>
          </cell>
          <cell r="C193" t="str">
            <v>EVERSOURCE ENERGY SERVICE COMP</v>
          </cell>
          <cell r="D193" t="str">
            <v>3007470495-100</v>
          </cell>
          <cell r="E193">
            <v>1</v>
          </cell>
          <cell r="F193" t="str">
            <v>F</v>
          </cell>
          <cell r="G193" t="str">
            <v>SDV7-SE</v>
          </cell>
          <cell r="H193" t="str">
            <v>GI_SDV7-15-25-1200</v>
          </cell>
          <cell r="I193" t="str">
            <v>ANSI 61</v>
          </cell>
          <cell r="J193" t="str">
            <v>15.5kV</v>
          </cell>
          <cell r="K193" t="str">
            <v>25kA</v>
          </cell>
          <cell r="L193" t="str">
            <v>1200 A (ANSI)</v>
          </cell>
          <cell r="N193">
            <v>0.7</v>
          </cell>
          <cell r="O193">
            <v>0</v>
          </cell>
          <cell r="P193" t="str">
            <v>0</v>
          </cell>
          <cell r="R193">
            <v>43745.916666666664</v>
          </cell>
          <cell r="T193" t="str">
            <v>7/24/2019 10:00 PM</v>
          </cell>
          <cell r="AC193">
            <v>43591</v>
          </cell>
          <cell r="AI193" t="str">
            <v>Dwayne Driver</v>
          </cell>
          <cell r="AJ193" t="str">
            <v>Isaac Hill</v>
          </cell>
          <cell r="AK193" t="str">
            <v>Dwayne Driver</v>
          </cell>
          <cell r="AM193" t="str">
            <v>Paula Sanchez</v>
          </cell>
          <cell r="AP193" t="str">
            <v>10/4: -hot order per Paula S. To reviem lon lead time items- DA.</v>
          </cell>
        </row>
        <row r="194">
          <cell r="B194">
            <v>3010385469</v>
          </cell>
          <cell r="C194" t="str">
            <v>DUKE ENERGY OHIO INC</v>
          </cell>
          <cell r="D194" t="str">
            <v>3007562428-100</v>
          </cell>
          <cell r="E194">
            <v>1</v>
          </cell>
          <cell r="F194" t="str">
            <v>F</v>
          </cell>
          <cell r="G194" t="str">
            <v>SDV7-SE-AR</v>
          </cell>
          <cell r="H194" t="str">
            <v>GI_SDV7-15-25-1200</v>
          </cell>
          <cell r="I194" t="str">
            <v>ANSI 70</v>
          </cell>
          <cell r="J194" t="str">
            <v>15kV</v>
          </cell>
          <cell r="K194" t="str">
            <v>25kA</v>
          </cell>
          <cell r="L194" t="str">
            <v>1200A</v>
          </cell>
          <cell r="N194">
            <v>0.7</v>
          </cell>
          <cell r="O194">
            <v>0</v>
          </cell>
          <cell r="P194" t="str">
            <v>0</v>
          </cell>
          <cell r="R194">
            <v>43807.916666666664</v>
          </cell>
          <cell r="T194" t="str">
            <v>8/19/2019 10:00 PM</v>
          </cell>
          <cell r="AC194">
            <v>43503</v>
          </cell>
          <cell r="AI194" t="str">
            <v>Dwayne Driver</v>
          </cell>
          <cell r="AJ194" t="str">
            <v>Isaac Hill</v>
          </cell>
          <cell r="AM194" t="str">
            <v>Tanya Jones</v>
          </cell>
        </row>
        <row r="195">
          <cell r="B195">
            <v>3010415280</v>
          </cell>
          <cell r="C195" t="str">
            <v>UPSHUR RURAL ELECTRIC COOPERAT</v>
          </cell>
          <cell r="D195" t="str">
            <v>3007719872-200</v>
          </cell>
          <cell r="E195">
            <v>4</v>
          </cell>
          <cell r="F195" t="str">
            <v>F</v>
          </cell>
          <cell r="G195" t="str">
            <v>SDV7-MA</v>
          </cell>
          <cell r="H195" t="str">
            <v>GI_SDVM-27-25-1200</v>
          </cell>
          <cell r="N195">
            <v>2.8</v>
          </cell>
          <cell r="O195">
            <v>0</v>
          </cell>
          <cell r="P195" t="str">
            <v>0</v>
          </cell>
          <cell r="R195" t="str">
            <v>8/27/2019 10:00 PM</v>
          </cell>
          <cell r="T195">
            <v>43533.916666666664</v>
          </cell>
          <cell r="AC195" t="str">
            <v>6/28/2019</v>
          </cell>
          <cell r="AI195" t="str">
            <v>Dwayne Driver</v>
          </cell>
          <cell r="AJ195" t="str">
            <v>Isaac Hill</v>
          </cell>
          <cell r="AK195" t="str">
            <v>Dwayne Driver</v>
          </cell>
          <cell r="AM195" t="str">
            <v>David Weatherspoon</v>
          </cell>
        </row>
        <row r="196">
          <cell r="B196">
            <v>3010389675</v>
          </cell>
          <cell r="C196" t="str">
            <v>UNITED POWER INC</v>
          </cell>
          <cell r="D196" t="str">
            <v>3007594311-300</v>
          </cell>
          <cell r="E196">
            <v>18</v>
          </cell>
          <cell r="F196" t="str">
            <v>AF</v>
          </cell>
          <cell r="G196" t="str">
            <v>SDV7-SE-AR</v>
          </cell>
          <cell r="H196" t="str">
            <v>GI_SDV7-15-31-3000</v>
          </cell>
          <cell r="I196" t="str">
            <v>ASA 61</v>
          </cell>
          <cell r="J196" t="str">
            <v>15.5kV</v>
          </cell>
          <cell r="K196" t="str">
            <v>31.5kA</v>
          </cell>
          <cell r="L196" t="str">
            <v>3000 A (ANSI)</v>
          </cell>
          <cell r="N196">
            <v>13</v>
          </cell>
          <cell r="O196">
            <v>1</v>
          </cell>
          <cell r="P196" t="str">
            <v>0</v>
          </cell>
          <cell r="R196" t="str">
            <v>4/24/2019 10:00 PM</v>
          </cell>
          <cell r="S196">
            <v>43621</v>
          </cell>
          <cell r="T196">
            <v>43652.916666666664</v>
          </cell>
          <cell r="X196">
            <v>43682</v>
          </cell>
          <cell r="Z196">
            <v>43619.492361111108</v>
          </cell>
          <cell r="AA196">
            <v>43649.553472222222</v>
          </cell>
          <cell r="AB196">
            <v>43619.791666666664</v>
          </cell>
          <cell r="AC196">
            <v>43649</v>
          </cell>
          <cell r="AD196" t="str">
            <v>4/22/2019</v>
          </cell>
          <cell r="AE196" t="str">
            <v>4/25/2019</v>
          </cell>
          <cell r="AF196" t="str">
            <v>4/30/2019</v>
          </cell>
          <cell r="AI196" t="str">
            <v>Dwayne Driver</v>
          </cell>
          <cell r="AJ196" t="str">
            <v>Isaac Hill</v>
          </cell>
          <cell r="AK196" t="str">
            <v>Dwayne Driver</v>
          </cell>
          <cell r="AM196" t="str">
            <v>David Weatherspoon</v>
          </cell>
          <cell r="AN196" t="str">
            <v>Valentin Leonardo Aguilar Trejo</v>
          </cell>
          <cell r="AP196" t="str">
            <v>3/8: Prod. Ord.Crtd 28 MP. DA</v>
          </cell>
          <cell r="AQ196" t="str">
            <v>10/4: 10 MP Over Due A7E32404252060 CT_MTG-CHANNEL_27KV_SS 36 EA RECAM LASER 08/04/2019 500pcs A7E32500640104 3AY1510-5C BOB CIERRE/DISP 48 VCD 18 EA Kendrion 14/07/2019 A7ER72162432106 Stud Connector, Bronze, Tin Plated 108 EA DELTA CONECTORES S.A. DE C.V. 15/05/2019 A7ER72162438001 72-162-438-001 TERMINAL CONNECTOR 36 EA DELTA CONECTORES S.A. DE C.V. 22/04/2019 A7BI40901201004 POLE HEAD 54 EA Siemens AG 12/04/2019 A7BI32500485002 ANSCHLUSS / CONNECTION ROD 54 EA ZION &amp; EBENEZER 12/04/2019 A7ER00871237107 FUSE BLOCK,250V,CLAS 108 EA MERSEN USA NEWBURYPORT-MA LLC 10/04/2019 A7E32404700034 CURRENT TRANSFORMER 3000/5,C400 (FALCO) 216 EA FALCO ELECTRONICS MEXICO 10/04/2019 A7EQ32404099001 HEATER COVER 1000W_SDV6 36 EA MANUFACTURAS INDUSTRIALES 08/04/2019 A7B91500023202 AS1543-001 P BUSHING 15kV 3000A 108 EA H-J INTERNATIONAL INC</v>
          </cell>
        </row>
        <row r="197">
          <cell r="B197">
            <v>3010420138</v>
          </cell>
          <cell r="C197" t="str">
            <v>AMERICAN ELECTRIC POWER</v>
          </cell>
          <cell r="D197" t="str">
            <v>3007795289-100</v>
          </cell>
          <cell r="E197">
            <v>2</v>
          </cell>
          <cell r="F197" t="str">
            <v>F</v>
          </cell>
          <cell r="G197" t="str">
            <v>SDV7-SE</v>
          </cell>
          <cell r="H197" t="str">
            <v>GI_SDV7-15-25-1200</v>
          </cell>
          <cell r="N197">
            <v>1.4</v>
          </cell>
          <cell r="O197">
            <v>0</v>
          </cell>
          <cell r="P197" t="str">
            <v>0</v>
          </cell>
          <cell r="R197" t="str">
            <v>8/28/2019 10:00 PM</v>
          </cell>
          <cell r="T197">
            <v>43564.916666666664</v>
          </cell>
          <cell r="AC197" t="str">
            <v>7/24/2019</v>
          </cell>
          <cell r="AI197" t="str">
            <v>Ellis Perry</v>
          </cell>
          <cell r="AJ197" t="str">
            <v>Isaac Hill</v>
          </cell>
          <cell r="AM197" t="str">
            <v>Tanya Jones</v>
          </cell>
        </row>
        <row r="198">
          <cell r="B198">
            <v>3010390925</v>
          </cell>
          <cell r="C198" t="str">
            <v>EXELON BUSINESS SERVICES COMPA</v>
          </cell>
          <cell r="D198" t="str">
            <v>3007603821-100</v>
          </cell>
          <cell r="E198">
            <v>1</v>
          </cell>
          <cell r="F198" t="str">
            <v>AS</v>
          </cell>
          <cell r="G198" t="str">
            <v>SDV7-SE</v>
          </cell>
          <cell r="H198" t="str">
            <v>GI_SDV7-27-25-2000</v>
          </cell>
          <cell r="I198" t="str">
            <v>ASA 61</v>
          </cell>
          <cell r="J198" t="str">
            <v>27.6kV</v>
          </cell>
          <cell r="K198" t="str">
            <v>20kA</v>
          </cell>
          <cell r="L198" t="str">
            <v>2000 A (ANSI)</v>
          </cell>
          <cell r="N198">
            <v>0.7</v>
          </cell>
          <cell r="O198">
            <v>0</v>
          </cell>
          <cell r="P198" t="str">
            <v>0</v>
          </cell>
          <cell r="R198">
            <v>43470.916666666664</v>
          </cell>
          <cell r="S198">
            <v>43682</v>
          </cell>
          <cell r="T198" t="str">
            <v>5/21/2019 10:00 PM</v>
          </cell>
          <cell r="X198">
            <v>43713</v>
          </cell>
          <cell r="Z198">
            <v>43772.654166666667</v>
          </cell>
          <cell r="AA198">
            <v>43802.421527777777</v>
          </cell>
          <cell r="AB198">
            <v>43772.65625</v>
          </cell>
          <cell r="AC198">
            <v>43802</v>
          </cell>
          <cell r="AD198" t="str">
            <v>4/24/2019</v>
          </cell>
          <cell r="AE198" t="str">
            <v>4/29/2019</v>
          </cell>
          <cell r="AI198" t="str">
            <v>Danny Jones</v>
          </cell>
          <cell r="AJ198" t="str">
            <v>Isaac Hill</v>
          </cell>
          <cell r="AM198" t="str">
            <v>Michelle Hill</v>
          </cell>
          <cell r="AN198" t="str">
            <v>Valentin Leonardo Aguilar Trejo</v>
          </cell>
          <cell r="AP198" t="str">
            <v>3/15: Prod. Ord. Crtd. 15 MP. DA</v>
          </cell>
          <cell r="AQ198" t="str">
            <v>10/4: 3 MP Over Due A7ER15171969001 NON ADJUSTABLE THERM 1 EA SEALED UNIT PARTS COMPANY INC 08/04/2019 500pcs A7E32500640104 3AY1510-5C BOB CIERRE/DISP 48 VCD 1 EA Kendrion 10/04/2019 A7EQ32404099001 HEATER COVER 1000W_SDV6 2 EA MANUFACTURAS INDUSTRIALES</v>
          </cell>
        </row>
        <row r="199">
          <cell r="B199">
            <v>3010379406</v>
          </cell>
          <cell r="C199" t="str">
            <v>CODALE ELECTRIC SUPPLY INC</v>
          </cell>
          <cell r="D199" t="str">
            <v>3007527415-100</v>
          </cell>
          <cell r="E199">
            <v>2</v>
          </cell>
          <cell r="F199" t="str">
            <v>F</v>
          </cell>
          <cell r="G199" t="str">
            <v>SDV7-MA</v>
          </cell>
          <cell r="H199" t="str">
            <v>GI_SDVM-15-25-1200</v>
          </cell>
          <cell r="I199" t="str">
            <v>ASA 61</v>
          </cell>
          <cell r="J199" t="str">
            <v>15.5kV</v>
          </cell>
          <cell r="K199" t="str">
            <v>25kA</v>
          </cell>
          <cell r="L199" t="str">
            <v>1200 A (ANSI)</v>
          </cell>
          <cell r="N199">
            <v>1.4</v>
          </cell>
          <cell r="O199">
            <v>0</v>
          </cell>
          <cell r="P199" t="str">
            <v>0</v>
          </cell>
          <cell r="R199">
            <v>43807.916666666664</v>
          </cell>
          <cell r="T199" t="str">
            <v>8/19/2019 10:00 PM</v>
          </cell>
          <cell r="AC199" t="str">
            <v>6/21/2019</v>
          </cell>
          <cell r="AI199" t="str">
            <v>Dwayne Driver</v>
          </cell>
          <cell r="AJ199" t="str">
            <v>Isaac Hill</v>
          </cell>
          <cell r="AK199" t="str">
            <v>Dwayne Driver</v>
          </cell>
          <cell r="AM199" t="str">
            <v>Paula Sanchez</v>
          </cell>
        </row>
        <row r="200">
          <cell r="B200">
            <v>3010419182</v>
          </cell>
          <cell r="C200" t="str">
            <v>DASHIELL CORP</v>
          </cell>
          <cell r="D200" t="str">
            <v>3007793183-100</v>
          </cell>
          <cell r="E200">
            <v>1</v>
          </cell>
          <cell r="F200" t="str">
            <v>I</v>
          </cell>
          <cell r="G200" t="str">
            <v>SDV7-SE</v>
          </cell>
          <cell r="H200" t="str">
            <v>GI_SDV7-38-25-1200</v>
          </cell>
          <cell r="N200">
            <v>0.7</v>
          </cell>
          <cell r="O200">
            <v>0</v>
          </cell>
          <cell r="P200" t="str">
            <v>0</v>
          </cell>
          <cell r="R200" t="str">
            <v>8/27/2019 10:00 PM</v>
          </cell>
          <cell r="T200">
            <v>43533.916666666664</v>
          </cell>
          <cell r="AC200" t="str">
            <v>7/23/2019</v>
          </cell>
          <cell r="AI200" t="str">
            <v>Danny Jones</v>
          </cell>
          <cell r="AJ200" t="str">
            <v>Isaac Hill</v>
          </cell>
          <cell r="AK200" t="str">
            <v>Danny Jones</v>
          </cell>
          <cell r="AM200" t="str">
            <v>NOT Applicable</v>
          </cell>
        </row>
        <row r="201">
          <cell r="B201">
            <v>3010384933</v>
          </cell>
          <cell r="C201" t="str">
            <v>AMERICAN ELECTRIC POWER</v>
          </cell>
          <cell r="D201" t="str">
            <v>3007563147-100</v>
          </cell>
          <cell r="E201">
            <v>2</v>
          </cell>
          <cell r="F201" t="str">
            <v>C</v>
          </cell>
          <cell r="G201" t="str">
            <v>SDV7-SE</v>
          </cell>
          <cell r="H201" t="str">
            <v>GI_SDV7-15-25-1200</v>
          </cell>
          <cell r="I201" t="str">
            <v>ASA 61</v>
          </cell>
          <cell r="J201" t="str">
            <v>15.5kV</v>
          </cell>
          <cell r="K201" t="str">
            <v>25kA</v>
          </cell>
          <cell r="L201" t="str">
            <v>1200 A (ANSI)</v>
          </cell>
          <cell r="N201">
            <v>1.6</v>
          </cell>
          <cell r="O201">
            <v>0</v>
          </cell>
          <cell r="P201" t="str">
            <v>0</v>
          </cell>
          <cell r="R201">
            <v>43589.916666666664</v>
          </cell>
          <cell r="T201">
            <v>43470.916666666664</v>
          </cell>
          <cell r="U201" t="str">
            <v>4/25/2019 6:22 PM</v>
          </cell>
          <cell r="X201">
            <v>43682</v>
          </cell>
          <cell r="Z201" t="str">
            <v>1/31/2019 7:00 PM</v>
          </cell>
          <cell r="AA201">
            <v>43468.546527777777</v>
          </cell>
          <cell r="AB201" t="str">
            <v>1/31/2019 7:00 PM</v>
          </cell>
          <cell r="AC201">
            <v>43468</v>
          </cell>
          <cell r="AD201">
            <v>43528</v>
          </cell>
          <cell r="AE201">
            <v>43620</v>
          </cell>
          <cell r="AF201">
            <v>43712</v>
          </cell>
          <cell r="AG201" t="str">
            <v>4/25/2019</v>
          </cell>
          <cell r="AI201" t="str">
            <v>Ellis Perry</v>
          </cell>
          <cell r="AJ201" t="str">
            <v>Isaac Hill</v>
          </cell>
          <cell r="AM201" t="str">
            <v>Tanya Jones</v>
          </cell>
          <cell r="AN201" t="str">
            <v>Valentin Leonardo Aguilar Trejo</v>
          </cell>
          <cell r="AP201" t="str">
            <v>3/4: Prod. Ord. Crtd. 22 MP. DA</v>
          </cell>
          <cell r="AQ201" t="str">
            <v>NO MP</v>
          </cell>
        </row>
        <row r="202">
          <cell r="B202">
            <v>3010419647</v>
          </cell>
          <cell r="C202" t="str">
            <v>SALCO ELECTRIC COMPANY SRL</v>
          </cell>
          <cell r="D202" t="str">
            <v>4800669691-10</v>
          </cell>
          <cell r="E202">
            <v>0</v>
          </cell>
          <cell r="F202" t="str">
            <v>I</v>
          </cell>
          <cell r="G202" t="str">
            <v>SDV7</v>
          </cell>
          <cell r="I202" t="str">
            <v>Marfil 24(CFE &amp; CADAFE)</v>
          </cell>
          <cell r="J202" t="str">
            <v>15kV</v>
          </cell>
          <cell r="K202" t="str">
            <v>40kA</v>
          </cell>
          <cell r="L202" t="str">
            <v>1200A</v>
          </cell>
          <cell r="N202">
            <v>0</v>
          </cell>
          <cell r="O202">
            <v>0</v>
          </cell>
          <cell r="P202" t="str">
            <v>0</v>
          </cell>
          <cell r="R202">
            <v>43743.916666666664</v>
          </cell>
          <cell r="T202" t="str">
            <v>5/17/2019 10:00 PM</v>
          </cell>
          <cell r="AI202" t="str">
            <v>Hector Jonathan Ruiz Uribe</v>
          </cell>
          <cell r="AJ202" t="str">
            <v>Oscar Leobardo Martinez Escobedo</v>
          </cell>
          <cell r="AK202" t="str">
            <v>Victor Rodriguez</v>
          </cell>
          <cell r="AL202" t="str">
            <v>Alan Alcantar Garcia</v>
          </cell>
          <cell r="AM202" t="str">
            <v>MARIA LUISA MERCEDES DE LEON</v>
          </cell>
          <cell r="AP202" t="str">
            <v>6/5: Falta la liberación del proyecto se encuentra en I 2/5: Rehabilitación (celda existente), es para Cambio de placa principal. 650 operaciones el breaker</v>
          </cell>
        </row>
        <row r="203">
          <cell r="B203">
            <v>3010419160</v>
          </cell>
          <cell r="C203" t="str">
            <v>TEXAS ELECTRIC COOPERATIVES IN</v>
          </cell>
          <cell r="D203" t="str">
            <v>3007782829-100</v>
          </cell>
          <cell r="E203">
            <v>1</v>
          </cell>
          <cell r="F203" t="str">
            <v>I</v>
          </cell>
          <cell r="G203" t="str">
            <v>SDV7-SE-AR</v>
          </cell>
          <cell r="H203" t="str">
            <v>GI_SDV7-27-25-1200</v>
          </cell>
          <cell r="N203">
            <v>0.7</v>
          </cell>
          <cell r="O203">
            <v>0</v>
          </cell>
          <cell r="P203" t="str">
            <v>0</v>
          </cell>
          <cell r="R203" t="str">
            <v>8/22/2019 10:00 PM</v>
          </cell>
          <cell r="T203" t="str">
            <v>8/29/2019 10:00 PM</v>
          </cell>
          <cell r="AC203" t="str">
            <v>7/18/2019</v>
          </cell>
          <cell r="AI203" t="str">
            <v>Ellis Perry</v>
          </cell>
          <cell r="AJ203" t="str">
            <v>Isaac Hill</v>
          </cell>
          <cell r="AK203" t="str">
            <v>Ellis Perry</v>
          </cell>
          <cell r="AM203" t="str">
            <v>NOT Applicable</v>
          </cell>
        </row>
        <row r="204">
          <cell r="B204">
            <v>3010419750</v>
          </cell>
          <cell r="C204" t="str">
            <v>ALABAMA POWER COMPANY</v>
          </cell>
          <cell r="D204" t="str">
            <v>3007799006-100</v>
          </cell>
          <cell r="E204">
            <v>10</v>
          </cell>
          <cell r="F204" t="str">
            <v>F</v>
          </cell>
          <cell r="G204" t="str">
            <v>SDV7-SE</v>
          </cell>
          <cell r="H204" t="str">
            <v>GI_SDV7-15-25-2000</v>
          </cell>
          <cell r="N204">
            <v>7</v>
          </cell>
          <cell r="O204">
            <v>0</v>
          </cell>
          <cell r="P204" t="str">
            <v>0</v>
          </cell>
          <cell r="R204">
            <v>43748.916666666664</v>
          </cell>
          <cell r="T204" t="str">
            <v>10/17/2019 10:00 PM</v>
          </cell>
          <cell r="AC204">
            <v>43594</v>
          </cell>
          <cell r="AI204" t="str">
            <v>Dwayne Driver</v>
          </cell>
          <cell r="AJ204" t="str">
            <v>Isaac Hill</v>
          </cell>
          <cell r="AM204" t="str">
            <v>Tanya Jones</v>
          </cell>
        </row>
        <row r="205">
          <cell r="B205">
            <v>3010420137</v>
          </cell>
          <cell r="C205" t="str">
            <v>VTC WEST S.A. DE C.V.</v>
          </cell>
          <cell r="D205" t="str">
            <v>3007786079-100</v>
          </cell>
          <cell r="E205">
            <v>1</v>
          </cell>
          <cell r="F205" t="str">
            <v>I</v>
          </cell>
          <cell r="G205" t="str">
            <v>SDV7-SE</v>
          </cell>
          <cell r="H205" t="str">
            <v>GI_SDV7-27-25-1200</v>
          </cell>
          <cell r="N205">
            <v>0.7</v>
          </cell>
          <cell r="O205">
            <v>0</v>
          </cell>
          <cell r="P205" t="str">
            <v>0</v>
          </cell>
          <cell r="R205">
            <v>43717.916666666664</v>
          </cell>
          <cell r="T205" t="str">
            <v>9/16/2019 10:00 PM</v>
          </cell>
          <cell r="AC205">
            <v>43593</v>
          </cell>
          <cell r="AI205" t="str">
            <v>Dwayne Driver</v>
          </cell>
          <cell r="AJ205" t="str">
            <v>Isaac Hill</v>
          </cell>
          <cell r="AK205" t="str">
            <v>Dwayne Driver</v>
          </cell>
          <cell r="AM205" t="str">
            <v>Michelle Hill</v>
          </cell>
        </row>
        <row r="206">
          <cell r="B206">
            <v>3010390565</v>
          </cell>
          <cell r="C206" t="str">
            <v>NARENCO LLC</v>
          </cell>
          <cell r="D206" t="str">
            <v>3007601637-100</v>
          </cell>
          <cell r="E206">
            <v>5</v>
          </cell>
          <cell r="F206" t="str">
            <v>PF</v>
          </cell>
          <cell r="G206" t="str">
            <v>SDV7-SE</v>
          </cell>
          <cell r="H206" t="str">
            <v>GI_SDV7-38-25-1200</v>
          </cell>
          <cell r="I206" t="str">
            <v>ANSI 70</v>
          </cell>
          <cell r="N206">
            <v>3.5</v>
          </cell>
          <cell r="O206">
            <v>0</v>
          </cell>
          <cell r="P206" t="str">
            <v>0</v>
          </cell>
          <cell r="R206">
            <v>43713.916666666664</v>
          </cell>
          <cell r="S206" t="str">
            <v>5/16/2019</v>
          </cell>
          <cell r="T206">
            <v>43591.916666666664</v>
          </cell>
          <cell r="X206" t="str">
            <v>5/17/2019</v>
          </cell>
          <cell r="Z206" t="str">
            <v>3/21/2019 1:16 PM</v>
          </cell>
          <cell r="AA206" t="str">
            <v>3/21/2019 4:39 PM</v>
          </cell>
          <cell r="AB206" t="str">
            <v>3/21/2019 1:16 PM</v>
          </cell>
          <cell r="AC206" t="str">
            <v>3/21/2019</v>
          </cell>
          <cell r="AD206" t="str">
            <v>4/30/2019</v>
          </cell>
          <cell r="AI206" t="str">
            <v>Ellis Perry</v>
          </cell>
          <cell r="AJ206" t="str">
            <v>Isaac Hill</v>
          </cell>
          <cell r="AK206" t="str">
            <v>Ellis Perry</v>
          </cell>
          <cell r="AM206" t="str">
            <v>NOT Applicable</v>
          </cell>
          <cell r="AN206" t="str">
            <v>Valentin Leonardo Aguilar Trejo</v>
          </cell>
          <cell r="AP206" t="str">
            <v>3/22: Prod. Ord. Crtd. 11 MP. DA</v>
          </cell>
          <cell r="AQ206" t="str">
            <v>10/4: 12 MP wo Conf A7BI32500569001 CLAMP Ø27/TERMINAL Ø27 15 EA S&amp;V INDUSTRIES INC wo Conf A7ER77615000892 TRIP COIL MONITOR 5 EA SCHWEITZER ENGINEERING Over Due 5SJ41207HG41 CIRCUIT BREAKER 240V 14KA, 1-POLE, C, 20 5 EA Siemens AG Over Due A7EBI00000025848 SECHSKANTMUTTER ISO4032-M5-8- TDS1 30 EA F. Reyher Nchfg. GmbH &amp; Co. KG Over Due A7ER15171969001 NON ADJUSTABLE THERM 5 EA SEALED UNIT PARTS COMPANY INC 17/05/2019 A7ER72162432101 STUDD CONN.,1.25,2 HOLE PAD 30 EA DELTA CONECTORES S.A. DE C.V. 15/05/2019 A7ER72162438001 72-162-438-001 TERMINAL CONNECTOR 10 EA DELTA CONECTORES S.A. DE C.V. 10/05/2019 A7ER77101000011 IND LIGHT,GREEN ,48VDC,RES.LED_ 5 EA GRID SOLUTIONS CANADA ULC 02/05/2019 A7ER77910100050 CURRENT TRANSFORMER 600:5 MR 30 EA EQUIPOS ELÉCTRICOS CORE S.A. 24/04/2019 3TH20227BW4 contactor relay, 22E, EN 50011, 2 NO + 2 5 EA Siemens AG 15/04/2019 A7ER77907100001 AUX.RLY,48VDC,2DPDT 5 EA CARLTON-BATES COMPANY 10/04/2019 A7EQ32404099001 HEATER COVER 1000W_SDV6 15 EA MANUFACTURAS INDUSTRIALES</v>
          </cell>
        </row>
        <row r="207">
          <cell r="B207">
            <v>3010418925</v>
          </cell>
          <cell r="C207" t="str">
            <v>AMERICAN ELECTRIC POWER</v>
          </cell>
          <cell r="D207" t="str">
            <v>3007779558-100</v>
          </cell>
          <cell r="E207">
            <v>1</v>
          </cell>
          <cell r="F207" t="str">
            <v>I</v>
          </cell>
          <cell r="G207" t="str">
            <v>SDV7-SE</v>
          </cell>
          <cell r="H207" t="str">
            <v>GI_SDV7-15-25-1200</v>
          </cell>
          <cell r="N207">
            <v>0.7</v>
          </cell>
          <cell r="O207">
            <v>0</v>
          </cell>
          <cell r="P207" t="str">
            <v>0</v>
          </cell>
          <cell r="R207" t="str">
            <v>9/13/2019 10:00 PM</v>
          </cell>
          <cell r="T207" t="str">
            <v>9/20/2019 10:00 PM</v>
          </cell>
          <cell r="AC207">
            <v>43716</v>
          </cell>
          <cell r="AI207" t="str">
            <v>Ellis Perry</v>
          </cell>
          <cell r="AJ207" t="str">
            <v>Isaac Hill</v>
          </cell>
          <cell r="AM207" t="str">
            <v>Tanya Jones</v>
          </cell>
        </row>
        <row r="208">
          <cell r="B208">
            <v>3010419518</v>
          </cell>
          <cell r="C208" t="str">
            <v>ASSOCIATED SUBSTATION</v>
          </cell>
          <cell r="D208" t="str">
            <v>3007761312-100</v>
          </cell>
          <cell r="E208">
            <v>2</v>
          </cell>
          <cell r="F208" t="str">
            <v>I</v>
          </cell>
          <cell r="G208" t="str">
            <v>SDV7-SE</v>
          </cell>
          <cell r="H208" t="str">
            <v>GI_SDV7-15-25-1200</v>
          </cell>
          <cell r="N208">
            <v>1.4</v>
          </cell>
          <cell r="O208">
            <v>0</v>
          </cell>
          <cell r="P208" t="str">
            <v>0</v>
          </cell>
          <cell r="R208">
            <v>43808.916666666664</v>
          </cell>
          <cell r="T208" t="str">
            <v>9/19/2019 10:00 PM</v>
          </cell>
          <cell r="AC208">
            <v>43685</v>
          </cell>
          <cell r="AI208" t="str">
            <v>Ellis Perry</v>
          </cell>
          <cell r="AJ208" t="str">
            <v>Isaac Hill</v>
          </cell>
          <cell r="AK208" t="str">
            <v>Ellis Perry</v>
          </cell>
          <cell r="AM208" t="str">
            <v>Paula Sanchez</v>
          </cell>
        </row>
        <row r="209">
          <cell r="B209">
            <v>3010415643</v>
          </cell>
          <cell r="C209" t="str">
            <v>CITY OF SHELBY</v>
          </cell>
          <cell r="D209" t="str">
            <v>3007755813-100</v>
          </cell>
          <cell r="E209">
            <v>3</v>
          </cell>
          <cell r="F209" t="str">
            <v>I</v>
          </cell>
          <cell r="G209" t="str">
            <v>SDV7-SE</v>
          </cell>
          <cell r="H209" t="str">
            <v>GI_SDV7-15-20-1200</v>
          </cell>
          <cell r="N209">
            <v>2.1</v>
          </cell>
          <cell r="O209">
            <v>0</v>
          </cell>
          <cell r="P209" t="str">
            <v>0</v>
          </cell>
          <cell r="R209" t="str">
            <v>8/27/2019 10:00 PM</v>
          </cell>
          <cell r="T209">
            <v>43533.916666666664</v>
          </cell>
          <cell r="AC209" t="str">
            <v>6/27/2019</v>
          </cell>
          <cell r="AI209" t="str">
            <v>Dwayne Driver</v>
          </cell>
          <cell r="AJ209" t="str">
            <v>Isaac Hill</v>
          </cell>
          <cell r="AK209" t="str">
            <v>Dwayne Driver</v>
          </cell>
          <cell r="AM209" t="str">
            <v>NOT Applicable</v>
          </cell>
        </row>
        <row r="210">
          <cell r="B210">
            <v>3010418923</v>
          </cell>
          <cell r="C210" t="str">
            <v>CARGILL INC</v>
          </cell>
          <cell r="D210" t="str">
            <v>3007781674-100</v>
          </cell>
          <cell r="E210">
            <v>1</v>
          </cell>
          <cell r="F210" t="str">
            <v>I</v>
          </cell>
          <cell r="G210" t="str">
            <v>SDV7-SE</v>
          </cell>
          <cell r="H210" t="str">
            <v>GI_SDV7-38-40-1200</v>
          </cell>
          <cell r="N210">
            <v>0.7</v>
          </cell>
          <cell r="O210">
            <v>0</v>
          </cell>
          <cell r="P210" t="str">
            <v>0</v>
          </cell>
          <cell r="R210">
            <v>43533.916666666664</v>
          </cell>
          <cell r="T210">
            <v>43747.916666666664</v>
          </cell>
          <cell r="AC210" t="str">
            <v>7/30/2019</v>
          </cell>
          <cell r="AI210" t="str">
            <v>Danny Jones</v>
          </cell>
          <cell r="AJ210" t="str">
            <v>Isaac Hill</v>
          </cell>
          <cell r="AK210" t="str">
            <v>Danny Jones</v>
          </cell>
          <cell r="AM210" t="str">
            <v>Michelle Hill</v>
          </cell>
        </row>
        <row r="211">
          <cell r="B211">
            <v>3010418926</v>
          </cell>
          <cell r="C211" t="str">
            <v>CARGILL INC</v>
          </cell>
          <cell r="D211" t="str">
            <v>3007781674-200</v>
          </cell>
          <cell r="E211">
            <v>1</v>
          </cell>
          <cell r="F211" t="str">
            <v>I</v>
          </cell>
          <cell r="G211" t="str">
            <v>SDV7-SE</v>
          </cell>
          <cell r="H211" t="str">
            <v>GI_SDV7-38-40-1200</v>
          </cell>
          <cell r="N211">
            <v>0.7</v>
          </cell>
          <cell r="O211">
            <v>0</v>
          </cell>
          <cell r="P211" t="str">
            <v>0</v>
          </cell>
          <cell r="R211">
            <v>43533.916666666664</v>
          </cell>
          <cell r="T211">
            <v>43747.916666666664</v>
          </cell>
          <cell r="AC211" t="str">
            <v>7/30/2019</v>
          </cell>
          <cell r="AI211" t="str">
            <v>Danny Jones</v>
          </cell>
          <cell r="AJ211" t="str">
            <v>Isaac Hill</v>
          </cell>
          <cell r="AK211" t="str">
            <v>Danny Jones</v>
          </cell>
          <cell r="AM211" t="str">
            <v>Michelle Hill</v>
          </cell>
        </row>
        <row r="212">
          <cell r="B212">
            <v>3010418929</v>
          </cell>
          <cell r="C212" t="str">
            <v>ALABAMA POWER COMPANY</v>
          </cell>
          <cell r="D212" t="str">
            <v>3007786339-100</v>
          </cell>
          <cell r="E212">
            <v>1</v>
          </cell>
          <cell r="F212" t="str">
            <v>F</v>
          </cell>
          <cell r="G212" t="str">
            <v>SDV7-SE</v>
          </cell>
          <cell r="H212" t="str">
            <v>GI_SDV7-27-25-2000</v>
          </cell>
          <cell r="N212">
            <v>0.7</v>
          </cell>
          <cell r="O212">
            <v>0</v>
          </cell>
          <cell r="P212" t="str">
            <v>0</v>
          </cell>
          <cell r="R212" t="str">
            <v>8/26/2019 10:00 PM</v>
          </cell>
          <cell r="T212">
            <v>43505.916666666664</v>
          </cell>
          <cell r="AC212" t="str">
            <v>7/22/2019</v>
          </cell>
          <cell r="AI212" t="str">
            <v>Dwayne Driver</v>
          </cell>
          <cell r="AJ212" t="str">
            <v>Isaac Hill</v>
          </cell>
          <cell r="AM212" t="str">
            <v>Tanya Jones</v>
          </cell>
        </row>
        <row r="213">
          <cell r="B213">
            <v>3010386815</v>
          </cell>
          <cell r="C213" t="str">
            <v>SIEMENS CANADA LIMITED</v>
          </cell>
          <cell r="D213" t="str">
            <v>3007587628-100</v>
          </cell>
          <cell r="E213">
            <v>2</v>
          </cell>
          <cell r="F213" t="str">
            <v>AF</v>
          </cell>
          <cell r="G213" t="str">
            <v>SDV</v>
          </cell>
          <cell r="H213" t="str">
            <v>P3RENGINEERING_MS1</v>
          </cell>
          <cell r="I213" t="str">
            <v>ASA 61</v>
          </cell>
          <cell r="J213" t="str">
            <v>27.6kV</v>
          </cell>
          <cell r="K213" t="str">
            <v>25kA</v>
          </cell>
          <cell r="L213" t="str">
            <v>1200A</v>
          </cell>
          <cell r="N213">
            <v>1.4</v>
          </cell>
          <cell r="O213">
            <v>1</v>
          </cell>
          <cell r="P213" t="str">
            <v>0</v>
          </cell>
          <cell r="R213" t="str">
            <v>4/25/2019 10:00 PM</v>
          </cell>
          <cell r="S213">
            <v>43651</v>
          </cell>
          <cell r="T213" t="str">
            <v>5/14/2019 10:00 PM</v>
          </cell>
          <cell r="X213">
            <v>43713</v>
          </cell>
          <cell r="Z213">
            <v>43558.681250000001</v>
          </cell>
          <cell r="AA213">
            <v>43772.537499999999</v>
          </cell>
          <cell r="AB213">
            <v>43558.681944444441</v>
          </cell>
          <cell r="AC213">
            <v>43772</v>
          </cell>
          <cell r="AD213" t="str">
            <v>4/24/2019</v>
          </cell>
          <cell r="AE213" t="str">
            <v>4/29/2019</v>
          </cell>
          <cell r="AF213" t="str">
            <v>4/29/2019</v>
          </cell>
          <cell r="AI213" t="str">
            <v>Danny Jones</v>
          </cell>
          <cell r="AJ213" t="str">
            <v>Isaac Hill</v>
          </cell>
          <cell r="AM213" t="str">
            <v>David Weatherspoon</v>
          </cell>
          <cell r="AN213" t="str">
            <v>Valentin Leonardo Aguilar Trejo</v>
          </cell>
          <cell r="AP213" t="str">
            <v>3/15: Prod. Ord. Crtd. 16 MP. DA</v>
          </cell>
          <cell r="AQ213" t="str">
            <v>10/4: 5 MP wo Conf A7BI32500569001 CLAMP Ø27/TERMINAL Ø27 6 EA S&amp;V INDUSTRIES INC Over Due A7ER15171969001 NON ADJUSTABLE THERM 2 EA SEALED UNIT PARTS COMPANY INC 08/04/2019 500pcs A7E32500640104 3AY1510-5C BOB CIERRE/DISP 48 VCD 2 EA Kendrion 15/05/2019 A7ER72162438001 72-162-438-001 TERMINAL CONNECTOR 4 EA DELTA CONECTORES S.A. DE C.V. 10/04/2019 A7EQ32404099001 HEATER COVER 1000W_SDV6 8 EA MANUFACTURAS INDUSTRIALES</v>
          </cell>
        </row>
        <row r="214">
          <cell r="B214">
            <v>3010418930</v>
          </cell>
          <cell r="C214" t="str">
            <v>ALABAMA POWER COMPANY</v>
          </cell>
          <cell r="D214" t="str">
            <v>3007787993-100</v>
          </cell>
          <cell r="E214">
            <v>6</v>
          </cell>
          <cell r="F214" t="str">
            <v>F</v>
          </cell>
          <cell r="G214" t="str">
            <v>SDV7-SE</v>
          </cell>
          <cell r="H214" t="str">
            <v>GI_SDV7-27-25-1200</v>
          </cell>
          <cell r="N214">
            <v>4.2</v>
          </cell>
          <cell r="O214">
            <v>0</v>
          </cell>
          <cell r="P214" t="str">
            <v>0</v>
          </cell>
          <cell r="R214">
            <v>43748.916666666664</v>
          </cell>
          <cell r="T214" t="str">
            <v>10/17/2019 10:00 PM</v>
          </cell>
          <cell r="AC214">
            <v>43594</v>
          </cell>
          <cell r="AI214" t="str">
            <v>Dwayne Driver</v>
          </cell>
          <cell r="AJ214" t="str">
            <v>Isaac Hill</v>
          </cell>
          <cell r="AM214" t="str">
            <v>Tanya Jones</v>
          </cell>
        </row>
        <row r="215">
          <cell r="B215">
            <v>3010418928</v>
          </cell>
          <cell r="C215" t="str">
            <v>CARGILL INC</v>
          </cell>
          <cell r="D215" t="str">
            <v>3007781674-300</v>
          </cell>
          <cell r="E215">
            <v>1</v>
          </cell>
          <cell r="F215" t="str">
            <v>I</v>
          </cell>
          <cell r="G215" t="str">
            <v>SDV7-SE</v>
          </cell>
          <cell r="H215" t="str">
            <v>GI_SDV7-38-40-1200</v>
          </cell>
          <cell r="N215">
            <v>0.7</v>
          </cell>
          <cell r="O215">
            <v>0</v>
          </cell>
          <cell r="P215" t="str">
            <v>0</v>
          </cell>
          <cell r="R215">
            <v>43533.916666666664</v>
          </cell>
          <cell r="T215">
            <v>43747.916666666664</v>
          </cell>
          <cell r="AC215" t="str">
            <v>7/30/2019</v>
          </cell>
          <cell r="AI215" t="str">
            <v>Danny Jones</v>
          </cell>
          <cell r="AJ215" t="str">
            <v>Isaac Hill</v>
          </cell>
          <cell r="AK215" t="str">
            <v>Danny Jones</v>
          </cell>
          <cell r="AM215" t="str">
            <v>Michelle Hill</v>
          </cell>
        </row>
        <row r="216">
          <cell r="B216">
            <v>3010418924</v>
          </cell>
          <cell r="C216" t="str">
            <v>CARGILL INC</v>
          </cell>
          <cell r="D216" t="str">
            <v>3007781674-400</v>
          </cell>
          <cell r="E216">
            <v>1</v>
          </cell>
          <cell r="F216" t="str">
            <v>I</v>
          </cell>
          <cell r="G216" t="str">
            <v>SDV7-SE</v>
          </cell>
          <cell r="H216" t="str">
            <v>GI_SDV7-38-40-1200</v>
          </cell>
          <cell r="N216">
            <v>0.7</v>
          </cell>
          <cell r="O216">
            <v>0</v>
          </cell>
          <cell r="P216" t="str">
            <v>0</v>
          </cell>
          <cell r="R216">
            <v>43533.916666666664</v>
          </cell>
          <cell r="T216">
            <v>43747.916666666664</v>
          </cell>
          <cell r="AC216" t="str">
            <v>7/30/2019</v>
          </cell>
          <cell r="AI216" t="str">
            <v>Danny Jones</v>
          </cell>
          <cell r="AJ216" t="str">
            <v>Isaac Hill</v>
          </cell>
          <cell r="AK216" t="str">
            <v>Danny Jones</v>
          </cell>
          <cell r="AM216" t="str">
            <v>Michelle Hill</v>
          </cell>
        </row>
        <row r="217">
          <cell r="B217">
            <v>3010399274</v>
          </cell>
          <cell r="C217" t="str">
            <v>WESTAR ENERGY INC</v>
          </cell>
          <cell r="D217" t="str">
            <v>3007660660-100</v>
          </cell>
          <cell r="E217">
            <v>2</v>
          </cell>
          <cell r="F217" t="str">
            <v>R3</v>
          </cell>
          <cell r="G217" t="str">
            <v>SDV7-SE-AR</v>
          </cell>
          <cell r="H217" t="str">
            <v>GI_SDV7-38-40-2000</v>
          </cell>
          <cell r="I217" t="str">
            <v>ASA 61</v>
          </cell>
          <cell r="J217" t="str">
            <v>38kV</v>
          </cell>
          <cell r="K217" t="str">
            <v>40kA</v>
          </cell>
          <cell r="L217" t="str">
            <v>2000 A (ANSI)</v>
          </cell>
          <cell r="N217">
            <v>1.4</v>
          </cell>
          <cell r="O217">
            <v>0</v>
          </cell>
          <cell r="P217" t="str">
            <v>0</v>
          </cell>
          <cell r="R217">
            <v>43591.916666666664</v>
          </cell>
          <cell r="S217">
            <v>43591</v>
          </cell>
          <cell r="T217" t="str">
            <v>6/21/2019 10:00 PM</v>
          </cell>
          <cell r="X217">
            <v>43622</v>
          </cell>
          <cell r="Z217" t="str">
            <v>4/25/2019 8:00 PM</v>
          </cell>
          <cell r="AA217" t="str">
            <v>4/26/2019 1:33 PM</v>
          </cell>
          <cell r="AB217" t="str">
            <v>4/25/2019 8:00 PM</v>
          </cell>
          <cell r="AC217" t="str">
            <v>4/26/2019</v>
          </cell>
          <cell r="AI217" t="str">
            <v>Ellis Perry</v>
          </cell>
          <cell r="AJ217" t="str">
            <v>Isaac Hill</v>
          </cell>
          <cell r="AM217" t="str">
            <v>David Weatherspoon</v>
          </cell>
          <cell r="AN217" t="str">
            <v>Valentin Leonardo Aguilar Trejo</v>
          </cell>
        </row>
        <row r="218">
          <cell r="B218">
            <v>13028489</v>
          </cell>
          <cell r="C218" t="str">
            <v>COMISION FEDERAL DE ELECTRICIDAD</v>
          </cell>
          <cell r="D218" t="str">
            <v>M13TC03196-10</v>
          </cell>
          <cell r="E218">
            <v>3</v>
          </cell>
          <cell r="F218" t="str">
            <v>I</v>
          </cell>
          <cell r="G218" t="str">
            <v>SDV6</v>
          </cell>
          <cell r="I218" t="str">
            <v>Marfil 24(CFE &amp; CADAFE)</v>
          </cell>
          <cell r="J218" t="str">
            <v>15kV</v>
          </cell>
          <cell r="K218" t="str">
            <v>25kA</v>
          </cell>
          <cell r="L218" t="str">
            <v>1250 A (IEC)</v>
          </cell>
          <cell r="N218">
            <v>3</v>
          </cell>
          <cell r="O218">
            <v>0</v>
          </cell>
          <cell r="P218" t="str">
            <v>1</v>
          </cell>
          <cell r="R218">
            <v>43684.916666666664</v>
          </cell>
          <cell r="T218" t="str">
            <v>7/15/2019 10:00 PM</v>
          </cell>
          <cell r="AC218" t="str">
            <v>5/27/2019</v>
          </cell>
          <cell r="AI218" t="str">
            <v>Hector Jonathan Ruiz Uribe</v>
          </cell>
          <cell r="AJ218" t="str">
            <v>Oscar Leobardo Martinez Escobedo</v>
          </cell>
          <cell r="AK218" t="str">
            <v>Victor Rodriguez</v>
          </cell>
          <cell r="AL218" t="str">
            <v>Diego Armando Sanchez Robles</v>
          </cell>
          <cell r="AM218" t="str">
            <v>ABRAHAM JIMENEZ</v>
          </cell>
        </row>
        <row r="219">
          <cell r="B219">
            <v>13026594</v>
          </cell>
          <cell r="C219" t="str">
            <v>SIEMENS AG</v>
          </cell>
          <cell r="D219" t="str">
            <v>M13FC692-10</v>
          </cell>
          <cell r="E219">
            <v>7</v>
          </cell>
          <cell r="F219" t="str">
            <v>C</v>
          </cell>
          <cell r="G219" t="str">
            <v>SDV7</v>
          </cell>
          <cell r="I219" t="str">
            <v>ANSI 61</v>
          </cell>
          <cell r="J219" t="str">
            <v>27.6kV</v>
          </cell>
          <cell r="K219" t="str">
            <v>25kA</v>
          </cell>
          <cell r="L219" t="str">
            <v>1200A</v>
          </cell>
          <cell r="N219">
            <v>7</v>
          </cell>
          <cell r="O219">
            <v>3</v>
          </cell>
          <cell r="P219" t="str">
            <v>1</v>
          </cell>
          <cell r="R219">
            <v>43500.916666666664</v>
          </cell>
          <cell r="S219">
            <v>43742</v>
          </cell>
          <cell r="T219">
            <v>43529.916666666664</v>
          </cell>
          <cell r="U219">
            <v>43742.729861111111</v>
          </cell>
          <cell r="V219">
            <v>43803</v>
          </cell>
          <cell r="W219" t="str">
            <v>4/16/2019</v>
          </cell>
          <cell r="X219" t="str">
            <v>4/26/2019</v>
          </cell>
          <cell r="Z219" t="str">
            <v>2/13/2019 7:00 PM</v>
          </cell>
          <cell r="AA219" t="str">
            <v>2/15/2019 7:00 PM</v>
          </cell>
          <cell r="AB219" t="str">
            <v>2/19/2019 7:00 PM</v>
          </cell>
          <cell r="AC219" t="str">
            <v>2/19/2019</v>
          </cell>
          <cell r="AD219" t="str">
            <v>3/29/2019</v>
          </cell>
          <cell r="AE219">
            <v>43469</v>
          </cell>
          <cell r="AF219">
            <v>43500</v>
          </cell>
          <cell r="AG219">
            <v>43712</v>
          </cell>
          <cell r="AI219" t="str">
            <v>Victor Rodriguez</v>
          </cell>
          <cell r="AJ219" t="str">
            <v>Oscar Leobardo Martinez Escobedo</v>
          </cell>
          <cell r="AK219" t="str">
            <v>Ricardo Glover</v>
          </cell>
          <cell r="AL219" t="str">
            <v>Salvador Garcia</v>
          </cell>
          <cell r="AM219" t="str">
            <v>GUTIERREZ ARCE, JOSE DE JESUS</v>
          </cell>
          <cell r="AP219" t="str">
            <v>2/24. Prod. Ord. Crtd. 24 MP. DA</v>
          </cell>
          <cell r="AQ219" t="str">
            <v>NO MP</v>
          </cell>
        </row>
        <row r="220">
          <cell r="B220">
            <v>3010418927</v>
          </cell>
          <cell r="C220" t="str">
            <v>WESTAR ENERGY INC</v>
          </cell>
          <cell r="D220" t="str">
            <v>3007791955-100</v>
          </cell>
          <cell r="E220">
            <v>4</v>
          </cell>
          <cell r="F220" t="str">
            <v>F</v>
          </cell>
          <cell r="G220" t="str">
            <v>SDV7-SE-AR</v>
          </cell>
          <cell r="H220" t="str">
            <v>GI_SDV7-38-40-2000</v>
          </cell>
          <cell r="N220">
            <v>2.8</v>
          </cell>
          <cell r="O220">
            <v>0</v>
          </cell>
          <cell r="P220" t="str">
            <v>0</v>
          </cell>
          <cell r="R220" t="str">
            <v>8/21/2019 10:00 PM</v>
          </cell>
          <cell r="T220" t="str">
            <v>8/28/2019 10:00 PM</v>
          </cell>
          <cell r="AC220" t="str">
            <v>7/17/2019</v>
          </cell>
          <cell r="AI220" t="str">
            <v>Humberto Jimenez Garduno</v>
          </cell>
          <cell r="AJ220" t="str">
            <v>Isaac Hill</v>
          </cell>
          <cell r="AM220" t="str">
            <v>David Weatherspoon</v>
          </cell>
        </row>
        <row r="221">
          <cell r="B221">
            <v>3010415646</v>
          </cell>
          <cell r="C221" t="str">
            <v>GEORGIA POWER COMPANY</v>
          </cell>
          <cell r="D221" t="str">
            <v>3007753048-100</v>
          </cell>
          <cell r="E221">
            <v>10</v>
          </cell>
          <cell r="F221" t="str">
            <v>F</v>
          </cell>
          <cell r="G221" t="str">
            <v>SDV7-SE</v>
          </cell>
          <cell r="H221" t="str">
            <v>GI_SDV7-27-25-1200</v>
          </cell>
          <cell r="N221">
            <v>7</v>
          </cell>
          <cell r="O221">
            <v>0</v>
          </cell>
          <cell r="P221" t="str">
            <v>0</v>
          </cell>
          <cell r="R221" t="str">
            <v>9/20/2019 10:00 PM</v>
          </cell>
          <cell r="T221" t="str">
            <v>9/27/2019 10:00 PM</v>
          </cell>
          <cell r="AC221" t="str">
            <v>6/28/2019</v>
          </cell>
          <cell r="AI221" t="str">
            <v>Danny Jones</v>
          </cell>
          <cell r="AJ221" t="str">
            <v>Isaac Hill</v>
          </cell>
          <cell r="AM221" t="str">
            <v>Tanya Jones</v>
          </cell>
        </row>
        <row r="222">
          <cell r="B222">
            <v>3010418617</v>
          </cell>
          <cell r="C222" t="str">
            <v>CODALE ELECTRIC SUPPLY INC</v>
          </cell>
          <cell r="D222" t="str">
            <v>3007786929-100</v>
          </cell>
          <cell r="E222">
            <v>5</v>
          </cell>
          <cell r="F222" t="str">
            <v>I</v>
          </cell>
          <cell r="G222" t="str">
            <v>SDV7-MA</v>
          </cell>
          <cell r="H222" t="str">
            <v>GI_SDVM-27-25-1200</v>
          </cell>
          <cell r="N222">
            <v>3.5</v>
          </cell>
          <cell r="O222">
            <v>0</v>
          </cell>
          <cell r="P222" t="str">
            <v>0</v>
          </cell>
          <cell r="R222">
            <v>43656.916666666664</v>
          </cell>
          <cell r="T222" t="str">
            <v>10/14/2019 10:00 PM</v>
          </cell>
          <cell r="AC222">
            <v>43531</v>
          </cell>
          <cell r="AI222" t="str">
            <v>Dwayne Driver</v>
          </cell>
          <cell r="AJ222" t="str">
            <v>Isaac Hill</v>
          </cell>
          <cell r="AK222" t="str">
            <v>Dwayne Driver</v>
          </cell>
          <cell r="AM222" t="str">
            <v>Tanya Jones</v>
          </cell>
        </row>
        <row r="223">
          <cell r="B223">
            <v>3010389102</v>
          </cell>
          <cell r="C223" t="str">
            <v>NEW YORK STATE ELECTRIC &amp; GAS</v>
          </cell>
          <cell r="D223" t="str">
            <v>3007593800-100</v>
          </cell>
          <cell r="E223">
            <v>4</v>
          </cell>
          <cell r="F223" t="str">
            <v>AF</v>
          </cell>
          <cell r="G223" t="str">
            <v>SDV7-SE</v>
          </cell>
          <cell r="H223" t="str">
            <v>GI_SDV7-38-40-1200</v>
          </cell>
          <cell r="I223" t="str">
            <v>ASA 61</v>
          </cell>
          <cell r="J223" t="str">
            <v>38kV</v>
          </cell>
          <cell r="N223">
            <v>3.2</v>
          </cell>
          <cell r="O223">
            <v>0</v>
          </cell>
          <cell r="P223" t="str">
            <v>0</v>
          </cell>
          <cell r="R223">
            <v>43501.916666666664</v>
          </cell>
          <cell r="S223">
            <v>43682</v>
          </cell>
          <cell r="T223" t="str">
            <v>5/23/2019 10:00 PM</v>
          </cell>
          <cell r="Z223">
            <v>43680.561805555553</v>
          </cell>
          <cell r="AA223">
            <v>43772.548611111109</v>
          </cell>
          <cell r="AB223">
            <v>43680.5625</v>
          </cell>
          <cell r="AC223">
            <v>43772</v>
          </cell>
          <cell r="AD223" t="str">
            <v>4/29/2019</v>
          </cell>
          <cell r="AE223">
            <v>43621</v>
          </cell>
          <cell r="AF223">
            <v>43621</v>
          </cell>
          <cell r="AI223" t="str">
            <v>Ellis Perry</v>
          </cell>
          <cell r="AJ223" t="str">
            <v>Isaac Hill</v>
          </cell>
          <cell r="AM223" t="str">
            <v>Paula Sanchez</v>
          </cell>
          <cell r="AN223" t="str">
            <v>Valentin Leonardo Aguilar Trejo</v>
          </cell>
          <cell r="AP223" t="str">
            <v>3/15: Prod. Ord. Crtd. 23 MP. DA</v>
          </cell>
          <cell r="AQ223" t="str">
            <v>10/4: 13 MP wo Conf A7BI32500569001 CLAMP Ø27/TERMINAL Ø27 12 EA S&amp;V INDUSTRIES INC wo Conf A7ER77910000723 SELECTOR SWITCH, 2 POS, 8PDT 4 EA ELECTRO SWITCH CORP wo Conf A7ER77910000829 CABLE, FIBER OPTIC, LC TO ST 4 EA ANIXTER DE MEXICO S.A. DE C.V. Over Due A7ER15171969001 NON ADJUSTABLE THERM 4 EA SEALED UNIT PARTS COMPANY INC Over Due A7ER77910000825 PROGRAMMABLE AUTOMATION CONTROLLER 4 EA SCHWEITZER ENGINEERING 08/04/2019 500pcs A7E32500640104 3AY1510-5C BOB CIERRE/DISP 48 VCD 4 EA Kendrion 15/05/2019 A7ER72162438001 72-162-438-001 TERMINAL CONNECTOR 8 EA DELTA CONECTORES S.A. DE C.V. 29/04/2019 A7BI40900892005 STREBE, KPL. / STRUT ASSY 24 EA Mueller + Partner GmbH 16/04/2019 A7ER15172555016 CONTROL SWITCH,PISTO 4 EA ELECTRO SWITCH CORP 10/04/2019 A7EQ32404099001 HEATER COVER 1000W_SDV6 12 EA MANUFACTURAS INDUSTRIALES 09/04/2019 5SJ42187HG41 CIRCUIT BREAKER 240V 14KA, 2-POLE, C, 15 20 EA Siemens AG 09/04/2019 A7ER77975000553 ELEC TIMER, OFF DELAY, 2 SPDT, 0.05-600S 4 EA Siemens AG 08/04/2019 A7ER77910000828 CABLE, FIBER OPTIC, LC TO LC 4 EA ANIXTER DE MEXICO S.A. DE C.V.</v>
          </cell>
        </row>
        <row r="224">
          <cell r="B224">
            <v>3010389103</v>
          </cell>
          <cell r="C224" t="str">
            <v>WESTAR ENERGY INC</v>
          </cell>
          <cell r="D224" t="str">
            <v>3007593735-100</v>
          </cell>
          <cell r="E224">
            <v>1</v>
          </cell>
          <cell r="F224" t="str">
            <v>R3</v>
          </cell>
          <cell r="G224" t="str">
            <v>SDV7-SE-AR</v>
          </cell>
          <cell r="H224" t="str">
            <v>GI_SDV7-27-25-1200</v>
          </cell>
          <cell r="J224" t="str">
            <v>27.6kV</v>
          </cell>
          <cell r="K224" t="str">
            <v>25kA</v>
          </cell>
          <cell r="L224" t="str">
            <v>1200A</v>
          </cell>
          <cell r="N224">
            <v>0.9</v>
          </cell>
          <cell r="O224">
            <v>0</v>
          </cell>
          <cell r="P224" t="str">
            <v>0</v>
          </cell>
          <cell r="R224">
            <v>43651.916666666664</v>
          </cell>
          <cell r="S224" t="str">
            <v>5/13/2019</v>
          </cell>
          <cell r="T224" t="str">
            <v>5/17/2019 10:00 PM</v>
          </cell>
          <cell r="X224" t="str">
            <v>5/14/2019</v>
          </cell>
          <cell r="Z224" t="str">
            <v>2/21/2019 12:45 PM</v>
          </cell>
          <cell r="AA224" t="str">
            <v>3/20/2019 1:08 PM</v>
          </cell>
          <cell r="AB224" t="str">
            <v>2/21/2019 7:00 PM</v>
          </cell>
          <cell r="AC224" t="str">
            <v>3/20/2019</v>
          </cell>
          <cell r="AI224" t="str">
            <v>Dwayne Driver</v>
          </cell>
          <cell r="AJ224" t="str">
            <v>Isaac Hill</v>
          </cell>
          <cell r="AM224" t="str">
            <v>David Weatherspoon</v>
          </cell>
          <cell r="AN224" t="str">
            <v>Valentin Leonardo Aguilar Trejo</v>
          </cell>
          <cell r="AP224" t="str">
            <v>3/22: Prod. Ord. Crtd. 14 MP. DA</v>
          </cell>
          <cell r="AQ224" t="str">
            <v>10/4: 5 MP wo Conf A7BI32500569001 CLAMP Ø27/TERMINAL Ø27 3 EA S&amp;V INDUSTRIES INC Over Due A7EBI00000025848 SECHSKANTMUTTER ISO4032-M5-8- TDS1 6 EA F. Reyher Nchfg. GmbH &amp; Co. KG Over Due A7ER15171969001 NON ADJUSTABLE THERM 1 EA SEALED UNIT PARTS COMPANY INC 15/05/2019 A7ER72162438001 72-162-438-001 TERMINAL CONNECTOR 2 EA DELTA CONECTORES S.A. DE C.V. 15/05/2019 A7ER77611000380 9303DK (WITH ENGRAVING) TAGGING RELAY 1 EA ELECTRO SWITCH CORP</v>
          </cell>
        </row>
        <row r="225">
          <cell r="B225">
            <v>3010384093</v>
          </cell>
          <cell r="C225" t="str">
            <v>SITE CONSTRUCTORS INC</v>
          </cell>
          <cell r="D225" t="str">
            <v>3007559203-100</v>
          </cell>
          <cell r="E225">
            <v>1</v>
          </cell>
          <cell r="F225" t="str">
            <v>R3</v>
          </cell>
          <cell r="G225" t="str">
            <v>SDV7-SE</v>
          </cell>
          <cell r="H225" t="str">
            <v>GI_SDV7-38-40-1200</v>
          </cell>
          <cell r="I225" t="str">
            <v>ANSI 70</v>
          </cell>
          <cell r="J225" t="str">
            <v>38kV</v>
          </cell>
          <cell r="K225" t="str">
            <v>40kA</v>
          </cell>
          <cell r="L225" t="str">
            <v>1200 A (ANSI)</v>
          </cell>
          <cell r="N225">
            <v>0.7</v>
          </cell>
          <cell r="O225">
            <v>0</v>
          </cell>
          <cell r="P225" t="str">
            <v>0</v>
          </cell>
          <cell r="R225" t="str">
            <v>5/23/2019 10:00 PM</v>
          </cell>
          <cell r="S225" t="str">
            <v>5/31/2019</v>
          </cell>
          <cell r="T225" t="str">
            <v>6/19/2019 10:00 PM</v>
          </cell>
          <cell r="X225" t="str">
            <v>5/31/2019</v>
          </cell>
          <cell r="Z225">
            <v>43773.488888888889</v>
          </cell>
          <cell r="AA225" t="str">
            <v>4/18/2019 1:35 PM</v>
          </cell>
          <cell r="AB225">
            <v>43773.489583333336</v>
          </cell>
          <cell r="AC225" t="str">
            <v>4/18/2019</v>
          </cell>
          <cell r="AI225" t="str">
            <v>Danny Jones</v>
          </cell>
          <cell r="AJ225" t="str">
            <v>Isaac Hill</v>
          </cell>
          <cell r="AK225" t="str">
            <v>Danny Jones</v>
          </cell>
          <cell r="AM225" t="str">
            <v>NOT Applicable</v>
          </cell>
          <cell r="AN225" t="str">
            <v>Valentin Leonardo Aguilar Trejo</v>
          </cell>
        </row>
        <row r="226">
          <cell r="B226">
            <v>3010384072</v>
          </cell>
          <cell r="C226" t="str">
            <v>SITE CONSTRUCTORS INC</v>
          </cell>
          <cell r="D226" t="str">
            <v>3007559203-300</v>
          </cell>
          <cell r="F226" t="str">
            <v>R3</v>
          </cell>
          <cell r="G226" t="str">
            <v>SDV7</v>
          </cell>
          <cell r="H226" t="str">
            <v>GI_SDV7 COMP/PARTS</v>
          </cell>
          <cell r="O226">
            <v>0</v>
          </cell>
          <cell r="P226" t="str">
            <v>0</v>
          </cell>
          <cell r="R226" t="str">
            <v>6/14/2019 10:00 PM</v>
          </cell>
          <cell r="T226" t="str">
            <v>6/19/2019 10:00 PM</v>
          </cell>
          <cell r="Z226">
            <v>43773.568749999999</v>
          </cell>
          <cell r="AB226">
            <v>43773.569444444445</v>
          </cell>
          <cell r="AC226">
            <v>43773</v>
          </cell>
          <cell r="AI226" t="str">
            <v>Danny Jones</v>
          </cell>
          <cell r="AM226" t="str">
            <v>NOT Applicable</v>
          </cell>
          <cell r="AN226" t="str">
            <v>Valentin Leonardo Aguilar Trejo</v>
          </cell>
        </row>
        <row r="227">
          <cell r="B227" t="str">
            <v>PH</v>
          </cell>
          <cell r="C227" t="str">
            <v>Placeholder</v>
          </cell>
          <cell r="D227" t="str">
            <v>MSPH-TSDV</v>
          </cell>
          <cell r="E227">
            <v>0</v>
          </cell>
          <cell r="F227" t="str">
            <v>P</v>
          </cell>
          <cell r="G227" t="str">
            <v>SDV7-SE</v>
          </cell>
          <cell r="K227" t="str">
            <v>40</v>
          </cell>
          <cell r="N227">
            <v>0</v>
          </cell>
          <cell r="O227">
            <v>0</v>
          </cell>
          <cell r="P227" t="str">
            <v>0</v>
          </cell>
          <cell r="R227">
            <v>43531.916666666664</v>
          </cell>
          <cell r="T227">
            <v>43745.916666666664</v>
          </cell>
          <cell r="AP227" t="str">
            <v>Place Holder</v>
          </cell>
        </row>
        <row r="228">
          <cell r="B228">
            <v>13025743</v>
          </cell>
          <cell r="C228" t="str">
            <v>ECCSA SDV6 CFE IRAPUATO</v>
          </cell>
          <cell r="D228" t="str">
            <v>M13TC02892-10</v>
          </cell>
          <cell r="E228">
            <v>4</v>
          </cell>
          <cell r="F228" t="str">
            <v>C</v>
          </cell>
          <cell r="G228" t="str">
            <v>SDV6</v>
          </cell>
          <cell r="I228" t="str">
            <v>Marfil 24(CFE &amp; CADAFE)</v>
          </cell>
          <cell r="J228" t="str">
            <v>38kV</v>
          </cell>
          <cell r="K228" t="str">
            <v>31.5kA</v>
          </cell>
          <cell r="L228" t="str">
            <v>1200A</v>
          </cell>
          <cell r="N228">
            <v>4</v>
          </cell>
          <cell r="O228">
            <v>2</v>
          </cell>
          <cell r="P228" t="str">
            <v>1</v>
          </cell>
          <cell r="R228">
            <v>43619.875</v>
          </cell>
          <cell r="S228" t="str">
            <v>3/14/2019</v>
          </cell>
          <cell r="T228" t="str">
            <v>5/17/2019 10:00 PM</v>
          </cell>
          <cell r="U228" t="str">
            <v>3/14/2019 10:20 AM</v>
          </cell>
          <cell r="V228" t="str">
            <v>3/15/2019</v>
          </cell>
          <cell r="W228" t="str">
            <v>3/19/2019</v>
          </cell>
          <cell r="X228" t="str">
            <v>3/18/2019</v>
          </cell>
          <cell r="Z228">
            <v>43709.791666666664</v>
          </cell>
          <cell r="AA228" t="str">
            <v>1/15/2019 7:00 PM</v>
          </cell>
          <cell r="AB228" t="str">
            <v>1/17/2019 7:00 PM</v>
          </cell>
          <cell r="AC228" t="str">
            <v>1/17/2019</v>
          </cell>
          <cell r="AD228">
            <v>43499</v>
          </cell>
          <cell r="AE228">
            <v>43558</v>
          </cell>
          <cell r="AF228">
            <v>43711</v>
          </cell>
          <cell r="AG228">
            <v>43802</v>
          </cell>
          <cell r="AI228" t="str">
            <v>Hector Jonathan Ruiz Uribe</v>
          </cell>
          <cell r="AJ228" t="str">
            <v>Oscar Leobardo Martinez Escobedo</v>
          </cell>
          <cell r="AK228" t="str">
            <v>Ricardo Glover</v>
          </cell>
          <cell r="AL228" t="str">
            <v>ALAN ALCANTAR GARCIA</v>
          </cell>
          <cell r="AM228" t="str">
            <v>GUTIERREZ ARCE, JOSE DE JESUS</v>
          </cell>
          <cell r="AN228" t="str">
            <v>Diego Armando Sanchez Robles</v>
          </cell>
          <cell r="AP228" t="str">
            <v>1/10: FAT: inspecciona LAPEM. DA</v>
          </cell>
          <cell r="AQ228" t="str">
            <v>NO MP</v>
          </cell>
        </row>
        <row r="229">
          <cell r="B229">
            <v>13027478</v>
          </cell>
          <cell r="C229" t="str">
            <v>GLOBAL ENERGY SERVICES SIEMSA S.A</v>
          </cell>
          <cell r="D229" t="str">
            <v>M13TC03067-10</v>
          </cell>
          <cell r="E229">
            <v>1</v>
          </cell>
          <cell r="F229" t="str">
            <v>R3</v>
          </cell>
          <cell r="G229" t="str">
            <v>SDV6</v>
          </cell>
          <cell r="I229" t="str">
            <v>Marfil 24(CFE &amp; CADAFE)</v>
          </cell>
          <cell r="J229" t="str">
            <v>38kV</v>
          </cell>
          <cell r="K229" t="str">
            <v>31.5kA</v>
          </cell>
          <cell r="L229" t="str">
            <v>1200A</v>
          </cell>
          <cell r="N229">
            <v>1</v>
          </cell>
          <cell r="O229">
            <v>0</v>
          </cell>
          <cell r="P229" t="str">
            <v>0</v>
          </cell>
          <cell r="R229" t="str">
            <v>5/15/2019 10:00 PM</v>
          </cell>
          <cell r="S229" t="str">
            <v>5/29/2019</v>
          </cell>
          <cell r="T229" t="str">
            <v>6/14/2019 10:00 PM</v>
          </cell>
          <cell r="X229" t="str">
            <v>5/30/2019</v>
          </cell>
          <cell r="Z229" t="str">
            <v>3/22/2019 6:00 PM</v>
          </cell>
          <cell r="AA229" t="str">
            <v>3/29/2019 6:20 PM</v>
          </cell>
          <cell r="AB229" t="str">
            <v>3/29/2019 8:00 PM</v>
          </cell>
          <cell r="AC229" t="str">
            <v>3/29/2019</v>
          </cell>
          <cell r="AI229" t="str">
            <v>Victor Rodriguez</v>
          </cell>
          <cell r="AJ229" t="str">
            <v>Oscar Leobardo Martinez Escobedo</v>
          </cell>
          <cell r="AK229" t="str">
            <v>Victor Rodriguez</v>
          </cell>
          <cell r="AL229" t="str">
            <v>Diego Armando Sanchez Robles</v>
          </cell>
          <cell r="AM229" t="str">
            <v>JOSE DE JESUS GUTIERREZ ARCE</v>
          </cell>
          <cell r="AN229" t="str">
            <v>Valentin Leonardo Aguilar Trejo</v>
          </cell>
          <cell r="AP229" t="str">
            <v>4/1: Prod. Ord. Crtd. 11 MP. DA</v>
          </cell>
          <cell r="AQ229" t="str">
            <v>26/4: 4 MP wo Conf A7E32404051004 ACTION LEVER CFE 1 EA MANUFACTURAS INDUSTRIALES Overdue A7EBI00000025848 SECHSKANTMUTTER ISO4032-M5-8- TDS1 6 EA F. Reyher Nchfg. GmbH &amp; Co. KG 06/05/2019 A7B91500025112 32404112001 LEG 38KV (SDV6) (C1/4) 4 EA RECAM LASER 02/05/2019 A7E024000000015 TOCO SAEJ481 1/2x1-1/2 INOX C/PLASTISOL 4 EA BOSSARD DE MEXICO S.A. DE C.V.</v>
          </cell>
        </row>
        <row r="230">
          <cell r="B230">
            <v>3010402813</v>
          </cell>
          <cell r="C230" t="str">
            <v>CITY OF LA GRANGE</v>
          </cell>
          <cell r="D230" t="str">
            <v>3007682845-100</v>
          </cell>
          <cell r="E230">
            <v>2</v>
          </cell>
          <cell r="F230" t="str">
            <v>F</v>
          </cell>
          <cell r="G230" t="str">
            <v>SDV7-SE</v>
          </cell>
          <cell r="H230" t="str">
            <v>GI_SDV7-15-25-1200</v>
          </cell>
          <cell r="N230">
            <v>1.4</v>
          </cell>
          <cell r="O230">
            <v>0</v>
          </cell>
          <cell r="P230" t="str">
            <v>0</v>
          </cell>
          <cell r="R230">
            <v>43745.916666666664</v>
          </cell>
          <cell r="T230" t="str">
            <v>7/17/2019 10:00 PM</v>
          </cell>
          <cell r="AC230">
            <v>43591</v>
          </cell>
          <cell r="AI230" t="str">
            <v>Ellis Perry</v>
          </cell>
          <cell r="AJ230" t="str">
            <v>Isaac Hill</v>
          </cell>
          <cell r="AK230" t="str">
            <v>Ellis Perry</v>
          </cell>
          <cell r="AM230" t="str">
            <v>Michelle Hill</v>
          </cell>
        </row>
        <row r="231">
          <cell r="B231">
            <v>3010403264</v>
          </cell>
          <cell r="C231" t="str">
            <v>MAUI ELECTRIC COMPANY LTD</v>
          </cell>
          <cell r="D231" t="str">
            <v>3007682657-100</v>
          </cell>
          <cell r="E231">
            <v>2</v>
          </cell>
          <cell r="F231" t="str">
            <v>F</v>
          </cell>
          <cell r="G231" t="str">
            <v>SDV7-SE-AR</v>
          </cell>
          <cell r="H231" t="str">
            <v>GI_SDV7-27-25-1200</v>
          </cell>
          <cell r="I231" t="str">
            <v>ANSI 70</v>
          </cell>
          <cell r="J231" t="str">
            <v>27.6kV</v>
          </cell>
          <cell r="K231" t="str">
            <v>20kA</v>
          </cell>
          <cell r="L231" t="str">
            <v>1200 A (ANSI)</v>
          </cell>
          <cell r="N231">
            <v>1.4</v>
          </cell>
          <cell r="O231">
            <v>0</v>
          </cell>
          <cell r="P231" t="str">
            <v>0</v>
          </cell>
          <cell r="R231">
            <v>43504.916666666664</v>
          </cell>
          <cell r="T231">
            <v>43716.916666666664</v>
          </cell>
          <cell r="AC231" t="str">
            <v>6/28/2019</v>
          </cell>
          <cell r="AI231" t="str">
            <v>Ellis Perry</v>
          </cell>
          <cell r="AJ231" t="str">
            <v>Isaac Hill</v>
          </cell>
          <cell r="AK231" t="str">
            <v>Ellis Perry</v>
          </cell>
          <cell r="AM231" t="str">
            <v>Tanya Jones</v>
          </cell>
        </row>
        <row r="232">
          <cell r="B232">
            <v>13028375</v>
          </cell>
          <cell r="C232" t="str">
            <v>COMISIÓN FEDERAL DE ELECTRICIDAD</v>
          </cell>
          <cell r="D232" t="str">
            <v>M13TC03186-10</v>
          </cell>
          <cell r="E232">
            <v>4</v>
          </cell>
          <cell r="F232" t="str">
            <v>I</v>
          </cell>
          <cell r="G232" t="str">
            <v>SDV6</v>
          </cell>
          <cell r="I232" t="str">
            <v>Marfil 24(CFE &amp; CADAFE)</v>
          </cell>
          <cell r="J232" t="str">
            <v>15kV</v>
          </cell>
          <cell r="K232" t="str">
            <v>25kA</v>
          </cell>
          <cell r="L232" t="str">
            <v>1250 A (IEC)</v>
          </cell>
          <cell r="N232">
            <v>4</v>
          </cell>
          <cell r="O232">
            <v>0</v>
          </cell>
          <cell r="P232" t="str">
            <v>1</v>
          </cell>
          <cell r="R232" t="str">
            <v>8/30/2019 10:00 PM</v>
          </cell>
          <cell r="T232">
            <v>43625.916666666664</v>
          </cell>
          <cell r="AC232" t="str">
            <v>7/19/2019</v>
          </cell>
          <cell r="AI232" t="str">
            <v>Hector Jonathan Ruiz Uribe</v>
          </cell>
          <cell r="AJ232" t="str">
            <v>Oscar Leobardo Martinez Escobedo</v>
          </cell>
          <cell r="AK232" t="str">
            <v>Victor Rodriguez</v>
          </cell>
          <cell r="AL232" t="str">
            <v>Diego Armando Sanchez Robles</v>
          </cell>
          <cell r="AM232" t="str">
            <v>ABRAHAM JIMENEZ</v>
          </cell>
        </row>
        <row r="233">
          <cell r="B233">
            <v>3010414661</v>
          </cell>
          <cell r="C233" t="str">
            <v>XCEL ENERGY INC</v>
          </cell>
          <cell r="D233" t="str">
            <v>3007755465-300</v>
          </cell>
          <cell r="E233">
            <v>2</v>
          </cell>
          <cell r="F233" t="str">
            <v>A</v>
          </cell>
          <cell r="G233" t="str">
            <v>SDV7-MA</v>
          </cell>
          <cell r="H233" t="str">
            <v>GI_SDVM-15-25-1200</v>
          </cell>
          <cell r="I233" t="str">
            <v>ASA 61</v>
          </cell>
          <cell r="J233" t="str">
            <v>15.5kV</v>
          </cell>
          <cell r="K233" t="str">
            <v>25kA</v>
          </cell>
          <cell r="L233" t="str">
            <v>1200 A (ANSI)</v>
          </cell>
          <cell r="N233">
            <v>1.4</v>
          </cell>
          <cell r="O233">
            <v>0</v>
          </cell>
          <cell r="P233" t="str">
            <v>0</v>
          </cell>
          <cell r="R233">
            <v>43594.916666666664</v>
          </cell>
          <cell r="T233">
            <v>43808.916666666664</v>
          </cell>
          <cell r="AC233" t="str">
            <v>6/28/2019</v>
          </cell>
          <cell r="AI233" t="str">
            <v>Danny Jones</v>
          </cell>
          <cell r="AJ233" t="str">
            <v>Isaac Hill</v>
          </cell>
          <cell r="AK233" t="str">
            <v>Danny Jones</v>
          </cell>
          <cell r="AM233" t="str">
            <v>Tanya Jones</v>
          </cell>
        </row>
        <row r="234">
          <cell r="B234">
            <v>3010389631</v>
          </cell>
          <cell r="C234" t="str">
            <v>EPC SERVICES COMPANY</v>
          </cell>
          <cell r="D234" t="str">
            <v>3007560335-100</v>
          </cell>
          <cell r="E234">
            <v>3</v>
          </cell>
          <cell r="F234" t="str">
            <v>AF</v>
          </cell>
          <cell r="G234" t="str">
            <v>SDV7-SE</v>
          </cell>
          <cell r="H234" t="str">
            <v>GI_SDV7-38-25-1200</v>
          </cell>
          <cell r="I234" t="str">
            <v>ANSI 70</v>
          </cell>
          <cell r="J234" t="str">
            <v>38kV</v>
          </cell>
          <cell r="K234" t="str">
            <v>25kA</v>
          </cell>
          <cell r="L234" t="str">
            <v>1200 A (ANSI)</v>
          </cell>
          <cell r="N234">
            <v>2.1</v>
          </cell>
          <cell r="O234">
            <v>0</v>
          </cell>
          <cell r="P234" t="str">
            <v>0</v>
          </cell>
          <cell r="R234" t="str">
            <v>4/25/2019 10:00 PM</v>
          </cell>
          <cell r="S234">
            <v>43651</v>
          </cell>
          <cell r="T234">
            <v>43529.916666666664</v>
          </cell>
          <cell r="X234">
            <v>43713</v>
          </cell>
          <cell r="Z234">
            <v>43619.777777777781</v>
          </cell>
          <cell r="AA234">
            <v>43772.63958333333</v>
          </cell>
          <cell r="AB234">
            <v>43619.77847222222</v>
          </cell>
          <cell r="AC234">
            <v>43772</v>
          </cell>
          <cell r="AD234" t="str">
            <v>4/25/2019</v>
          </cell>
          <cell r="AE234" t="str">
            <v>4/26/2019</v>
          </cell>
          <cell r="AF234" t="str">
            <v>4/27/2019</v>
          </cell>
          <cell r="AI234" t="str">
            <v>Ellis Perry</v>
          </cell>
          <cell r="AJ234" t="str">
            <v>Isaac Hill</v>
          </cell>
          <cell r="AK234" t="str">
            <v>Ellis Perry</v>
          </cell>
          <cell r="AM234" t="str">
            <v>Nicole Stehle</v>
          </cell>
          <cell r="AN234" t="str">
            <v>Valentin Leonardo Aguilar Trejo</v>
          </cell>
          <cell r="AP234" t="str">
            <v>3/15: Prod. Ord. Crtd. 16 MP. DA</v>
          </cell>
          <cell r="AQ234" t="str">
            <v>10/4: 7 MP wo Conf A7BI32500569001 CLAMP Ø27/TERMINAL Ø27 9 EA S&amp;V INDUSTRIES INC wo Conf A7ER77620000177 SHORTING PINS 36 EA TEXAS GULF SALES CO. LTD Over Due A7ER15171969001 NON ADJUSTABLE THERM 3 EA SEALED UNIT PARTS COMPANY INC 15/05/2019 A7ER72162438001 72-162-438-001 TERMINAL CONNECTOR 6 EA DELTA CONECTORES S.A. DE C.V. 29/04/2019 A7BI40900892005 STREBE, KPL. / STRUT ASSY 18 EA Mueller + Partner GmbH 16/04/2019 A7ER15172555016 CONTROL SWITCH,PISTO 3 EA ELECTRO SWITCH CORP 09/04/2019 A7ER77975000553 ELEC TIMER, OFF DELAY, 2 SPDT, 0.05-600S 3 EA Siemens AG</v>
          </cell>
        </row>
        <row r="235">
          <cell r="B235">
            <v>3010402660</v>
          </cell>
          <cell r="C235" t="str">
            <v>SWINERTON BUILDERS</v>
          </cell>
          <cell r="D235" t="str">
            <v>3007680818-100</v>
          </cell>
          <cell r="E235">
            <v>1</v>
          </cell>
          <cell r="F235" t="str">
            <v>F</v>
          </cell>
          <cell r="G235" t="str">
            <v>SDV7-SE</v>
          </cell>
          <cell r="H235" t="str">
            <v>GI_SDV7-38-25-1200</v>
          </cell>
          <cell r="I235" t="str">
            <v>ANSI 70</v>
          </cell>
          <cell r="J235" t="str">
            <v>38kV</v>
          </cell>
          <cell r="K235" t="str">
            <v>25kA</v>
          </cell>
          <cell r="L235" t="str">
            <v>1200 A (ANSI)</v>
          </cell>
          <cell r="N235">
            <v>0.7</v>
          </cell>
          <cell r="O235">
            <v>0</v>
          </cell>
          <cell r="P235" t="str">
            <v>0</v>
          </cell>
          <cell r="R235" t="str">
            <v>7/18/2019 10:00 PM</v>
          </cell>
          <cell r="T235" t="str">
            <v>7/25/2019 10:00 PM</v>
          </cell>
          <cell r="AC235" t="str">
            <v>6/13/2019</v>
          </cell>
          <cell r="AI235" t="str">
            <v>Ellis Perry</v>
          </cell>
          <cell r="AJ235" t="str">
            <v>Isaac Hill</v>
          </cell>
          <cell r="AK235" t="str">
            <v>Ellis Perry</v>
          </cell>
          <cell r="AM235" t="str">
            <v>Tanya Jones</v>
          </cell>
        </row>
        <row r="236">
          <cell r="B236">
            <v>3010399113</v>
          </cell>
          <cell r="C236" t="str">
            <v>AMERICAN ELECTRIC POWER</v>
          </cell>
          <cell r="D236" t="str">
            <v>3007658103-100</v>
          </cell>
          <cell r="E236">
            <v>1</v>
          </cell>
          <cell r="F236" t="str">
            <v>F</v>
          </cell>
          <cell r="G236" t="str">
            <v>SDV7-SE</v>
          </cell>
          <cell r="H236" t="str">
            <v>GI_SDV7-15-25-1200</v>
          </cell>
          <cell r="N236">
            <v>0.7</v>
          </cell>
          <cell r="O236">
            <v>0</v>
          </cell>
          <cell r="P236" t="str">
            <v>0</v>
          </cell>
          <cell r="R236" t="str">
            <v>7/25/2019 10:00 PM</v>
          </cell>
          <cell r="T236" t="str">
            <v>8/15/2019 10:00 PM</v>
          </cell>
          <cell r="AC236" t="str">
            <v>6/20/2019</v>
          </cell>
          <cell r="AI236" t="str">
            <v>Ellis Perry</v>
          </cell>
          <cell r="AJ236" t="str">
            <v>Isaac Hill</v>
          </cell>
          <cell r="AM236" t="str">
            <v>Tanya Jones</v>
          </cell>
        </row>
        <row r="237">
          <cell r="B237" t="str">
            <v>EN PROCESO</v>
          </cell>
          <cell r="C237" t="str">
            <v>Siemens Indonesia</v>
          </cell>
          <cell r="D237" t="str">
            <v>U2751954-10</v>
          </cell>
          <cell r="E237">
            <v>2</v>
          </cell>
          <cell r="F237" t="str">
            <v>I</v>
          </cell>
          <cell r="G237" t="str">
            <v>SDV7</v>
          </cell>
          <cell r="I237" t="str">
            <v>ANSI 61</v>
          </cell>
          <cell r="J237" t="str">
            <v>15kV</v>
          </cell>
          <cell r="K237" t="str">
            <v>25kA</v>
          </cell>
          <cell r="L237" t="str">
            <v>1200A</v>
          </cell>
          <cell r="N237">
            <v>2</v>
          </cell>
          <cell r="O237">
            <v>0</v>
          </cell>
          <cell r="P237" t="str">
            <v>0</v>
          </cell>
          <cell r="R237">
            <v>43716.916666666664</v>
          </cell>
          <cell r="T237" t="str">
            <v>8/16/2019 10:00 PM</v>
          </cell>
          <cell r="AC237">
            <v>43592</v>
          </cell>
          <cell r="AI237" t="str">
            <v>Hector Jonathan Ruiz Uribe</v>
          </cell>
          <cell r="AJ237" t="str">
            <v>Oscar Leobardo Martinez Escobedo</v>
          </cell>
          <cell r="AK237" t="str">
            <v>Victor Rodriguez</v>
          </cell>
          <cell r="AL237" t="str">
            <v>Salvador Garcia</v>
          </cell>
          <cell r="AM237" t="str">
            <v>ABRAHAM JIMENEZ</v>
          </cell>
        </row>
        <row r="238">
          <cell r="B238">
            <v>3010388109</v>
          </cell>
          <cell r="C238" t="str">
            <v>DUKE ENERGY CAROLINAS LLC</v>
          </cell>
          <cell r="D238" t="str">
            <v>3007574628-300</v>
          </cell>
          <cell r="E238">
            <v>1</v>
          </cell>
          <cell r="F238" t="str">
            <v>AF</v>
          </cell>
          <cell r="G238" t="str">
            <v>SDV7-SE-AR</v>
          </cell>
          <cell r="H238" t="str">
            <v>GI_SDV7-15-25-3000</v>
          </cell>
          <cell r="I238" t="str">
            <v>ANSI 70</v>
          </cell>
          <cell r="J238" t="str">
            <v>15.5kV</v>
          </cell>
          <cell r="K238" t="str">
            <v>31.5kA</v>
          </cell>
          <cell r="L238" t="str">
            <v>3000 A (ANSI)</v>
          </cell>
          <cell r="N238">
            <v>0.7</v>
          </cell>
          <cell r="O238">
            <v>0</v>
          </cell>
          <cell r="P238" t="str">
            <v>0</v>
          </cell>
          <cell r="R238">
            <v>43470.916666666664</v>
          </cell>
          <cell r="S238">
            <v>43651</v>
          </cell>
          <cell r="T238" t="str">
            <v>5/20/2019 10:00 PM</v>
          </cell>
          <cell r="X238">
            <v>43743</v>
          </cell>
          <cell r="Z238" t="str">
            <v>3/13/2019 2:08 PM</v>
          </cell>
          <cell r="AA238" t="str">
            <v>3/13/2019 3:57 PM</v>
          </cell>
          <cell r="AB238" t="str">
            <v>3/13/2019 2:32 PM</v>
          </cell>
          <cell r="AC238" t="str">
            <v>3/13/2019</v>
          </cell>
          <cell r="AD238" t="str">
            <v>4/29/2019</v>
          </cell>
          <cell r="AE238">
            <v>43560</v>
          </cell>
          <cell r="AF238">
            <v>43560</v>
          </cell>
          <cell r="AI238" t="str">
            <v>Dwayne Driver</v>
          </cell>
          <cell r="AJ238" t="str">
            <v>Isaac Hill</v>
          </cell>
          <cell r="AM238" t="str">
            <v>Tanya Jones</v>
          </cell>
          <cell r="AN238" t="str">
            <v>Valentin Leonardo Aguilar Trejo</v>
          </cell>
          <cell r="AP238" t="str">
            <v>3/16: Prod. Ord. Crtd. 15MP. DA</v>
          </cell>
          <cell r="AQ238" t="str">
            <v>10/4: 9 MP Over Due 5SJ41207HG41 CIRCUIT BREAKER 240V 14KA, 1-POLE, C, 20 1 EA Siemens AG Over Due A7ER15171969001 NON ADJUSTABLE THERM 1 EA SEALED UNIT PARTS COMPANY INC 08/04/2019 500pcs A7E32500640104 3AY1510-5C BOB CIERRE/DISP 48 VCD 1 EA Kendrion 14/07/2019 A7ER72162432106 Stud Connector, Bronze, Tin Plated 6 EA DELTA CONECTORES S.A. DE C.V. 15/05/2019 A7ER72162438001 72-162-438-001 TERMINAL CONNECTOR 2 EA DELTA CONECTORES S.A. DE C.V. 29/04/2019 A7E15172775104 TERM BLK 12PT 1512STD 11 EA WES-GARDE COMPONENTS GROUP INC 22/04/2019 A7BI40901201004 POLE HEAD 3 EA Siemens AG 10/04/2019 A7EQ32404099001 HEATER COVER 1000W_SDV6 2 EA MANUFACTURAS INDUSTRIALES 08/04/2019 A7ER00853691106 OUTLET BOX 1 EA CONSOLIDATED ELECTRICAL</v>
          </cell>
        </row>
        <row r="239">
          <cell r="B239">
            <v>3010388108</v>
          </cell>
          <cell r="C239" t="str">
            <v>DUKE ENERGY CAROLINAS LLC</v>
          </cell>
          <cell r="D239" t="str">
            <v>3007574628-100</v>
          </cell>
          <cell r="E239">
            <v>7</v>
          </cell>
          <cell r="F239" t="str">
            <v>AF</v>
          </cell>
          <cell r="G239" t="str">
            <v>SDV7-SE-AR</v>
          </cell>
          <cell r="H239" t="str">
            <v>GI_SDV7-15-25-2000</v>
          </cell>
          <cell r="I239" t="str">
            <v>ANSI 70</v>
          </cell>
          <cell r="J239" t="str">
            <v>15.5kV</v>
          </cell>
          <cell r="K239" t="str">
            <v>25kA</v>
          </cell>
          <cell r="L239" t="str">
            <v>2000 A (ANSI)</v>
          </cell>
          <cell r="N239">
            <v>4.9000000000000004</v>
          </cell>
          <cell r="O239">
            <v>0</v>
          </cell>
          <cell r="P239" t="str">
            <v>0</v>
          </cell>
          <cell r="R239">
            <v>43470.916666666664</v>
          </cell>
          <cell r="S239">
            <v>43682</v>
          </cell>
          <cell r="T239" t="str">
            <v>5/20/2019 10:00 PM</v>
          </cell>
          <cell r="X239">
            <v>43713</v>
          </cell>
          <cell r="Z239" t="str">
            <v>3/13/2019 1:50 PM</v>
          </cell>
          <cell r="AA239" t="str">
            <v>3/13/2019 2:44 PM</v>
          </cell>
          <cell r="AB239" t="str">
            <v>3/13/2019 2:31 PM</v>
          </cell>
          <cell r="AC239" t="str">
            <v>3/13/2019</v>
          </cell>
          <cell r="AD239" t="str">
            <v>4/29/2019</v>
          </cell>
          <cell r="AE239">
            <v>43560</v>
          </cell>
          <cell r="AF239">
            <v>43621</v>
          </cell>
          <cell r="AI239" t="str">
            <v>Dwayne Driver</v>
          </cell>
          <cell r="AJ239" t="str">
            <v>Isaac Hill</v>
          </cell>
          <cell r="AM239" t="str">
            <v>Tanya Jones</v>
          </cell>
          <cell r="AN239" t="str">
            <v>Valentin Leonardo Aguilar Trejo</v>
          </cell>
          <cell r="AP239" t="str">
            <v>3/16: Prod. Ord. Crtd. 17 MP. DA</v>
          </cell>
          <cell r="AQ239" t="str">
            <v>10/4: 10 MP Over Due 5SJ41207HG41 CIRCUIT BREAKER 240V 14KA, 1-POLE, C, 20 7 EA Siemens AG Over Due A7ER15171969001 NON ADJUSTABLE THERM 7 EA SEALED UNIT PARTS COMPANY INC 08/04/2019 500pcs A7E32500640104 3AY1510-5C BOB CIERRE/DISP 48 VCD 7 EA Kendrion 17/05/2019 A7E32406127002 GAMMA BUSHING 15KV 2000A B:75852/EPR0107 42 EA ELECTRO PORCELANA GAMMA SAS 15/05/2019 A7ER72162438001 72-162-438-001 TERMINAL CONNECTOR 14 EA DELTA CONECTORES S.A. DE C.V. 22/04/2019 A7E32404252068 324_04252_068 COVER 14 EA RECAM LASER 16/04/2019 A7E32404252033 CT_MTG-CHANNEL_15KV_SS 14 EA RECAM LASER 10/04/2019 A7EQ32404099001 HEATER COVER 1000W_SDV6 14 EA MANUFACTURAS INDUSTRIALES 09/04/2019 A7ER77975000553 ELEC TIMER, OFF DELAY, 2 SPDT, 0.05-600S 7 EA Siemens AG 08/04/2019 A7ER00853691106 OUTLET BOX 7 EA CONSOLIDATED ELECTRICAL</v>
          </cell>
        </row>
        <row r="240">
          <cell r="B240">
            <v>3010388107</v>
          </cell>
          <cell r="C240" t="str">
            <v>DUKE ENERGY CAROLINAS LLC</v>
          </cell>
          <cell r="D240" t="str">
            <v>3007574628-200</v>
          </cell>
          <cell r="E240">
            <v>1</v>
          </cell>
          <cell r="F240" t="str">
            <v>AF</v>
          </cell>
          <cell r="G240" t="str">
            <v>SDV7-SE-AR</v>
          </cell>
          <cell r="H240" t="str">
            <v>GI_SDV7-27-25-1200</v>
          </cell>
          <cell r="I240" t="str">
            <v>ANSI 70</v>
          </cell>
          <cell r="J240" t="str">
            <v>27.6kV</v>
          </cell>
          <cell r="K240" t="str">
            <v>25kA</v>
          </cell>
          <cell r="L240" t="str">
            <v>1200 A (ANSI)</v>
          </cell>
          <cell r="N240">
            <v>0.7</v>
          </cell>
          <cell r="O240">
            <v>0</v>
          </cell>
          <cell r="P240" t="str">
            <v>0</v>
          </cell>
          <cell r="R240">
            <v>43470.916666666664</v>
          </cell>
          <cell r="S240">
            <v>43682</v>
          </cell>
          <cell r="T240" t="str">
            <v>5/20/2019 10:00 PM</v>
          </cell>
          <cell r="X240">
            <v>43713</v>
          </cell>
          <cell r="Z240" t="str">
            <v>3/13/2019 1:59 PM</v>
          </cell>
          <cell r="AA240" t="str">
            <v>3/13/2019 3:07 PM</v>
          </cell>
          <cell r="AB240" t="str">
            <v>3/13/2019 2:31 PM</v>
          </cell>
          <cell r="AC240" t="str">
            <v>3/13/2019</v>
          </cell>
          <cell r="AD240" t="str">
            <v>4/29/2019</v>
          </cell>
          <cell r="AE240">
            <v>43529</v>
          </cell>
          <cell r="AF240">
            <v>43560</v>
          </cell>
          <cell r="AI240" t="str">
            <v>Dwayne Driver</v>
          </cell>
          <cell r="AJ240" t="str">
            <v>Isaac Hill</v>
          </cell>
          <cell r="AM240" t="str">
            <v>Tanya Jones</v>
          </cell>
          <cell r="AN240" t="str">
            <v>Valentin Leonardo Aguilar Trejo</v>
          </cell>
          <cell r="AP240" t="str">
            <v>3/16: Prod. Ord. Crtd. 13 MP. DA</v>
          </cell>
          <cell r="AQ240" t="str">
            <v>10/4: 8 MP wo Conf A7BI32500569001 CLAMP Ø27/TERMINAL Ø27 3 EA S&amp;V INDUSTRIES INC Over Due 5SJ41207HG41 CIRCUIT BREAKER 240V 14KA, 1-POLE, C, 20 1 EA Siemens AG Over Due A7ER15171969001 NON ADJUSTABLE THERM 1 EA SEALED UNIT PARTS COMPANY INC 08/04/2019 500pcs A7E32500640104 3AY1510-5C BOB CIERRE/DISP 48 VCD 1 EA Kendrion 17/05/2019 A7ER72162432101 STUDD CONN.,1.25,2 HOLE PAD 6 EA DELTA CONECTORES S.A. DE C.V. 15/05/2019 A7ER72162438001 72-162-438-001 TERMINAL CONNECTOR 2 EA DELTA CONECTORES S.A. DE C.V. 10/04/2019 A7EQ32404099001 HEATER COVER 1000W_SDV6 2 EA MANUFACTURAS INDUSTRIALES 08/04/2019 A7ER00853691106 OUTLET BOX 1 EA CONSOLIDATED ELECTRICAL</v>
          </cell>
        </row>
        <row r="241">
          <cell r="B241">
            <v>3010417857</v>
          </cell>
          <cell r="C241" t="str">
            <v>GULF POWER COMPANY</v>
          </cell>
          <cell r="D241" t="str">
            <v>3007783686-100</v>
          </cell>
          <cell r="E241">
            <v>1</v>
          </cell>
          <cell r="F241" t="str">
            <v>F</v>
          </cell>
          <cell r="G241" t="str">
            <v>SDV7-SE</v>
          </cell>
          <cell r="H241" t="str">
            <v>GI_SDV7-15-20-1200</v>
          </cell>
          <cell r="N241">
            <v>0.7</v>
          </cell>
          <cell r="O241">
            <v>0</v>
          </cell>
          <cell r="P241" t="str">
            <v>0</v>
          </cell>
          <cell r="R241" t="str">
            <v>8/13/2019 10:00 PM</v>
          </cell>
          <cell r="T241" t="str">
            <v>8/20/2019 10:00 PM</v>
          </cell>
          <cell r="AC241" t="str">
            <v>6/18/2019</v>
          </cell>
          <cell r="AI241" t="str">
            <v>Danny Jones</v>
          </cell>
          <cell r="AJ241" t="str">
            <v>Isaac Hill</v>
          </cell>
          <cell r="AM241" t="str">
            <v>Michelle Hill</v>
          </cell>
        </row>
        <row r="242">
          <cell r="B242">
            <v>3010402625</v>
          </cell>
          <cell r="C242" t="str">
            <v>THE TARHEEL ELECTRIC MEMBERSHI</v>
          </cell>
          <cell r="D242" t="str">
            <v>3007681720-100</v>
          </cell>
          <cell r="E242">
            <v>1</v>
          </cell>
          <cell r="F242" t="str">
            <v>A</v>
          </cell>
          <cell r="G242" t="str">
            <v>SDV7-MA</v>
          </cell>
          <cell r="H242" t="str">
            <v>GI_SDVM-27-25-1200</v>
          </cell>
          <cell r="I242" t="str">
            <v>ANSI 70</v>
          </cell>
          <cell r="N242">
            <v>0.8</v>
          </cell>
          <cell r="O242">
            <v>0</v>
          </cell>
          <cell r="P242" t="str">
            <v>0</v>
          </cell>
          <cell r="R242" t="str">
            <v>7/30/2019 10:00 PM</v>
          </cell>
          <cell r="T242">
            <v>43624.916666666664</v>
          </cell>
          <cell r="AC242" t="str">
            <v>6/25/2019</v>
          </cell>
          <cell r="AI242" t="str">
            <v>Dwayne Driver</v>
          </cell>
          <cell r="AJ242" t="str">
            <v>Isaac Hill</v>
          </cell>
          <cell r="AK242" t="str">
            <v>Dwayne Driver</v>
          </cell>
          <cell r="AM242" t="str">
            <v>Michelle Hill</v>
          </cell>
        </row>
        <row r="243">
          <cell r="B243">
            <v>3010402626</v>
          </cell>
          <cell r="C243" t="str">
            <v>THE TARHEEL ELECTRIC MEMBERSHI</v>
          </cell>
          <cell r="D243" t="str">
            <v>3007681720-200</v>
          </cell>
          <cell r="E243">
            <v>3</v>
          </cell>
          <cell r="F243" t="str">
            <v>A</v>
          </cell>
          <cell r="G243" t="str">
            <v>SDV7-MA-AR</v>
          </cell>
          <cell r="H243" t="str">
            <v>GI_SDVM-15-25-1200</v>
          </cell>
          <cell r="I243" t="str">
            <v>ANSI 70</v>
          </cell>
          <cell r="N243">
            <v>2.4</v>
          </cell>
          <cell r="O243">
            <v>0</v>
          </cell>
          <cell r="P243" t="str">
            <v>0</v>
          </cell>
          <cell r="R243">
            <v>43716.916666666664</v>
          </cell>
          <cell r="T243">
            <v>43624.916666666664</v>
          </cell>
          <cell r="AC243" t="str">
            <v>6/21/2019</v>
          </cell>
          <cell r="AI243" t="str">
            <v>Dwayne Driver</v>
          </cell>
          <cell r="AJ243" t="str">
            <v>Isaac Hill</v>
          </cell>
          <cell r="AK243" t="str">
            <v>Dwayne Driver</v>
          </cell>
          <cell r="AM243" t="str">
            <v>Michelle Hill</v>
          </cell>
        </row>
        <row r="244">
          <cell r="B244">
            <v>3010418498</v>
          </cell>
          <cell r="C244" t="str">
            <v>LYPCO INTERNATIONAL</v>
          </cell>
          <cell r="D244" t="str">
            <v>3007782078-100</v>
          </cell>
          <cell r="E244">
            <v>1</v>
          </cell>
          <cell r="F244" t="str">
            <v>I</v>
          </cell>
          <cell r="G244" t="str">
            <v>SDV7-SE</v>
          </cell>
          <cell r="H244" t="str">
            <v>GI_SDV7-15-25-2000</v>
          </cell>
          <cell r="N244">
            <v>0.7</v>
          </cell>
          <cell r="O244">
            <v>0</v>
          </cell>
          <cell r="P244" t="str">
            <v>0</v>
          </cell>
          <cell r="R244">
            <v>43625.916666666664</v>
          </cell>
          <cell r="T244" t="str">
            <v>9/13/2019 10:00 PM</v>
          </cell>
          <cell r="AC244">
            <v>43503</v>
          </cell>
          <cell r="AI244" t="str">
            <v>Dwayne Driver</v>
          </cell>
          <cell r="AJ244" t="str">
            <v>Isaac Hill</v>
          </cell>
          <cell r="AK244" t="str">
            <v>Dwayne Driver</v>
          </cell>
          <cell r="AM244" t="str">
            <v>Paula Sanchez</v>
          </cell>
        </row>
        <row r="245">
          <cell r="B245">
            <v>3010417985</v>
          </cell>
          <cell r="C245" t="str">
            <v>FIRSTENERGY CORP</v>
          </cell>
          <cell r="D245" t="str">
            <v>3007782758-100</v>
          </cell>
          <cell r="E245">
            <v>1</v>
          </cell>
          <cell r="F245" t="str">
            <v>F</v>
          </cell>
          <cell r="G245" t="str">
            <v>SDV7-MA</v>
          </cell>
          <cell r="H245" t="str">
            <v>GI_SDVM-27-25-1200</v>
          </cell>
          <cell r="N245">
            <v>0.7</v>
          </cell>
          <cell r="O245">
            <v>0</v>
          </cell>
          <cell r="P245" t="str">
            <v>0</v>
          </cell>
          <cell r="R245">
            <v>43625.916666666664</v>
          </cell>
          <cell r="T245" t="str">
            <v>9/13/2019 10:00 PM</v>
          </cell>
          <cell r="AC245">
            <v>43652</v>
          </cell>
          <cell r="AI245" t="str">
            <v>Humberto Jimenez Garduno</v>
          </cell>
          <cell r="AJ245" t="str">
            <v>Isaac Hill</v>
          </cell>
          <cell r="AM245" t="str">
            <v>Michelle Hill</v>
          </cell>
        </row>
        <row r="246">
          <cell r="B246">
            <v>3010413326</v>
          </cell>
          <cell r="C246" t="str">
            <v>COLBUM</v>
          </cell>
          <cell r="D246" t="str">
            <v>4500541307-10</v>
          </cell>
          <cell r="E246">
            <v>1</v>
          </cell>
          <cell r="F246" t="str">
            <v>R3</v>
          </cell>
          <cell r="G246" t="str">
            <v>SDV6</v>
          </cell>
          <cell r="J246" t="str">
            <v>25.8 kV</v>
          </cell>
          <cell r="K246" t="str">
            <v>25kA</v>
          </cell>
          <cell r="L246" t="str">
            <v>1200A</v>
          </cell>
          <cell r="N246">
            <v>1</v>
          </cell>
          <cell r="O246">
            <v>0</v>
          </cell>
          <cell r="P246" t="str">
            <v>1</v>
          </cell>
          <cell r="R246">
            <v>43624.916666666664</v>
          </cell>
          <cell r="T246" t="str">
            <v>8/13/2019 10:00 PM</v>
          </cell>
          <cell r="Z246" t="str">
            <v>4/30/2019 6:39 PM</v>
          </cell>
          <cell r="AA246" t="str">
            <v>4/30/2019 7:26 PM</v>
          </cell>
          <cell r="AB246" t="str">
            <v>4/30/2019 7:35 PM</v>
          </cell>
          <cell r="AC246" t="str">
            <v>4/30/2019</v>
          </cell>
          <cell r="AI246" t="str">
            <v>Hector Jonathan Ruiz Uribe</v>
          </cell>
          <cell r="AJ246" t="str">
            <v>Oscar Leobardo Martinez Escobedo</v>
          </cell>
          <cell r="AK246" t="str">
            <v>Victor Rodriguez</v>
          </cell>
          <cell r="AL246" t="str">
            <v>Espinosa Arenas, Armando Javier</v>
          </cell>
          <cell r="AM246" t="str">
            <v>Vargas Barrera, Yeferson Alexander</v>
          </cell>
          <cell r="AN246" t="str">
            <v>Valentin Leonardo Aguilar Trejo</v>
          </cell>
        </row>
        <row r="247">
          <cell r="B247">
            <v>3010387971</v>
          </cell>
          <cell r="C247" t="str">
            <v>POWERSOUTH ENERGY COOPERATIVE</v>
          </cell>
          <cell r="D247" t="str">
            <v>3007539864-100</v>
          </cell>
          <cell r="E247">
            <v>1</v>
          </cell>
          <cell r="F247" t="str">
            <v>R3</v>
          </cell>
          <cell r="G247" t="str">
            <v>SDV7-SE-AR</v>
          </cell>
          <cell r="H247" t="str">
            <v>GI_SDV7-27-25-1200</v>
          </cell>
          <cell r="I247" t="str">
            <v>ASA 61</v>
          </cell>
          <cell r="J247" t="str">
            <v>27.6kV</v>
          </cell>
          <cell r="N247">
            <v>0.8</v>
          </cell>
          <cell r="O247">
            <v>0</v>
          </cell>
          <cell r="P247" t="str">
            <v>0</v>
          </cell>
          <cell r="R247">
            <v>43743.916666666664</v>
          </cell>
          <cell r="S247" t="str">
            <v>5/17/2019</v>
          </cell>
          <cell r="T247">
            <v>43530.916666666664</v>
          </cell>
          <cell r="X247" t="str">
            <v>5/18/2019</v>
          </cell>
          <cell r="Z247" t="str">
            <v>3/29/2019 5:37 PM</v>
          </cell>
          <cell r="AA247">
            <v>43469.563194444447</v>
          </cell>
          <cell r="AB247" t="str">
            <v>3/29/2019 5:38 PM</v>
          </cell>
          <cell r="AC247">
            <v>43469</v>
          </cell>
          <cell r="AI247" t="str">
            <v>Ellis Perry</v>
          </cell>
          <cell r="AJ247" t="str">
            <v>Isaac Hill</v>
          </cell>
          <cell r="AK247" t="str">
            <v>Ellis Perry</v>
          </cell>
          <cell r="AM247" t="str">
            <v>Nicole Stehle</v>
          </cell>
          <cell r="AN247" t="str">
            <v>Valentin Leonardo Aguilar Trejo</v>
          </cell>
          <cell r="AP247" t="str">
            <v>4/7: Prod. Ord. Crtd. 17 MP. DA</v>
          </cell>
          <cell r="AQ247" t="str">
            <v>Confirmed - 12.04.2019 A7B91500005545 8HHB039 BISAGRA 3 ELEMTS AC. INOX 14 EMKA MEXICO BESCHLAGTEILE Deliv. date - 23.07.2018 A7BI32500569001 CLAMP Ø27/TERMINAL Ø27 2 S&amp;V INDUSTRIES INC Confirmed - 17.04.2019 A7E32404700032 CURRENT TRANSFORMER 1200/5 C200 (FALCO) 12 FALCO ELECTRONICS MEXICO Confirmed - 14.05.2019 A7ER77611000362 24PB38D (W/123B-2B23) 1 ELECTRO SWITCH CORP Deliv. date - 14.05.2019 A7ER77612000061 400w STEGO FAN HEATER 1 BK CONTROLS INC Deliv. date - 14.05.2019 A7ER77612000062 250w STEGO FAN HEATER 1 BK CONTROLS INC Deliv. date - 23.05.2019 A7ER77910000716 PROTECTION AND CONTROL RELAY 1 SCHWEITZER ENGINEERING Confirmed - 24.05.2019 A7ER77910000717 TEST SWITCH,8 CURR,BACK CONN 1 WIDAGG S.A. DE C.V. Confirmed - 06.05.2019 A7B91501340257 409_00236_001 DRUCKFEDER/COMPR. SPRING 1 Springtec Middermann + Finking GmbH Confirmed - 26.04.2019 A7BI32500282001 WINKEL / ANGLE-BRACKET_DS 1 Siemens Switchgear Ltd., Shanghai Confirmed - 13.02.2019 A7BI40900512002 STANGENKOPF/ BAR HEAD 1 Mueller + Partner GmbH Confirmed - 19.04.2019 A7E32404405001 SHOCK_ABSORBER_ANGLE 1 Siemens AG Confirmed - 29.04.2019 A7E32600195001 BLOQUEDE CIERRE ASSY 3AX1720-2B 2 Siemens AG Confirmed - 26.07.2019 A7EBI00000055648 Nut M42x1,5x10 galZn9c-C 2 MAQUINADOS INGENIERIA Y Confirmed - 12.04.2019 A7EBI32500496001 BI32500496001 FRAME_LASER 1 MANUFACTURAS INDUSTRIALES Confirmed - 01.04.2019 A7EBI40901087001 SPACER TUBE 3 Siemens AG</v>
          </cell>
        </row>
        <row r="248">
          <cell r="B248">
            <v>3010387970</v>
          </cell>
          <cell r="C248" t="str">
            <v>POWERSOUTH ENERGY COOPERATIVE</v>
          </cell>
          <cell r="D248" t="str">
            <v>3007539864-200</v>
          </cell>
          <cell r="E248">
            <v>1</v>
          </cell>
          <cell r="F248" t="str">
            <v>R3</v>
          </cell>
          <cell r="G248" t="str">
            <v>SDV7-SE-AR</v>
          </cell>
          <cell r="H248" t="str">
            <v>GI_SDV7-27-25-1200</v>
          </cell>
          <cell r="I248" t="str">
            <v>ASA 61</v>
          </cell>
          <cell r="J248" t="str">
            <v>27.6kV</v>
          </cell>
          <cell r="N248">
            <v>0.8</v>
          </cell>
          <cell r="O248">
            <v>0</v>
          </cell>
          <cell r="P248" t="str">
            <v>0</v>
          </cell>
          <cell r="R248">
            <v>43743.916666666664</v>
          </cell>
          <cell r="S248" t="str">
            <v>5/17/2019</v>
          </cell>
          <cell r="T248">
            <v>43530.916666666664</v>
          </cell>
          <cell r="X248" t="str">
            <v>5/18/2019</v>
          </cell>
          <cell r="Z248" t="str">
            <v>3/29/2019 5:38 PM</v>
          </cell>
          <cell r="AA248">
            <v>43469.577777777777</v>
          </cell>
          <cell r="AB248" t="str">
            <v>3/29/2019 5:38 PM</v>
          </cell>
          <cell r="AC248">
            <v>43469</v>
          </cell>
          <cell r="AI248" t="str">
            <v>Ellis Perry</v>
          </cell>
          <cell r="AJ248" t="str">
            <v>Isaac Hill</v>
          </cell>
          <cell r="AK248" t="str">
            <v>Ellis Perry</v>
          </cell>
          <cell r="AM248" t="str">
            <v>Nicole Stehle</v>
          </cell>
          <cell r="AN248" t="str">
            <v>Valentin Leonardo Aguilar Trejo</v>
          </cell>
          <cell r="AP248" t="str">
            <v>4/7: Prod. Ord. Crtd. 16 MP. DA</v>
          </cell>
          <cell r="AQ248" t="str">
            <v>Confirmed - 12.04.2019 A7B91500005545 8HHB039 BISAGRA 3 ELEMTS AC. INOX 14 EMKA MEXICO BESCHLAGTEILE Deliv. date - 23.07.2018 A7BI32500569001 CLAMP Ø27/TERMINAL Ø27 3 S&amp;V INDUSTRIES INC Confirmed - 17.04.2019 A7E32404700032 CURRENT TRANSFORMER 1200/5 C200 (FALCO) 12 FALCO ELECTRONICS MEXICO Confirmed - 14.05.2019 A7ER77611000362 24PB38D (W/123B-2B23) 1 ELECTRO SWITCH CORP Deliv. date - 14.05.2019 A7ER77612000061 400w STEGO FAN HEATER 1 BK CONTROLS INC Deliv. date - 14.05.2019 A7ER77612000062 250w STEGO FAN HEATER 1 BK CONTROLS INC Deliv. date - 23.05.2019 A7ER77910000716 PROTECTION AND CONTROL RELAY 1 SCHWEITZER ENGINEERING Confirmed - 24.05.2019 A7ER77910000717 TEST SWITCH,8 CURR,BACK CONN 1 WIDAGG S.A. DE C.V. Confirmed - 06.05.2019 A7B91501340257 409_00236_001 DRUCKFEDER/COMPR. SPRING 1 Springtec Middermann + Finking GmbH Confirmed - 26.04.2019 A7BI32500282001 WINKEL / ANGLE-BRACKET_DS 1 Siemens Switchgear Ltd., Shanghai Confirmed - 13.02.2019 A7BI40900512002 STANGENKOPF/ BAR HEAD 1 Mueller + Partner GmbH Confirmed - 19.04.2019 A7E32404405001 SHOCK_ABSORBER_ANGLE 1 Siemens AG Confirmed - 29.04.2019 A7E32600195001 BLOQUEDE CIERRE ASSY 3AX1720-2B 2 Siemens AG Confirmed - 26.07.2019 A7EBI00000055648 Nut M42x1,5x10 galZn9c-C 2 MAQUINADOS INGENIERIA Y Confirmed - 12.04.2019 A7EBI32500496001 BI32500496001 FRAME_LASER 1 MANUFACTURAS INDUSTRIALES Confirmed - 01.04.2019 A7EBI40901087001 SPACER TUBE 3 Siemens AG</v>
          </cell>
        </row>
        <row r="249">
          <cell r="B249">
            <v>3010417983</v>
          </cell>
          <cell r="C249" t="str">
            <v>FIRSTENERGY CORP</v>
          </cell>
          <cell r="D249" t="str">
            <v>3007785030-100</v>
          </cell>
          <cell r="E249">
            <v>1</v>
          </cell>
          <cell r="F249" t="str">
            <v>F</v>
          </cell>
          <cell r="G249" t="str">
            <v>SDV7-MA</v>
          </cell>
          <cell r="H249" t="str">
            <v>GI_SDVM-27-25-1200</v>
          </cell>
          <cell r="N249">
            <v>0.7</v>
          </cell>
          <cell r="O249">
            <v>0</v>
          </cell>
          <cell r="P249" t="str">
            <v>0</v>
          </cell>
          <cell r="R249">
            <v>43625.916666666664</v>
          </cell>
          <cell r="T249" t="str">
            <v>9/13/2019 10:00 PM</v>
          </cell>
          <cell r="AC249">
            <v>43652</v>
          </cell>
          <cell r="AI249" t="str">
            <v>Humberto Jimenez Garduno</v>
          </cell>
          <cell r="AJ249" t="str">
            <v>Isaac Hill</v>
          </cell>
          <cell r="AM249" t="str">
            <v>Michelle Hill</v>
          </cell>
        </row>
        <row r="250">
          <cell r="B250">
            <v>3010383432</v>
          </cell>
          <cell r="C250" t="str">
            <v>DASHIELL CORP</v>
          </cell>
          <cell r="D250" t="str">
            <v>3007547708-101</v>
          </cell>
          <cell r="E250">
            <v>6</v>
          </cell>
          <cell r="F250" t="str">
            <v>PF</v>
          </cell>
          <cell r="G250" t="str">
            <v>SDV7-SE</v>
          </cell>
          <cell r="H250" t="str">
            <v>GI_SDV7-38-40-1200</v>
          </cell>
          <cell r="I250" t="str">
            <v>ASA 61</v>
          </cell>
          <cell r="J250" t="str">
            <v>38kV</v>
          </cell>
          <cell r="K250" t="str">
            <v>40kA</v>
          </cell>
          <cell r="L250" t="str">
            <v>1200 A (ANSI)</v>
          </cell>
          <cell r="N250">
            <v>4.8</v>
          </cell>
          <cell r="O250">
            <v>0</v>
          </cell>
          <cell r="P250" t="str">
            <v>0</v>
          </cell>
          <cell r="R250">
            <v>43501.916666666664</v>
          </cell>
          <cell r="S250">
            <v>43713</v>
          </cell>
          <cell r="T250">
            <v>43652.916666666664</v>
          </cell>
          <cell r="Z250">
            <v>43772.613194444442</v>
          </cell>
          <cell r="AA250">
            <v>43772.670138888891</v>
          </cell>
          <cell r="AB250">
            <v>43772.613888888889</v>
          </cell>
          <cell r="AC250">
            <v>43772</v>
          </cell>
          <cell r="AD250" t="str">
            <v>4/29/2019</v>
          </cell>
          <cell r="AI250" t="str">
            <v>Ellis Perry</v>
          </cell>
          <cell r="AJ250" t="str">
            <v>Isaac Hill</v>
          </cell>
          <cell r="AK250" t="str">
            <v>Ellis Perry</v>
          </cell>
          <cell r="AM250" t="str">
            <v>Paula Sanchez</v>
          </cell>
          <cell r="AN250" t="str">
            <v>Valentin Leonardo Aguilar Trejo</v>
          </cell>
          <cell r="AP250" t="str">
            <v>3/16: Prod. Ord. Crtd. 13 MP. DA</v>
          </cell>
          <cell r="AQ250" t="str">
            <v>10/4: 8 MP wo Conf A7BI32500569001 CLAMP Ø27/TERMINAL Ø27 18 EA S&amp;V INDUSTRIES INC Over Due A7ER15171969001 NON ADJUSTABLE THERM 6 EA SEALED UNIT PARTS COMPANY INC 08/04/2019 500pcs A7E32500640104 3AY1510-5C BOB CIERRE/DISP 48 VCD 6 EA Kendrion 29/04/2019 A7BI40900892005 STREBE, KPL. / STRUT ASSY 36 EA Mueller + Partner GmbH 11/04/2019 A7ER77820000001 CURRENT TRANSF,MULTI-RATIO,RCA, 600:5A 18 EA ABB DE INC 10/04/2019 A7E32404201012 THREADED ROD 0.375 X 8.00 72 EA MAQUINADOS INGENIERIA Y 10/04/2019 A7EQ32404099001 HEATER COVER 1000W_SDV6 18 EA MANUFACTURAS INDUSTRIALES 09/04/2019 A7ER77975000553 ELEC TIMER, OFF DELAY, 2 SPDT, 0.05-600S 6 EA Siemens AG</v>
          </cell>
        </row>
        <row r="251">
          <cell r="B251">
            <v>3010418030</v>
          </cell>
          <cell r="C251" t="str">
            <v>THE TARHEEL ELECTRIC MEMBERSHI</v>
          </cell>
          <cell r="D251" t="str">
            <v>3007784738-200</v>
          </cell>
          <cell r="E251">
            <v>2</v>
          </cell>
          <cell r="F251" t="str">
            <v>I</v>
          </cell>
          <cell r="G251" t="str">
            <v>SDV7-SE</v>
          </cell>
          <cell r="H251" t="str">
            <v>GI_SDV7-38-25-1200</v>
          </cell>
          <cell r="N251">
            <v>1.4</v>
          </cell>
          <cell r="O251">
            <v>0</v>
          </cell>
          <cell r="P251" t="str">
            <v>0</v>
          </cell>
          <cell r="R251">
            <v>43625.916666666664</v>
          </cell>
          <cell r="T251" t="str">
            <v>9/13/2019 10:00 PM</v>
          </cell>
          <cell r="AC251">
            <v>43472</v>
          </cell>
          <cell r="AI251" t="str">
            <v>Dwayne Driver</v>
          </cell>
          <cell r="AJ251" t="str">
            <v>Isaac Hill</v>
          </cell>
          <cell r="AK251" t="str">
            <v>Dwayne Driver</v>
          </cell>
          <cell r="AM251" t="str">
            <v>NOT Applicable</v>
          </cell>
        </row>
        <row r="252">
          <cell r="B252">
            <v>3010383445</v>
          </cell>
          <cell r="C252" t="str">
            <v>EATON CORP</v>
          </cell>
          <cell r="D252" t="str">
            <v>3007555366-100</v>
          </cell>
          <cell r="E252">
            <v>1</v>
          </cell>
          <cell r="F252" t="str">
            <v>AF</v>
          </cell>
          <cell r="G252" t="str">
            <v>SDV7-SE</v>
          </cell>
          <cell r="H252" t="str">
            <v>GI_SDV7-38-31-1200</v>
          </cell>
          <cell r="I252" t="str">
            <v>ASA 61</v>
          </cell>
          <cell r="J252" t="str">
            <v>38kV</v>
          </cell>
          <cell r="K252" t="str">
            <v>31.5kA</v>
          </cell>
          <cell r="L252" t="str">
            <v>1200 A (ANSI)</v>
          </cell>
          <cell r="N252">
            <v>0.7</v>
          </cell>
          <cell r="O252">
            <v>0</v>
          </cell>
          <cell r="P252" t="str">
            <v>0</v>
          </cell>
          <cell r="R252" t="str">
            <v>4/25/2019 10:00 PM</v>
          </cell>
          <cell r="S252">
            <v>43651</v>
          </cell>
          <cell r="T252">
            <v>43713.916666666664</v>
          </cell>
          <cell r="V252">
            <v>43651</v>
          </cell>
          <cell r="X252">
            <v>43651</v>
          </cell>
          <cell r="Z252">
            <v>43588.777777777781</v>
          </cell>
          <cell r="AA252">
            <v>43772.567361111112</v>
          </cell>
          <cell r="AB252">
            <v>43588.77847222222</v>
          </cell>
          <cell r="AC252">
            <v>43772</v>
          </cell>
          <cell r="AD252" t="str">
            <v>4/24/2019</v>
          </cell>
          <cell r="AE252" t="str">
            <v>4/29/2019</v>
          </cell>
          <cell r="AF252" t="str">
            <v>4/29/2019</v>
          </cell>
          <cell r="AI252" t="str">
            <v>Ellis Perry</v>
          </cell>
          <cell r="AJ252" t="str">
            <v>Isaac Hill</v>
          </cell>
          <cell r="AK252" t="str">
            <v>Ellis Perry</v>
          </cell>
          <cell r="AM252" t="str">
            <v>Paula Sanchez</v>
          </cell>
          <cell r="AN252" t="str">
            <v>Valentin Leonardo Aguilar Trejo</v>
          </cell>
          <cell r="AP252" t="str">
            <v>3/15: Prod. Ord. Crtd. 15 MP. DA</v>
          </cell>
          <cell r="AQ252" t="str">
            <v>10/4: 6 MP wo Conf A7BI32500569001 CLAMP Ø27/TERMINAL Ø27 3 EA S&amp;V INDUSTRIES INC Over Due A7ER15171969001 NON ADJUSTABLE THERM 1 EA SEALED UNIT PARTS COMPANY INC 08/04/2019 500pcs A7E32500640104 3AY1510-5C BOB CIERRE/DISP 48 VCD 1 EA Kendrion 24/05/2019 A7BI11557020021 30041 D23Ag VACUUM INTERRUPTER 3 EA Siemens AG 15/05/2019 A7ER72162438001 72-162-438-001 TERMINAL CONNECTOR 2 EA DELTA CONECTORES S.A. DE C.V. 10/04/2019 A7EQ32404099001 HEATER COVER 1000W_SDV6 3 EA MANUFACTURAS INDUSTRIALES</v>
          </cell>
        </row>
        <row r="253">
          <cell r="B253">
            <v>3010417982</v>
          </cell>
          <cell r="C253" t="str">
            <v>GULF POWER COMPANY</v>
          </cell>
          <cell r="D253" t="str">
            <v>3007740914-100</v>
          </cell>
          <cell r="E253">
            <v>2</v>
          </cell>
          <cell r="F253" t="str">
            <v>F</v>
          </cell>
          <cell r="G253" t="str">
            <v>SDV7-SE</v>
          </cell>
          <cell r="H253" t="str">
            <v>GI_SDV7-15-25-2000</v>
          </cell>
          <cell r="N253">
            <v>1.4</v>
          </cell>
          <cell r="O253">
            <v>0</v>
          </cell>
          <cell r="P253" t="str">
            <v>0</v>
          </cell>
          <cell r="R253" t="str">
            <v>8/13/2019 10:00 PM</v>
          </cell>
          <cell r="T253" t="str">
            <v>8/20/2019 10:00 PM</v>
          </cell>
          <cell r="AC253">
            <v>43561</v>
          </cell>
          <cell r="AI253" t="str">
            <v>Humberto Jimenez Garduno</v>
          </cell>
          <cell r="AJ253" t="str">
            <v>Isaac Hill</v>
          </cell>
          <cell r="AM253" t="str">
            <v>Michelle Hill</v>
          </cell>
        </row>
        <row r="254">
          <cell r="B254">
            <v>3010418031</v>
          </cell>
          <cell r="C254" t="str">
            <v>THE TARHEEL ELECTRIC MEMBERSHI</v>
          </cell>
          <cell r="D254" t="str">
            <v>3007784738-100</v>
          </cell>
          <cell r="E254">
            <v>3</v>
          </cell>
          <cell r="F254" t="str">
            <v>I</v>
          </cell>
          <cell r="G254" t="str">
            <v>SDV7-SE</v>
          </cell>
          <cell r="H254" t="str">
            <v>GI_SDV7-38-25-2000</v>
          </cell>
          <cell r="N254">
            <v>2.1</v>
          </cell>
          <cell r="O254">
            <v>0</v>
          </cell>
          <cell r="P254" t="str">
            <v>0</v>
          </cell>
          <cell r="R254">
            <v>43625.916666666664</v>
          </cell>
          <cell r="T254" t="str">
            <v>9/13/2019 10:00 PM</v>
          </cell>
          <cell r="AC254">
            <v>43472</v>
          </cell>
          <cell r="AI254" t="str">
            <v>Dwayne Driver</v>
          </cell>
          <cell r="AJ254" t="str">
            <v>Isaac Hill</v>
          </cell>
          <cell r="AK254" t="str">
            <v>Dwayne Driver</v>
          </cell>
          <cell r="AM254" t="str">
            <v>NOT Applicable</v>
          </cell>
        </row>
        <row r="255">
          <cell r="B255">
            <v>3010417984</v>
          </cell>
          <cell r="C255" t="str">
            <v>COOPERATIVE ELECTRIC ENERGY</v>
          </cell>
          <cell r="D255" t="str">
            <v>3007785590-100</v>
          </cell>
          <cell r="E255">
            <v>1</v>
          </cell>
          <cell r="F255" t="str">
            <v>I</v>
          </cell>
          <cell r="G255" t="str">
            <v>SDV7-MA</v>
          </cell>
          <cell r="H255" t="str">
            <v>GI_SDVM-15-25-1200</v>
          </cell>
          <cell r="N255">
            <v>0.8</v>
          </cell>
          <cell r="O255">
            <v>0</v>
          </cell>
          <cell r="P255" t="str">
            <v>0</v>
          </cell>
          <cell r="R255" t="str">
            <v>9/30/2019 10:00 PM</v>
          </cell>
          <cell r="T255">
            <v>43656.916666666664</v>
          </cell>
          <cell r="AC255">
            <v>43531</v>
          </cell>
          <cell r="AI255" t="str">
            <v>Dwayne Driver</v>
          </cell>
          <cell r="AJ255" t="str">
            <v>Isaac Hill</v>
          </cell>
          <cell r="AK255" t="str">
            <v>Dwayne Driver</v>
          </cell>
          <cell r="AM255" t="str">
            <v>Michelle Hill</v>
          </cell>
        </row>
        <row r="256">
          <cell r="B256">
            <v>3010333963</v>
          </cell>
          <cell r="C256" t="str">
            <v>DUKE ENERGY INDIANA LLC</v>
          </cell>
          <cell r="D256" t="str">
            <v>3007245001-200</v>
          </cell>
          <cell r="E256">
            <v>1</v>
          </cell>
          <cell r="F256" t="str">
            <v>R3</v>
          </cell>
          <cell r="G256" t="str">
            <v>SDV7-SE-AR</v>
          </cell>
          <cell r="H256" t="str">
            <v>GI_SDV7-15-25-2000</v>
          </cell>
          <cell r="I256" t="str">
            <v>ANSI 70</v>
          </cell>
          <cell r="J256" t="str">
            <v>15.5kV</v>
          </cell>
          <cell r="K256" t="str">
            <v>25kA</v>
          </cell>
          <cell r="L256" t="str">
            <v>2000 A (ANSI)</v>
          </cell>
          <cell r="N256">
            <v>0.7</v>
          </cell>
          <cell r="O256">
            <v>0</v>
          </cell>
          <cell r="P256" t="str">
            <v>0</v>
          </cell>
          <cell r="R256">
            <v>43864.875</v>
          </cell>
          <cell r="T256" t="str">
            <v>3/20/2020 10:00 PM</v>
          </cell>
          <cell r="Z256" t="str">
            <v>10/25/2018 8:00 PM</v>
          </cell>
          <cell r="AA256" t="str">
            <v>10/26/2018 8:00 PM</v>
          </cell>
          <cell r="AB256" t="str">
            <v>10/25/2018 8:00 PM</v>
          </cell>
          <cell r="AC256" t="str">
            <v>10/26/2018</v>
          </cell>
          <cell r="AI256" t="str">
            <v>Dwayne Driver</v>
          </cell>
          <cell r="AJ256" t="str">
            <v>Isaac Hill</v>
          </cell>
          <cell r="AM256" t="str">
            <v>Tanya Jones</v>
          </cell>
          <cell r="AN256" t="str">
            <v>Valentin Leonardo Aguilar Trejo</v>
          </cell>
          <cell r="AP256" t="str">
            <v>11/5: Prod. Ord. Crtd. 12 MP. DA</v>
          </cell>
          <cell r="AQ256" t="str">
            <v>Confirmed - 08.10.2018 A7BI11554032033 25008 G2Ag VACUUM INTERRUPTER 3 Siemens AG Deliv. date - 30.10.2018 A7E00000028620 CHEESE HEAD SCREW ISO1207 M3x12-4.8-A2L 2 F. Reyher Nchfg. GmbH &amp; Co. KG Confirmed - 27.04.2018 A7E15172775104 TERM BLK 12PT 1512STD 11 WES-GARDE COMPONENTS GROUP INC Confirmed - 18.09.2018 A7E32404252033 CT_MTG-CHANNEL_15KV_SS 2 RECAM LASER Confirmed - 02.11.2018 A7E32406260001 ROOF FILTER - SDV7 2 INDUSTRIAL RUBBER AND Deliv. date - 15.10.2018 A7E32406277007 VCB COUNTER LEVER 1 MANUFACTURAS INDUSTRIALES Deliv. date - 03.10.2018 A7ER77611100010 SPACE HEATER,240V,600W-STRIP TYPE 1 HEATRON INC Deliv. date - 25.10.2018 A7BI00000050021 STUETZER RSGA 20S-M16 6 Georg Jordan GmbH Confirmed - 17.12.2018 A7BI32500486001 ANSCHLUSS/CONNECTION ROD 3 Siemens Switchgear Ltd. Shanghai Confirmed - 12.10.2018 A7E10020519000 LIMIT SWIITCH 3AX4206 9 SAIA-BURGESS LLC Confirmed - 16.12.2018 A7EBI00000025848 Sechskantmutter ISO4032-M5-8-A2L 6 F. Reyher Nchfg. GmbH &amp; Co. KG Confirmed - 28.12.2018 A7EBI00000028495 Zylinderschraube SV392-M4x10,5-5.8- FE/Z 1 F. Reyher Nchfg. GmbH &amp; Co. KG</v>
          </cell>
        </row>
        <row r="257">
          <cell r="B257">
            <v>3010333962</v>
          </cell>
          <cell r="C257" t="str">
            <v>DUKE ENERGY INDIANA LLC</v>
          </cell>
          <cell r="D257" t="str">
            <v>3007245001-100</v>
          </cell>
          <cell r="E257">
            <v>3</v>
          </cell>
          <cell r="F257" t="str">
            <v>R3</v>
          </cell>
          <cell r="G257" t="str">
            <v>SDV7-SE-AR</v>
          </cell>
          <cell r="H257" t="str">
            <v>GI_SDV7-15-25-1200</v>
          </cell>
          <cell r="I257" t="str">
            <v>ANSI 70</v>
          </cell>
          <cell r="J257" t="str">
            <v>15.5kV</v>
          </cell>
          <cell r="K257" t="str">
            <v>25kA</v>
          </cell>
          <cell r="L257" t="str">
            <v>1200 A (ANSI)</v>
          </cell>
          <cell r="N257">
            <v>2.1</v>
          </cell>
          <cell r="O257">
            <v>0</v>
          </cell>
          <cell r="P257" t="str">
            <v>0</v>
          </cell>
          <cell r="R257">
            <v>43864.875</v>
          </cell>
          <cell r="T257" t="str">
            <v>3/20/2020 10:00 PM</v>
          </cell>
          <cell r="Z257" t="str">
            <v>10/25/2018 8:00 PM</v>
          </cell>
          <cell r="AA257" t="str">
            <v>10/26/2018 8:00 PM</v>
          </cell>
          <cell r="AB257" t="str">
            <v>10/25/2018 8:00 PM</v>
          </cell>
          <cell r="AC257" t="str">
            <v>10/26/2018</v>
          </cell>
          <cell r="AI257" t="str">
            <v>Dwayne Driver</v>
          </cell>
          <cell r="AJ257" t="str">
            <v>Isaac Hill</v>
          </cell>
          <cell r="AM257" t="str">
            <v>Tanya Jones</v>
          </cell>
          <cell r="AN257" t="str">
            <v>Valentin Leonardo Aguilar Trejo</v>
          </cell>
          <cell r="AP257" t="str">
            <v>11/5: Prod. Ord. Crtd. 13 MP. DA</v>
          </cell>
          <cell r="AQ257" t="str">
            <v>Confirmed - 16.10.2018 A7B91501343334 115_54029_735 VSS 17006 VACUUM INTERRUPT 9 Siemens AG Deliv. date - 25.10.2018 A7BI00000050021 STUETZER RSGA 20S-M16 18 Georg Jordan GmbH Deliv. date - 30.10.2018 A7E00000028620 CHEESE HEAD SCREW ISO1207 M3x12-4.8-A2L 6 F. Reyher Nchfg. GmbH &amp; Co. KG Confirmed - 27.04.2018 A7E15172775104 TERM BLK 12PT 1512STD 33 WES-GARDE COMPONENTS GROUP INC Confirmed - 02.11.2018 A7E32406260001 ROOF FILTER - SDV7 6 INDUSTRIAL RUBBER AND Deliv. date - 15.10.2018 A7E32406277007 VCB COUNTER LEVER 3 MANUFACTURAS INDUSTRIALES Deliv. date - 03.10.2018 A7ER77611100010 SPACE HEATER,240V,600W-STRIP TYPE 3 HEATRON INC Confirmed - 06.11.2018 A7ER77910100037 CURRENT TRANSFORMER 1200/5,C400 18 EQUIPOS ELÉCTRICOS CORE S.A. Confirmed - 22.01.2019 A7BI40900191001 BOLT 9 MECANOMATIC GTO S.A. DE C.V. Confirmed - 26.11.2018 A7BI40901193001 BUEGEL 3 Siemens Switchgear Ltd. Shanghai Confirmed - 12.10.2018 A7E10020519000 LIMIT SWIITCH 3AX4206 27 SAIA-BURGESS LLC Confirmed - 16.12.2018 A7EBI00000025848 Sechskantmutter ISO4032-M5-8-A2L 18 F. Reyher Nchfg. GmbH &amp; Co. KG Confirmed - 28.12.2018 A7EBI00000028495 Zylinderschraube SV392-M4x10,5-5.8- FE/Z 3 F. Reyher Nchfg. GmbH &amp; Co. KG</v>
          </cell>
        </row>
        <row r="258">
          <cell r="B258">
            <v>3010387833</v>
          </cell>
          <cell r="C258" t="str">
            <v>XCEL ENERGY INC</v>
          </cell>
          <cell r="D258" t="str">
            <v>3007583119-100</v>
          </cell>
          <cell r="E258">
            <v>1</v>
          </cell>
          <cell r="F258" t="str">
            <v>R3</v>
          </cell>
          <cell r="G258" t="str">
            <v>SDV7-SE</v>
          </cell>
          <cell r="H258" t="str">
            <v>GI_SDV7-15-25-3000</v>
          </cell>
          <cell r="I258" t="str">
            <v>ASA 61</v>
          </cell>
          <cell r="J258" t="str">
            <v>15.5kV</v>
          </cell>
          <cell r="K258" t="str">
            <v>40kA</v>
          </cell>
          <cell r="L258" t="str">
            <v>3000 A (ANSI)</v>
          </cell>
          <cell r="N258">
            <v>0.7</v>
          </cell>
          <cell r="O258">
            <v>0</v>
          </cell>
          <cell r="P258" t="str">
            <v>0</v>
          </cell>
          <cell r="R258">
            <v>43743.916666666664</v>
          </cell>
          <cell r="S258" t="str">
            <v>5/17/2019</v>
          </cell>
          <cell r="T258" t="str">
            <v>5/30/2019 10:00 PM</v>
          </cell>
          <cell r="X258" t="str">
            <v>5/18/2019</v>
          </cell>
          <cell r="Z258">
            <v>43469.438888888886</v>
          </cell>
          <cell r="AA258">
            <v>43469.633333333331</v>
          </cell>
          <cell r="AB258">
            <v>43469.439583333333</v>
          </cell>
          <cell r="AC258">
            <v>43469</v>
          </cell>
          <cell r="AI258" t="str">
            <v>Danny Jones</v>
          </cell>
          <cell r="AJ258" t="str">
            <v>Isaac Hill</v>
          </cell>
          <cell r="AK258" t="str">
            <v>Danny Jones</v>
          </cell>
          <cell r="AM258" t="str">
            <v>Tanya Jones</v>
          </cell>
          <cell r="AN258" t="str">
            <v>Valentin Leonardo Aguilar Trejo</v>
          </cell>
          <cell r="AP258" t="str">
            <v>4/7: Prod. Ord. Crtd. 14 MP. DA</v>
          </cell>
          <cell r="AQ258" t="str">
            <v>Confirmed - 12.04.2019 A7B91500005545 8HHB039 BISAGRA 3 ELEMTS AC. INOX 10 EMKA MEXICO BESCHLAGTEILE Deliv. date - 05.04.2019 A7BI40901201004 POLE HEAD 2 Siemens AG Confirmed - 11.04.2019 A7E32406260006 ROOF FILTER - 3000A 2 DIGA S.A. DE C.V. Confirmed - 05.04.2019 A7E32406260007 BOTTOM PAN FILTER - 3000A 1 INDUSTRIAL RUBBER AND Confirmed - 10.04.2019 A7ER18666205140 THERMOSTAT,ADJUSTABLE, -10 TO 100 DEG.F 2 TEXAS GULF SALES CO. LTD Confirmed - 05.04.2019 A7BI40900315102 SHOCK ABSORBER 1 Siemens AG Confirmed - 13.02.2019 A7BI40900512002 STANGENKOPF/ BAR HEAD 1 Mueller + Partner GmbH Confirmed - 19.04.2019 A7E32404405001 SHOCK_ABSORBER_ANGLE 1 Siemens AG Confirmed - 29.04.2019 A7E32600195001 BLOQUEDE CIERRE ASSY 3AX1720-2B 2 Siemens AG Confirmed - 26.07.2019 A7EBI00000055648 Nut M42x1,5x10 galZn9c-C 2 MAQUINADOS INGENIERIA Y Confirmed - 12.04.2019 A7EBI32500496001 BI32500496001 FRAME_LASER 1 MANUFACTURAS INDUSTRIALES Confirmed - 14.05.2019 A7ER15171581004 TERM BLK 12PT EB25_ 10 GRID SOLUTIONS CANADA ULC Confirmed - 15.05.2019 A7ER72162438001 72-162-438-001 TERMINAL CONNECTOR 2 DELTA CONECTORES S.A. DE C.V. Confirmed - 10.05.2019 A7ER77101000017 IND LIGHT,GREEN ,125VDC,RES.LED_ 1 GRID SOLUTIONS CANADA ULC</v>
          </cell>
        </row>
        <row r="259">
          <cell r="B259">
            <v>3010383395</v>
          </cell>
          <cell r="C259" t="str">
            <v>DUKE ENERGY CAROLINAS LLC</v>
          </cell>
          <cell r="D259" t="str">
            <v>3007551773-100</v>
          </cell>
          <cell r="E259">
            <v>13</v>
          </cell>
          <cell r="F259" t="str">
            <v>PF</v>
          </cell>
          <cell r="G259" t="str">
            <v>SDV7-SE-AR</v>
          </cell>
          <cell r="H259" t="str">
            <v>GI_SDV7-15-25-1200</v>
          </cell>
          <cell r="I259" t="str">
            <v>ANSI 70</v>
          </cell>
          <cell r="J259" t="str">
            <v>15kV</v>
          </cell>
          <cell r="K259" t="str">
            <v>25kA</v>
          </cell>
          <cell r="L259" t="str">
            <v>1200A</v>
          </cell>
          <cell r="N259">
            <v>9.1</v>
          </cell>
          <cell r="O259">
            <v>0</v>
          </cell>
          <cell r="P259" t="str">
            <v>0</v>
          </cell>
          <cell r="R259">
            <v>43621.916666666664</v>
          </cell>
          <cell r="S259">
            <v>43743</v>
          </cell>
          <cell r="T259" t="str">
            <v>6/24/2019 10:00 PM</v>
          </cell>
          <cell r="X259" t="str">
            <v>5/13/2019</v>
          </cell>
          <cell r="Z259" t="str">
            <v>3/14/2019 11:10 AM</v>
          </cell>
          <cell r="AA259" t="str">
            <v>3/14/2019 2:11 PM</v>
          </cell>
          <cell r="AB259" t="str">
            <v>3/14/2019 1:43 PM</v>
          </cell>
          <cell r="AC259" t="str">
            <v>3/14/2019</v>
          </cell>
          <cell r="AD259" t="str">
            <v>4/30/2019</v>
          </cell>
          <cell r="AI259" t="str">
            <v>Dwayne Driver</v>
          </cell>
          <cell r="AJ259" t="str">
            <v>Isaac Hill</v>
          </cell>
          <cell r="AM259" t="str">
            <v>Tanya Jones</v>
          </cell>
          <cell r="AN259" t="str">
            <v>Valentin Leonardo Aguilar Trejo</v>
          </cell>
          <cell r="AP259" t="str">
            <v>3/16: Prod. Ord. Crtd. 16 MP. DA</v>
          </cell>
          <cell r="AQ259" t="str">
            <v>10/4: 18 MP wo Conf A7ER15172839020 UNINSUL TERM,RT,#12-10,1/4" HOLE 260 EA HUBBELL PRODUCTS MEXICO Over Due 5SJ41207HG41 CIRCUIT BREAKER 240V 14KA, 1-POLE, C, 20 13 EA Siemens AG Over Due A7EBI00000025848 SECHSKANTMUTTER ISO4032-M5-8- TDS1 78 EA F. Reyher Nchfg. GmbH &amp; Co. KG Over Due A7ER15171969001 NON ADJUSTABLE THERM 13 EA SEALED UNIT PARTS COMPANY INC 08/04/2019 500pcs A7E32500640104 3AY1510-5C BOB CIERRE/DISP 48 VCD 13 EA Kendrion 15/05/2019 A7ER72162438001 72-162-438-001 TERMINAL CONNECTOR 26 EA DELTA CONECTORES S.A. DE C.V. 29/04/2019 A7E15172775104 TERM BLK 12PT 1512STD 143 EA WES-GARDE COMPONENTS GROUP INC 23/04/2019 A7ER77910100037 CURRENT TRANSFORMER 1200/5,C400 78 EA EQUIPOS ELÉCTRICOS CORE S.A. 22/04/2019 A7E32404252068 324_04252_068 COVER 26 EA RECAM LASER 15/04/2019 A7B91501343339 324_05921_001 CONNECTION ROD 39 EA ZION &amp; EBENEZER 15/04/2019 A7E32406127001 GAMMA BUSHING 15KV 1250A B:65852/EPR0107 78 EA ELECTRO PORCELANA GAMMA SAS 12/04/2019 A7B91501346465 409-00315-022 SHOCK ABSORBER COMPL 13 EA Siemens AG 11/04/2019 A7EBI00000028679 SLOT CHEESE HEAD SCREW ISO1207 M6X12 TD 39 EA F. Reyher Nchfg. GmbH &amp; Co. KG 10/04/2019 A7EQ32404099001 HEATER COVER 1000W_SDV6 26 EA MANUFACTURAS INDUSTRIALES 09/04/2019 A7ER77975000553 ELEC TIMER, OFF DELAY, 2 SPDT, 0.05-600S 13 EA Siemens AG 08/04/2019 A7B91501343334 115_54029_735 VSS 17006 VACUUM INTERRUPT 39 EA Siemens AG 08/04/2019 A7BI40900796002 AUGENSCHRAUBE / EYEBOLT 39 EA Mueller + Partner GmbH 08/04/2019 A7ER00853691106 OUTLET BOX 13 EA CONSOLIDATED ELECTRICAL</v>
          </cell>
        </row>
        <row r="260">
          <cell r="B260">
            <v>13028374</v>
          </cell>
          <cell r="C260" t="str">
            <v>COMISIÓN FEDERAL DE ELECTRICIDAD</v>
          </cell>
          <cell r="D260" t="str">
            <v>M13TC03185-10</v>
          </cell>
          <cell r="E260">
            <v>4</v>
          </cell>
          <cell r="F260" t="str">
            <v>I</v>
          </cell>
          <cell r="G260" t="str">
            <v>SDV6</v>
          </cell>
          <cell r="I260" t="str">
            <v>Marfil 24(CFE &amp; CADAFE)</v>
          </cell>
          <cell r="J260" t="str">
            <v>15kV</v>
          </cell>
          <cell r="K260" t="str">
            <v>25kA</v>
          </cell>
          <cell r="L260" t="str">
            <v>1250 A (IEC)</v>
          </cell>
          <cell r="N260">
            <v>4</v>
          </cell>
          <cell r="O260">
            <v>0</v>
          </cell>
          <cell r="P260" t="str">
            <v>1</v>
          </cell>
          <cell r="R260">
            <v>43624.916666666664</v>
          </cell>
          <cell r="T260" t="str">
            <v>8/13/2019 10:00 PM</v>
          </cell>
          <cell r="AC260" t="str">
            <v>6/25/2019</v>
          </cell>
          <cell r="AI260" t="str">
            <v>Hector Jonathan Ruiz Uribe</v>
          </cell>
          <cell r="AJ260" t="str">
            <v>Oscar Leobardo Martinez Escobedo</v>
          </cell>
          <cell r="AK260" t="str">
            <v>Victor Rodriguez</v>
          </cell>
          <cell r="AL260" t="str">
            <v>Diego Armando Sanchez Robles</v>
          </cell>
          <cell r="AM260" t="str">
            <v>ABRAHAM JIMENEZ</v>
          </cell>
        </row>
        <row r="261">
          <cell r="B261">
            <v>3010386807</v>
          </cell>
          <cell r="C261" t="str">
            <v>Siemens Canada Limited</v>
          </cell>
          <cell r="D261" t="str">
            <v>3007576158-100</v>
          </cell>
          <cell r="E261">
            <v>5</v>
          </cell>
          <cell r="F261" t="str">
            <v>AF</v>
          </cell>
          <cell r="G261" t="str">
            <v>SDV</v>
          </cell>
          <cell r="H261" t="str">
            <v>P3RENGINEERING_MS1</v>
          </cell>
          <cell r="I261" t="str">
            <v>ASA 61</v>
          </cell>
          <cell r="J261" t="str">
            <v>27.6kV</v>
          </cell>
          <cell r="K261" t="str">
            <v>25kA</v>
          </cell>
          <cell r="L261" t="str">
            <v>1200A</v>
          </cell>
          <cell r="N261">
            <v>4</v>
          </cell>
          <cell r="O261">
            <v>0</v>
          </cell>
          <cell r="P261" t="str">
            <v>0</v>
          </cell>
          <cell r="R261" t="str">
            <v>4/25/2019 10:00 PM</v>
          </cell>
          <cell r="S261">
            <v>43651</v>
          </cell>
          <cell r="T261" t="str">
            <v>5/13/2019 10:00 PM</v>
          </cell>
          <cell r="X261">
            <v>43713</v>
          </cell>
          <cell r="Z261">
            <v>43588.494444444441</v>
          </cell>
          <cell r="AA261">
            <v>43772.489583333336</v>
          </cell>
          <cell r="AB261">
            <v>43588.495833333334</v>
          </cell>
          <cell r="AC261">
            <v>43772</v>
          </cell>
          <cell r="AD261" t="str">
            <v>4/24/2019</v>
          </cell>
          <cell r="AE261" t="str">
            <v>4/29/2019</v>
          </cell>
          <cell r="AF261" t="str">
            <v>4/29/2019</v>
          </cell>
          <cell r="AI261" t="str">
            <v>Danny Jones</v>
          </cell>
          <cell r="AJ261" t="str">
            <v>Isaac Hill</v>
          </cell>
          <cell r="AK261" t="str">
            <v>Danny Jones</v>
          </cell>
          <cell r="AM261" t="str">
            <v>David Weatherspoon</v>
          </cell>
          <cell r="AN261" t="str">
            <v>Valentin Leonardo Aguilar Trejo</v>
          </cell>
          <cell r="AP261" t="str">
            <v>3/15: Prod. Ord. Crtd. 25 Mp. DA</v>
          </cell>
          <cell r="AQ261" t="str">
            <v>10/4: 15 MP wo Conf A7BI32500569001 CLAMP Ø27/TERMINAL Ø27 15 EA S&amp;V INDUSTRIES INC Over Due 5SJ41207HG41 CIRCUIT BREAKER 240V 14KA, 1-POLE, C, 20 5 EA Siemens AG Over Due A7E32404272054 UPPER_FILTER_CHANNEL_SS_27KV 10 EA RECAM LASER Over Due A7ER15171969001 NON ADJUSTABLE THERM 5 EA SEALED UNIT PARTS COMPANY INC Over Due A7ER77620000009 SELECTOR SWITCH, 2 POS 5 EA ELECTRO SWITCH CORP 08/04/2019 500pcs A7E32500640104 3AY1510-5C BOB CIERRE/DISP 48 VCD 5 EA Kendrion 15/05/2019 A7ER72162438001 72-162-438-001 TERMINAL CONNECTOR 10 EA DELTA CONECTORES S.A. DE C.V. 23/04/2019 A7E32404252256 CONDUIT COVER SS 5 EA RECAM LASER 23/04/2019 A7E32404272059 FILTER_FRAME_BOTTOM_PAN_SS 5 EA RECAM LASER 23/04/2019 A7E32404273056 LOWER_DOOR_27KV_SS 10 EA RECAM LASER 16/04/2019 A7ER77611000428 CURRENT TRANSFORMER 1200/5, 2.5L400 30 EA EQUIPOS ELÉCTRICOS CORE S.A. 12/04/2019 A7E32404267055 DRIP_EDGE_SS_27KV 10 EA RECAM LASER 12/04/2019 A7E32404269056 UPPER_DOOR_SS_27KV 10 EA RECAM LASER 10/04/2019 A7EQ32404099001 HEATER COVER 1000W_SDV6 10 EA MANUFACTURAS INDUSTRIALES 09/04/2019 A7ER77975000553 ELEC TIMER, OFF DELAY, 2 SPDT, 0.05-600S 5 EA Siemens AG</v>
          </cell>
        </row>
        <row r="262">
          <cell r="B262">
            <v>3010414040</v>
          </cell>
          <cell r="C262" t="str">
            <v>AUBREY SILVEY ENTERPRISES INC</v>
          </cell>
          <cell r="D262" t="str">
            <v>3007755810-100</v>
          </cell>
          <cell r="E262">
            <v>4</v>
          </cell>
          <cell r="F262" t="str">
            <v>I</v>
          </cell>
          <cell r="G262" t="str">
            <v>SDV7-SE</v>
          </cell>
          <cell r="H262" t="str">
            <v>GI_SDV7-38-40-2000</v>
          </cell>
          <cell r="N262">
            <v>2.8</v>
          </cell>
          <cell r="O262">
            <v>0</v>
          </cell>
          <cell r="P262" t="str">
            <v>0</v>
          </cell>
          <cell r="R262" t="str">
            <v>8/20/2019 10:00 PM</v>
          </cell>
          <cell r="T262" t="str">
            <v>8/27/2019 10:00 PM</v>
          </cell>
          <cell r="AC262" t="str">
            <v>6/26/2019</v>
          </cell>
          <cell r="AI262" t="str">
            <v>Dwayne Driver</v>
          </cell>
          <cell r="AJ262" t="str">
            <v>Isaac Hill</v>
          </cell>
          <cell r="AK262" t="str">
            <v>Dwayne Driver</v>
          </cell>
          <cell r="AM262" t="str">
            <v>NOT Applicable</v>
          </cell>
        </row>
        <row r="263">
          <cell r="B263">
            <v>3010413884</v>
          </cell>
          <cell r="C263" t="str">
            <v>Siemens Industry, Inc.</v>
          </cell>
          <cell r="D263" t="str">
            <v>3007752542-100</v>
          </cell>
          <cell r="E263">
            <v>1</v>
          </cell>
          <cell r="F263" t="str">
            <v>A</v>
          </cell>
          <cell r="G263" t="str">
            <v>SDV7-SE-AR</v>
          </cell>
          <cell r="H263" t="str">
            <v>GI_SDV7-15-40-2000</v>
          </cell>
          <cell r="I263" t="str">
            <v>ANSI 70</v>
          </cell>
          <cell r="J263" t="str">
            <v>15.5kV</v>
          </cell>
          <cell r="K263" t="str">
            <v>40kA</v>
          </cell>
          <cell r="L263" t="str">
            <v>2000 A (ANSI)</v>
          </cell>
          <cell r="N263">
            <v>0.7</v>
          </cell>
          <cell r="O263">
            <v>0</v>
          </cell>
          <cell r="P263" t="str">
            <v>0</v>
          </cell>
          <cell r="R263" t="str">
            <v>8/19/2019 10:00 PM</v>
          </cell>
          <cell r="T263" t="str">
            <v>8/26/2019 10:00 PM</v>
          </cell>
          <cell r="AC263" t="str">
            <v>6/24/2019</v>
          </cell>
          <cell r="AI263" t="str">
            <v>Danny Jones</v>
          </cell>
          <cell r="AJ263" t="str">
            <v>Isaac Hill</v>
          </cell>
          <cell r="AK263" t="str">
            <v>Danny Jones</v>
          </cell>
          <cell r="AM263" t="str">
            <v>NOT Applicable</v>
          </cell>
        </row>
        <row r="264">
          <cell r="B264">
            <v>3010398676</v>
          </cell>
          <cell r="C264" t="str">
            <v>WISCONSIN ELECTRIC POWER COMPA</v>
          </cell>
          <cell r="D264" t="str">
            <v>3007657080-200</v>
          </cell>
          <cell r="E264">
            <v>1</v>
          </cell>
          <cell r="F264" t="str">
            <v>R3</v>
          </cell>
          <cell r="G264" t="str">
            <v>SDV7-SE</v>
          </cell>
          <cell r="H264" t="str">
            <v>GI_SDV7-38-40-2000</v>
          </cell>
          <cell r="I264" t="str">
            <v>ANSI 70</v>
          </cell>
          <cell r="J264" t="str">
            <v>38kV</v>
          </cell>
          <cell r="K264" t="str">
            <v>40kA</v>
          </cell>
          <cell r="L264" t="str">
            <v>2500 A (ANSI)</v>
          </cell>
          <cell r="N264">
            <v>0.7</v>
          </cell>
          <cell r="O264">
            <v>0</v>
          </cell>
          <cell r="P264" t="str">
            <v>0</v>
          </cell>
          <cell r="R264">
            <v>43530.916666666664</v>
          </cell>
          <cell r="S264">
            <v>43530</v>
          </cell>
          <cell r="T264" t="str">
            <v>6/17/2019 10:00 PM</v>
          </cell>
          <cell r="X264">
            <v>43561</v>
          </cell>
          <cell r="Z264" t="str">
            <v>4/16/2019 5:03 PM</v>
          </cell>
          <cell r="AA264" t="str">
            <v>4/23/2019 2:46 PM</v>
          </cell>
          <cell r="AB264" t="str">
            <v>4/16/2019 5:03 PM</v>
          </cell>
          <cell r="AC264" t="str">
            <v>4/23/2019</v>
          </cell>
          <cell r="AI264" t="str">
            <v>Danny Jones</v>
          </cell>
          <cell r="AJ264" t="str">
            <v>Isaac Hill</v>
          </cell>
          <cell r="AK264" t="str">
            <v>Danny Jones</v>
          </cell>
          <cell r="AM264" t="str">
            <v>Paula Sanchez</v>
          </cell>
          <cell r="AN264" t="str">
            <v>Valentin Leonardo Aguilar Trejo</v>
          </cell>
        </row>
        <row r="265">
          <cell r="B265">
            <v>3010398677</v>
          </cell>
          <cell r="C265" t="str">
            <v>WISCONSIN ELECTRIC POWER COMPA</v>
          </cell>
          <cell r="D265" t="str">
            <v>3007657080-100</v>
          </cell>
          <cell r="E265">
            <v>1</v>
          </cell>
          <cell r="F265" t="str">
            <v>R3</v>
          </cell>
          <cell r="G265" t="str">
            <v>SDV7-SE</v>
          </cell>
          <cell r="H265" t="str">
            <v>GI_SDV7-38-25-1200</v>
          </cell>
          <cell r="I265" t="str">
            <v>ANSI 70</v>
          </cell>
          <cell r="J265" t="str">
            <v>38kV</v>
          </cell>
          <cell r="K265" t="str">
            <v>25kA</v>
          </cell>
          <cell r="L265" t="str">
            <v>1200 A (ANSI)</v>
          </cell>
          <cell r="N265">
            <v>0.7</v>
          </cell>
          <cell r="O265">
            <v>0</v>
          </cell>
          <cell r="P265" t="str">
            <v>0</v>
          </cell>
          <cell r="R265">
            <v>43530.916666666664</v>
          </cell>
          <cell r="S265">
            <v>43530</v>
          </cell>
          <cell r="T265" t="str">
            <v>6/17/2019 10:00 PM</v>
          </cell>
          <cell r="X265">
            <v>43561</v>
          </cell>
          <cell r="Z265" t="str">
            <v>4/16/2019 1:18 PM</v>
          </cell>
          <cell r="AA265" t="str">
            <v>4/23/2019 2:01 PM</v>
          </cell>
          <cell r="AB265" t="str">
            <v>4/16/2019 1:19 PM</v>
          </cell>
          <cell r="AC265" t="str">
            <v>4/23/2019</v>
          </cell>
          <cell r="AI265" t="str">
            <v>Danny Jones</v>
          </cell>
          <cell r="AJ265" t="str">
            <v>Isaac Hill</v>
          </cell>
          <cell r="AK265" t="str">
            <v>Danny Jones</v>
          </cell>
          <cell r="AM265" t="str">
            <v>Paula Sanchez</v>
          </cell>
          <cell r="AN265" t="str">
            <v>Valentin Leonardo Aguilar Trejo</v>
          </cell>
        </row>
        <row r="266">
          <cell r="B266">
            <v>3010413633</v>
          </cell>
          <cell r="C266" t="str">
            <v>NEW YORK STATE ELECTRIC &amp; GAS</v>
          </cell>
          <cell r="D266" t="str">
            <v>3007753665-100</v>
          </cell>
          <cell r="E266">
            <v>8</v>
          </cell>
          <cell r="F266" t="str">
            <v>F</v>
          </cell>
          <cell r="G266" t="str">
            <v>SDV7-SE</v>
          </cell>
          <cell r="H266" t="str">
            <v>GI_SDV7-38-40-1200</v>
          </cell>
          <cell r="N266">
            <v>6.4</v>
          </cell>
          <cell r="O266">
            <v>0</v>
          </cell>
          <cell r="P266" t="str">
            <v>0</v>
          </cell>
          <cell r="R266" t="str">
            <v>9/27/2019 10:00 PM</v>
          </cell>
          <cell r="T266">
            <v>43565.916666666664</v>
          </cell>
          <cell r="AC266" t="str">
            <v>6/27/2019</v>
          </cell>
          <cell r="AI266" t="str">
            <v>Ellis Perry</v>
          </cell>
          <cell r="AJ266" t="str">
            <v>Isaac Hill</v>
          </cell>
          <cell r="AM266" t="str">
            <v>Paula Sanchez</v>
          </cell>
        </row>
        <row r="267">
          <cell r="B267">
            <v>3010413833</v>
          </cell>
          <cell r="C267" t="str">
            <v>CONSOLIDATED ELECTRICAL</v>
          </cell>
          <cell r="D267" t="str">
            <v>3007748449-100</v>
          </cell>
          <cell r="E267">
            <v>1</v>
          </cell>
          <cell r="F267" t="str">
            <v>A</v>
          </cell>
          <cell r="G267" t="str">
            <v>SDV7-SE</v>
          </cell>
          <cell r="H267" t="str">
            <v>GI_SDV7-38-25-1200</v>
          </cell>
          <cell r="N267">
            <v>0.7</v>
          </cell>
          <cell r="O267">
            <v>0</v>
          </cell>
          <cell r="P267" t="str">
            <v>0</v>
          </cell>
          <cell r="R267">
            <v>43685.916666666664</v>
          </cell>
          <cell r="T267" t="str">
            <v>8/15/2019 10:00 PM</v>
          </cell>
          <cell r="AC267">
            <v>43805</v>
          </cell>
          <cell r="AI267" t="str">
            <v>Ellis Perry</v>
          </cell>
          <cell r="AJ267" t="str">
            <v>Isaac Hill</v>
          </cell>
          <cell r="AK267" t="str">
            <v>Ellis Perry</v>
          </cell>
          <cell r="AM267" t="str">
            <v>NOT Applicable</v>
          </cell>
        </row>
        <row r="268">
          <cell r="B268">
            <v>3010417290</v>
          </cell>
          <cell r="C268" t="str">
            <v>THE CONNECTICUT LIGHT AND</v>
          </cell>
          <cell r="D268" t="str">
            <v>3007780199-100</v>
          </cell>
          <cell r="E268">
            <v>6</v>
          </cell>
          <cell r="F268" t="str">
            <v>F</v>
          </cell>
          <cell r="G268" t="str">
            <v>SDV7-SE</v>
          </cell>
          <cell r="H268" t="str">
            <v>GI_SDV7-38-25-1200</v>
          </cell>
          <cell r="N268">
            <v>4.2</v>
          </cell>
          <cell r="O268">
            <v>0</v>
          </cell>
          <cell r="P268" t="str">
            <v>0</v>
          </cell>
          <cell r="R268" t="str">
            <v>8/21/2019 10:00 PM</v>
          </cell>
          <cell r="T268">
            <v>43717.916666666664</v>
          </cell>
          <cell r="AC268" t="str">
            <v>6/21/2019</v>
          </cell>
          <cell r="AI268" t="str">
            <v>Danny Jones</v>
          </cell>
          <cell r="AJ268" t="str">
            <v>Isaac Hill</v>
          </cell>
          <cell r="AM268" t="str">
            <v>Paula Sanchez</v>
          </cell>
        </row>
        <row r="269">
          <cell r="B269">
            <v>3010413830</v>
          </cell>
          <cell r="C269" t="str">
            <v>Siemens Industry, Inc.</v>
          </cell>
          <cell r="D269" t="str">
            <v>3007742218-100</v>
          </cell>
          <cell r="E269">
            <v>1</v>
          </cell>
          <cell r="F269" t="str">
            <v>A</v>
          </cell>
          <cell r="G269" t="str">
            <v>SDV7-SE-AR</v>
          </cell>
          <cell r="H269" t="str">
            <v>GI_SDV7-15-40-2000</v>
          </cell>
          <cell r="I269" t="str">
            <v>ANSI 70</v>
          </cell>
          <cell r="J269" t="str">
            <v>15.5kV</v>
          </cell>
          <cell r="K269" t="str">
            <v>40kA</v>
          </cell>
          <cell r="L269" t="str">
            <v>2000 A (ANSI)</v>
          </cell>
          <cell r="N269">
            <v>0.7</v>
          </cell>
          <cell r="O269">
            <v>0</v>
          </cell>
          <cell r="P269" t="str">
            <v>0</v>
          </cell>
          <cell r="R269" t="str">
            <v>8/20/2019 10:00 PM</v>
          </cell>
          <cell r="T269" t="str">
            <v>8/27/2019 10:00 PM</v>
          </cell>
          <cell r="AC269" t="str">
            <v>6/24/2019</v>
          </cell>
          <cell r="AI269" t="str">
            <v>Danny Jones</v>
          </cell>
          <cell r="AJ269" t="str">
            <v>Isaac Hill</v>
          </cell>
          <cell r="AK269" t="str">
            <v>Danny Jones</v>
          </cell>
          <cell r="AM269" t="str">
            <v>NOT Applicable</v>
          </cell>
        </row>
        <row r="270">
          <cell r="B270">
            <v>3010406268</v>
          </cell>
          <cell r="C270" t="str">
            <v>MUNICIPAL UTILITIES BOARD</v>
          </cell>
          <cell r="D270" t="str">
            <v>3007642346-300</v>
          </cell>
          <cell r="F270" t="str">
            <v>R3</v>
          </cell>
          <cell r="G270" t="str">
            <v>SDV7</v>
          </cell>
          <cell r="H270" t="str">
            <v>GI_SDV7 COMP/PARTS</v>
          </cell>
          <cell r="O270">
            <v>0</v>
          </cell>
          <cell r="P270" t="str">
            <v>0</v>
          </cell>
          <cell r="R270" t="str">
            <v>6/25/2019 10:00 PM</v>
          </cell>
          <cell r="T270">
            <v>43503.916666666664</v>
          </cell>
          <cell r="Z270">
            <v>43501.652777777781</v>
          </cell>
          <cell r="AB270">
            <v>43501.652777777781</v>
          </cell>
          <cell r="AC270">
            <v>43501</v>
          </cell>
          <cell r="AI270" t="str">
            <v>Dwayne Driver</v>
          </cell>
          <cell r="AM270" t="str">
            <v>NOT Applicable</v>
          </cell>
          <cell r="AN270" t="str">
            <v>Valentin Leonardo Aguilar Trejo</v>
          </cell>
        </row>
        <row r="271">
          <cell r="B271">
            <v>3010333979</v>
          </cell>
          <cell r="C271" t="str">
            <v>DUKE ENERGY INDIANA LLC</v>
          </cell>
          <cell r="D271" t="str">
            <v>3007244326-100</v>
          </cell>
          <cell r="E271">
            <v>1</v>
          </cell>
          <cell r="F271" t="str">
            <v>C</v>
          </cell>
          <cell r="G271" t="str">
            <v>SDV7-SE-AR</v>
          </cell>
          <cell r="H271" t="str">
            <v>GI_SDV7-15-25-2000</v>
          </cell>
          <cell r="I271" t="str">
            <v>ANSI 70</v>
          </cell>
          <cell r="J271" t="str">
            <v>15.5kV</v>
          </cell>
          <cell r="N271">
            <v>0.7</v>
          </cell>
          <cell r="O271">
            <v>0</v>
          </cell>
          <cell r="P271" t="str">
            <v>0</v>
          </cell>
          <cell r="R271" t="str">
            <v>12/21/2018 9:00 PM</v>
          </cell>
          <cell r="S271">
            <v>43647</v>
          </cell>
          <cell r="T271">
            <v>44199.875</v>
          </cell>
          <cell r="U271">
            <v>43647.472222222219</v>
          </cell>
          <cell r="V271">
            <v>43739</v>
          </cell>
          <cell r="W271">
            <v>43739</v>
          </cell>
          <cell r="Z271" t="str">
            <v>10/17/2018 8:00 PM</v>
          </cell>
          <cell r="AA271" t="str">
            <v>10/18/2018 8:00 PM</v>
          </cell>
          <cell r="AB271" t="str">
            <v>10/17/2018 8:00 PM</v>
          </cell>
          <cell r="AC271" t="str">
            <v>10/18/2018</v>
          </cell>
          <cell r="AD271" t="str">
            <v>12/21/2018</v>
          </cell>
          <cell r="AE271" t="str">
            <v>12/27/2018</v>
          </cell>
          <cell r="AF271" t="str">
            <v>12/27/2018</v>
          </cell>
          <cell r="AG271">
            <v>43525</v>
          </cell>
          <cell r="AI271" t="str">
            <v>Dwayne Driver</v>
          </cell>
          <cell r="AJ271" t="str">
            <v>Isaac Hill</v>
          </cell>
          <cell r="AM271" t="str">
            <v>Tanya Jones</v>
          </cell>
          <cell r="AN271" t="str">
            <v>Valentin Leonardo Aguilar Trejo</v>
          </cell>
          <cell r="AP271" t="str">
            <v>15/04: Not Ship 10/20: Prod. Ord. Crtd. 13 MP. DA</v>
          </cell>
          <cell r="AQ271" t="str">
            <v>NO MP</v>
          </cell>
        </row>
        <row r="272">
          <cell r="B272">
            <v>3010398181</v>
          </cell>
          <cell r="C272" t="str">
            <v>CLALLAM COUNTY PUBLIC UTILITY</v>
          </cell>
          <cell r="D272" t="str">
            <v>3007654150-100</v>
          </cell>
          <cell r="E272">
            <v>3</v>
          </cell>
          <cell r="F272" t="str">
            <v>R3</v>
          </cell>
          <cell r="G272" t="str">
            <v>SDV7-SE</v>
          </cell>
          <cell r="H272" t="str">
            <v>GI_SDV7-15-25-1200</v>
          </cell>
          <cell r="I272" t="str">
            <v>ASA 61</v>
          </cell>
          <cell r="J272" t="str">
            <v>15.5kV</v>
          </cell>
          <cell r="K272" t="str">
            <v>25kA</v>
          </cell>
          <cell r="L272" t="str">
            <v>1200 A (ANSI)</v>
          </cell>
          <cell r="N272">
            <v>2.1</v>
          </cell>
          <cell r="O272">
            <v>0</v>
          </cell>
          <cell r="P272" t="str">
            <v>0</v>
          </cell>
          <cell r="R272">
            <v>43652.916666666664</v>
          </cell>
          <cell r="T272" t="str">
            <v>6/25/2019 10:00 PM</v>
          </cell>
          <cell r="Z272" t="str">
            <v>4/30/2019 3:33 PM</v>
          </cell>
          <cell r="AA272" t="str">
            <v>4/30/2019 3:49 PM</v>
          </cell>
          <cell r="AB272" t="str">
            <v>4/30/2019 3:34 PM</v>
          </cell>
          <cell r="AC272" t="str">
            <v>4/30/2019</v>
          </cell>
          <cell r="AI272" t="str">
            <v>Ellis Perry</v>
          </cell>
          <cell r="AJ272" t="str">
            <v>Isaac Hill</v>
          </cell>
          <cell r="AM272" t="str">
            <v>Tanya Jones</v>
          </cell>
          <cell r="AN272" t="str">
            <v>Valentin Leonardo Aguilar Trejo</v>
          </cell>
        </row>
        <row r="273">
          <cell r="B273">
            <v>3010333978</v>
          </cell>
          <cell r="C273" t="str">
            <v>DUKE ENERGY INDIANA LLC</v>
          </cell>
          <cell r="D273" t="str">
            <v>3007244326-200</v>
          </cell>
          <cell r="E273">
            <v>3</v>
          </cell>
          <cell r="F273" t="str">
            <v>C</v>
          </cell>
          <cell r="G273" t="str">
            <v>SDV7-SE-AR</v>
          </cell>
          <cell r="H273" t="str">
            <v>GI_SDV7-15-25-1200</v>
          </cell>
          <cell r="I273" t="str">
            <v>ANSI 70</v>
          </cell>
          <cell r="J273" t="str">
            <v>15.5kV</v>
          </cell>
          <cell r="N273">
            <v>2.1</v>
          </cell>
          <cell r="O273">
            <v>0</v>
          </cell>
          <cell r="P273" t="str">
            <v>0</v>
          </cell>
          <cell r="R273" t="str">
            <v>12/26/2018 9:00 PM</v>
          </cell>
          <cell r="S273">
            <v>43709</v>
          </cell>
          <cell r="T273">
            <v>44199.875</v>
          </cell>
          <cell r="U273">
            <v>43709.429861111108</v>
          </cell>
          <cell r="V273">
            <v>43739</v>
          </cell>
          <cell r="W273">
            <v>43739</v>
          </cell>
          <cell r="Z273" t="str">
            <v>10/17/2018 8:00 PM</v>
          </cell>
          <cell r="AA273" t="str">
            <v>10/18/2018 8:00 PM</v>
          </cell>
          <cell r="AB273" t="str">
            <v>10/17/2018 8:00 PM</v>
          </cell>
          <cell r="AC273" t="str">
            <v>10/18/2018</v>
          </cell>
          <cell r="AD273" t="str">
            <v>12/26/2018</v>
          </cell>
          <cell r="AE273" t="str">
            <v>12/27/2018</v>
          </cell>
          <cell r="AF273" t="str">
            <v>12/27/2018</v>
          </cell>
          <cell r="AG273">
            <v>43556</v>
          </cell>
          <cell r="AI273" t="str">
            <v>Dwayne Driver</v>
          </cell>
          <cell r="AJ273" t="str">
            <v>Isaac Hill</v>
          </cell>
          <cell r="AM273" t="str">
            <v>Tanya Jones</v>
          </cell>
          <cell r="AN273" t="str">
            <v>Valentin Leonardo Aguilar Trejo</v>
          </cell>
          <cell r="AP273" t="str">
            <v>10/20: Prod. Ord. Crtd. 13 MP. DA</v>
          </cell>
          <cell r="AQ273" t="str">
            <v>NO MP</v>
          </cell>
        </row>
        <row r="274">
          <cell r="B274">
            <v>3010416713</v>
          </cell>
          <cell r="C274" t="str">
            <v>EXELON BUSINESS SERVICES COMPA</v>
          </cell>
          <cell r="D274" t="str">
            <v>3007777446-100</v>
          </cell>
          <cell r="E274">
            <v>1</v>
          </cell>
          <cell r="F274" t="str">
            <v>F</v>
          </cell>
          <cell r="G274" t="str">
            <v>SDV7-SE</v>
          </cell>
          <cell r="H274" t="str">
            <v>GI_SDV7-27-25-2000</v>
          </cell>
          <cell r="N274">
            <v>0.7</v>
          </cell>
          <cell r="O274">
            <v>0</v>
          </cell>
          <cell r="P274" t="str">
            <v>0</v>
          </cell>
          <cell r="R274" t="str">
            <v>8/14/2019 10:00 PM</v>
          </cell>
          <cell r="T274" t="str">
            <v>8/21/2019 10:00 PM</v>
          </cell>
          <cell r="AC274">
            <v>43591</v>
          </cell>
          <cell r="AI274" t="str">
            <v>Humberto Jimenez Garduno</v>
          </cell>
          <cell r="AJ274" t="str">
            <v>Isaac Hill</v>
          </cell>
          <cell r="AM274" t="str">
            <v>NOT Applicable</v>
          </cell>
        </row>
        <row r="275">
          <cell r="B275">
            <v>3010416448</v>
          </cell>
          <cell r="C275" t="str">
            <v>EXELON BUSINESS SERVICES COMPA</v>
          </cell>
          <cell r="D275" t="str">
            <v>3007773528-100</v>
          </cell>
          <cell r="E275">
            <v>1</v>
          </cell>
          <cell r="F275" t="str">
            <v>F</v>
          </cell>
          <cell r="G275" t="str">
            <v>SDV7-SE</v>
          </cell>
          <cell r="H275" t="str">
            <v>GI_SDV7-27-25-2000</v>
          </cell>
          <cell r="N275">
            <v>0.7</v>
          </cell>
          <cell r="O275">
            <v>0</v>
          </cell>
          <cell r="P275" t="str">
            <v>0</v>
          </cell>
          <cell r="R275">
            <v>43685.916666666664</v>
          </cell>
          <cell r="T275" t="str">
            <v>8/15/2019 10:00 PM</v>
          </cell>
          <cell r="AC275" t="str">
            <v>6/18/2019</v>
          </cell>
          <cell r="AI275" t="str">
            <v>Danny Jones</v>
          </cell>
          <cell r="AJ275" t="str">
            <v>Isaac Hill</v>
          </cell>
          <cell r="AM275" t="str">
            <v>NOT Applicable</v>
          </cell>
        </row>
        <row r="276">
          <cell r="B276">
            <v>3010387575</v>
          </cell>
          <cell r="C276" t="str">
            <v>AMERICAN ELECTRIC POWER</v>
          </cell>
          <cell r="D276" t="str">
            <v>3007538414-100</v>
          </cell>
          <cell r="E276">
            <v>1</v>
          </cell>
          <cell r="F276" t="str">
            <v>C</v>
          </cell>
          <cell r="G276" t="str">
            <v>SDV7-SE</v>
          </cell>
          <cell r="H276" t="str">
            <v>GI_SDV7-15-25-2000</v>
          </cell>
          <cell r="I276" t="str">
            <v>ASA 61</v>
          </cell>
          <cell r="J276" t="str">
            <v>15.5kV</v>
          </cell>
          <cell r="K276" t="str">
            <v>25kA</v>
          </cell>
          <cell r="L276" t="str">
            <v>2000 A (ANSI)</v>
          </cell>
          <cell r="N276">
            <v>0.7</v>
          </cell>
          <cell r="O276">
            <v>0</v>
          </cell>
          <cell r="P276" t="str">
            <v>0</v>
          </cell>
          <cell r="R276">
            <v>43681.916666666664</v>
          </cell>
          <cell r="S276" t="str">
            <v>4/26/2019</v>
          </cell>
          <cell r="T276" t="str">
            <v>5/15/2019 10:00 PM</v>
          </cell>
          <cell r="U276" t="str">
            <v>4/26/2019 6:28 PM</v>
          </cell>
          <cell r="X276">
            <v>43682</v>
          </cell>
          <cell r="Z276" t="str">
            <v>1/31/2019 7:00 PM</v>
          </cell>
          <cell r="AA276">
            <v>43468.627083333333</v>
          </cell>
          <cell r="AB276" t="str">
            <v>1/31/2019 7:00 PM</v>
          </cell>
          <cell r="AC276">
            <v>43468</v>
          </cell>
          <cell r="AD276">
            <v>43528</v>
          </cell>
          <cell r="AE276">
            <v>43712</v>
          </cell>
          <cell r="AF276">
            <v>43742</v>
          </cell>
          <cell r="AG276" t="str">
            <v>4/24/2019</v>
          </cell>
          <cell r="AI276" t="str">
            <v>Ellis Perry</v>
          </cell>
          <cell r="AJ276" t="str">
            <v>Isaac Hill</v>
          </cell>
          <cell r="AM276" t="str">
            <v>Tanya Jones</v>
          </cell>
          <cell r="AN276" t="str">
            <v>Valentin Leonardo Aguilar Trejo</v>
          </cell>
          <cell r="AP276" t="str">
            <v>3/4: Prod. Ord. Crtd. 16 MP. DA</v>
          </cell>
          <cell r="AQ276" t="str">
            <v>15/4: 1 MP 25.04.2019 A7ER77820000087 GROUND CONNECTOR - GB-29 2 EA TEXAS GULF SALES CO. LTD</v>
          </cell>
        </row>
        <row r="277">
          <cell r="B277">
            <v>3010383044</v>
          </cell>
          <cell r="C277" t="str">
            <v>MERIWETHER LEWIS</v>
          </cell>
          <cell r="D277" t="str">
            <v>3007549880-200</v>
          </cell>
          <cell r="E277">
            <v>4</v>
          </cell>
          <cell r="F277" t="str">
            <v>AF</v>
          </cell>
          <cell r="G277" t="str">
            <v>SDV7-SE</v>
          </cell>
          <cell r="H277" t="str">
            <v>GI_SDV7-27-25-1200</v>
          </cell>
          <cell r="I277" t="str">
            <v>ASA 61</v>
          </cell>
          <cell r="J277" t="str">
            <v>27.6kV</v>
          </cell>
          <cell r="K277" t="str">
            <v>20kA</v>
          </cell>
          <cell r="L277" t="str">
            <v>1200 A (ANSI)</v>
          </cell>
          <cell r="N277">
            <v>2.8</v>
          </cell>
          <cell r="O277">
            <v>0</v>
          </cell>
          <cell r="P277" t="str">
            <v>0</v>
          </cell>
          <cell r="R277" t="str">
            <v>4/25/2019 10:00 PM</v>
          </cell>
          <cell r="S277">
            <v>43651</v>
          </cell>
          <cell r="T277">
            <v>43743.916666666664</v>
          </cell>
          <cell r="X277">
            <v>43651</v>
          </cell>
          <cell r="Z277" t="str">
            <v>3/14/2019 11:43 AM</v>
          </cell>
          <cell r="AA277" t="str">
            <v>3/14/2019 2:48 PM</v>
          </cell>
          <cell r="AB277" t="str">
            <v>3/14/2019 11:44 AM</v>
          </cell>
          <cell r="AC277" t="str">
            <v>3/14/2019</v>
          </cell>
          <cell r="AD277" t="str">
            <v>4/24/2019</v>
          </cell>
          <cell r="AE277" t="str">
            <v>4/26/2019</v>
          </cell>
          <cell r="AF277" t="str">
            <v>4/27/2019</v>
          </cell>
          <cell r="AI277" t="str">
            <v>Danny Jones</v>
          </cell>
          <cell r="AJ277" t="str">
            <v>Isaac Hill</v>
          </cell>
          <cell r="AK277" t="str">
            <v>Danny Jones</v>
          </cell>
          <cell r="AM277" t="str">
            <v>NOT Applicable</v>
          </cell>
          <cell r="AN277" t="str">
            <v>Valentin Leonardo Aguilar Trejo</v>
          </cell>
          <cell r="AP277" t="str">
            <v>3/15: Order with LD's. Need to meet OCPD. Prod. Ord. Crtd. 11 Mp. DA</v>
          </cell>
          <cell r="AQ277" t="str">
            <v>2/5: 7 MP wo Conf A7B91500005011 HEXAGON HEAD SCREW ISO4017 M5X12 8.8 TD 8 EA FERREHERRAMIENTAS, S.A. DE C.V. wo Conf A7E00000372103 LOCKWASHER #6 STL ANSI B18.21.1 16 EA CENTURY FASTENERS DE MEXICO wo Conf A7E00000372108 LOCKWASHER, #10 STL ANSI B.18.21.1 24 EA FASTENAL MEXICO S. DE R. L. DE C.V. wo Conf A7ER00633055220 NUT:HEX-STOP 5/16-24 4 EA FERREHERRAMIENTAS, S.A. DE C.V. Over due A7ER15172555017 CONTROL SWITCH ,PIST 4 EA ELECTRO SWITCH CORP 05/15/2019 A7B91501343430 TUBULAR SHIELD 25/32 6.4 ' INTERNATIONAL WIRE GROUP INC 05/10/2019 A7ER77101000017 IND LIGHT,GREEN ,125VDC,RES.LED_ 8 EA GRID SOLUTIONS CANADA ULC</v>
          </cell>
        </row>
        <row r="278">
          <cell r="B278">
            <v>3010417279</v>
          </cell>
          <cell r="C278" t="str">
            <v>THE CONNECTICUT LIGHT AND</v>
          </cell>
          <cell r="D278" t="str">
            <v>3007778921-100</v>
          </cell>
          <cell r="E278">
            <v>2</v>
          </cell>
          <cell r="F278" t="str">
            <v>F</v>
          </cell>
          <cell r="G278" t="str">
            <v>SDV7-SE</v>
          </cell>
          <cell r="H278" t="str">
            <v>GI_SDV7-38-25-1200</v>
          </cell>
          <cell r="N278">
            <v>1.4</v>
          </cell>
          <cell r="O278">
            <v>0</v>
          </cell>
          <cell r="P278" t="str">
            <v>0</v>
          </cell>
          <cell r="R278" t="str">
            <v>8/21/2019 10:00 PM</v>
          </cell>
          <cell r="T278" t="str">
            <v>8/28/2019 10:00 PM</v>
          </cell>
          <cell r="AC278">
            <v>43622</v>
          </cell>
          <cell r="AI278" t="str">
            <v>Humberto Jimenez Garduno</v>
          </cell>
          <cell r="AJ278" t="str">
            <v>Isaac Hill</v>
          </cell>
          <cell r="AM278" t="str">
            <v>Paula Sanchez</v>
          </cell>
        </row>
        <row r="279">
          <cell r="B279">
            <v>3010322404</v>
          </cell>
          <cell r="C279" t="str">
            <v>HUNTSVILLE UTILITIES</v>
          </cell>
          <cell r="D279" t="str">
            <v>3007174271-100</v>
          </cell>
          <cell r="E279">
            <v>3</v>
          </cell>
          <cell r="F279" t="str">
            <v>AF</v>
          </cell>
          <cell r="G279" t="str">
            <v>SDV7-SE</v>
          </cell>
          <cell r="H279" t="str">
            <v>GI_SDV7-38-25-1200</v>
          </cell>
          <cell r="J279" t="str">
            <v>38kV</v>
          </cell>
          <cell r="K279" t="str">
            <v>25kA</v>
          </cell>
          <cell r="L279" t="str">
            <v>1200A</v>
          </cell>
          <cell r="N279">
            <v>2.7</v>
          </cell>
          <cell r="O279">
            <v>0</v>
          </cell>
          <cell r="P279" t="str">
            <v>0</v>
          </cell>
          <cell r="R279" t="str">
            <v>4/26/2019 10:00 PM</v>
          </cell>
          <cell r="S279">
            <v>43682</v>
          </cell>
          <cell r="T279" t="str">
            <v>5/15/2019 10:00 PM</v>
          </cell>
          <cell r="X279">
            <v>43713</v>
          </cell>
          <cell r="Z279">
            <v>43802.579861111109</v>
          </cell>
          <cell r="AA279">
            <v>43802.609722222223</v>
          </cell>
          <cell r="AB279">
            <v>43802.581250000003</v>
          </cell>
          <cell r="AC279">
            <v>43802</v>
          </cell>
          <cell r="AD279" t="str">
            <v>4/25/2019</v>
          </cell>
          <cell r="AE279" t="str">
            <v>4/27/2019</v>
          </cell>
          <cell r="AF279" t="str">
            <v>4/30/2019</v>
          </cell>
          <cell r="AI279" t="str">
            <v>Danny Jones</v>
          </cell>
          <cell r="AJ279" t="str">
            <v>Isaac Hill</v>
          </cell>
          <cell r="AK279" t="str">
            <v>Danny Jones</v>
          </cell>
          <cell r="AM279" t="str">
            <v>NOT Applicable</v>
          </cell>
          <cell r="AN279" t="str">
            <v>Valentin Leonardo Aguilar Trejo</v>
          </cell>
          <cell r="AP279" t="str">
            <v>3/15: Prod. Ord. Crtd. 15 MP. DA</v>
          </cell>
          <cell r="AQ279" t="str">
            <v>10/4: 5 MP wo Conf A7BI32500569001 CLAMP Ø27/TERMINAL Ø27 9 EA S&amp;V INDUSTRIES INC Over Due A7ER15171969001 NON ADJUSTABLE THERM 3 EA SEALED UNIT PARTS COMPANY INC 15/05/2019 A7ER72162438001 72-162-438-001 TERMINAL CONNECTOR 6 EA DELTA CONECTORES S.A. DE C.V. 10/04/2019 A7EQ32404099001 HEATER COVER 1000W_SDV6 9 EA MANUFACTURAS INDUSTRIALES 09/04/2019 A7ER77975000553 ELEC TIMER, OFF DELAY, 2 SPDT, 0.05-600S 3 EA Siemens AG</v>
          </cell>
        </row>
        <row r="280">
          <cell r="B280">
            <v>3010322413</v>
          </cell>
          <cell r="C280" t="str">
            <v>HUNTSVILLE UTILITIES</v>
          </cell>
          <cell r="D280" t="str">
            <v>3007174271-200</v>
          </cell>
          <cell r="E280">
            <v>8</v>
          </cell>
          <cell r="F280" t="str">
            <v>AF</v>
          </cell>
          <cell r="G280" t="str">
            <v>SDV7-SE</v>
          </cell>
          <cell r="H280" t="str">
            <v>GI_SDV7-15-25-1200</v>
          </cell>
          <cell r="I280" t="str">
            <v>ANSI 70</v>
          </cell>
          <cell r="J280" t="str">
            <v>15.5kV</v>
          </cell>
          <cell r="K280" t="str">
            <v>25kA</v>
          </cell>
          <cell r="L280" t="str">
            <v>1200 A (ANSI)</v>
          </cell>
          <cell r="N280">
            <v>5.6</v>
          </cell>
          <cell r="O280">
            <v>0</v>
          </cell>
          <cell r="P280" t="str">
            <v>0</v>
          </cell>
          <cell r="R280" t="str">
            <v>4/26/2019 10:00 PM</v>
          </cell>
          <cell r="S280">
            <v>43621</v>
          </cell>
          <cell r="T280" t="str">
            <v>5/15/2019 10:00 PM</v>
          </cell>
          <cell r="X280">
            <v>43743</v>
          </cell>
          <cell r="Z280">
            <v>43802.69027777778</v>
          </cell>
          <cell r="AA280" t="str">
            <v>3/13/2019 10:29 AM</v>
          </cell>
          <cell r="AB280">
            <v>43802.69027777778</v>
          </cell>
          <cell r="AC280" t="str">
            <v>3/13/2019</v>
          </cell>
          <cell r="AD280" t="str">
            <v>4/25/2019</v>
          </cell>
          <cell r="AE280" t="str">
            <v>4/29/2019</v>
          </cell>
          <cell r="AF280" t="str">
            <v>4/30/2019</v>
          </cell>
          <cell r="AI280" t="str">
            <v>Danny Jones</v>
          </cell>
          <cell r="AJ280" t="str">
            <v>Isaac Hill</v>
          </cell>
          <cell r="AK280" t="str">
            <v>Danny Jones</v>
          </cell>
          <cell r="AM280" t="str">
            <v>NOT Applicable</v>
          </cell>
          <cell r="AN280" t="str">
            <v>Valentin Leonardo Aguilar Trejo</v>
          </cell>
          <cell r="AP280" t="str">
            <v>3/15: Prod. Ord. Crtd. 14 MP. DA</v>
          </cell>
          <cell r="AQ280" t="str">
            <v>10/4: 8 MP Over Due A7ER15171969001 NON ADJUSTABLE THERM 8 EA SEALED UNIT PARTS COMPANY INC 15/05/2019 A7ER72162438001 72-162-438-001 TERMINAL CONNECTOR 16 EA DELTA CONECTORES S.A. DE C.V. 15/04/2019 A7E32406127001 GAMMA BUSHING 15KV 1250A B:65852/EPR0107 48 EA ELECTRO PORCELANA GAMMA SAS 11/04/2019 A7EBI00000028679 SLOT CHEESE HEAD SCREW ISO1207 M6X12 TD 24 EA F. Reyher Nchfg. GmbH &amp; Co. KG 10/04/2019 A7EQ32404099001 HEATER COVER 1000W_SDV6 16 EA MANUFACTURAS INDUSTRIALES 09/04/2019 A7ER77975000553 ELEC TIMER, OFF DELAY, 2 SPDT, 0.05-600S 8 EA Siemens AG 08/04/2019 A7B91501343334 115_54029_735 VSS 17006 VACUUM INTERRUPT 24 EA Siemens AG 08/04/2019 A7BI40900796002 AUGENSCHRAUBE / EYEBOLT 24 EA Mueller + Partner GmbH</v>
          </cell>
        </row>
        <row r="281">
          <cell r="B281">
            <v>3010365498</v>
          </cell>
          <cell r="C281" t="str">
            <v>EXELON BUSINESS SERVICES COMPA</v>
          </cell>
          <cell r="D281" t="str">
            <v>3007426123-100</v>
          </cell>
          <cell r="E281">
            <v>1</v>
          </cell>
          <cell r="F281" t="str">
            <v>PF</v>
          </cell>
          <cell r="G281" t="str">
            <v>SDV7-SE</v>
          </cell>
          <cell r="H281" t="str">
            <v>GI_SDV7-27-25-1200</v>
          </cell>
          <cell r="I281" t="str">
            <v>ASA 61</v>
          </cell>
          <cell r="J281" t="str">
            <v>27.6kV</v>
          </cell>
          <cell r="K281" t="str">
            <v>25kA</v>
          </cell>
          <cell r="L281" t="str">
            <v>1200A</v>
          </cell>
          <cell r="N281">
            <v>0.7</v>
          </cell>
          <cell r="O281">
            <v>0</v>
          </cell>
          <cell r="P281" t="str">
            <v>0</v>
          </cell>
          <cell r="R281">
            <v>43529.916666666664</v>
          </cell>
          <cell r="S281">
            <v>43713</v>
          </cell>
          <cell r="T281" t="str">
            <v>6/21/2019 10:00 PM</v>
          </cell>
          <cell r="X281">
            <v>43743</v>
          </cell>
          <cell r="Z281">
            <v>43802.434027777781</v>
          </cell>
          <cell r="AA281">
            <v>43802.535416666666</v>
          </cell>
          <cell r="AB281">
            <v>43802.43472222222</v>
          </cell>
          <cell r="AC281">
            <v>43802</v>
          </cell>
          <cell r="AD281" t="str">
            <v>4/29/2019</v>
          </cell>
          <cell r="AI281" t="str">
            <v>Danny Jones</v>
          </cell>
          <cell r="AJ281" t="str">
            <v>Isaac Hill</v>
          </cell>
          <cell r="AM281" t="str">
            <v>Michelle Hill</v>
          </cell>
          <cell r="AN281" t="str">
            <v>Valentin Leonardo Aguilar Trejo</v>
          </cell>
          <cell r="AP281" t="str">
            <v>3/15: Prod. Ord. Crtd. 12 MP. DA</v>
          </cell>
          <cell r="AQ281" t="str">
            <v>10/4: 4 MP wo Conf A7BI32500569001 CLAMP Ø27/TERMINAL Ø27 3 EA S&amp;V INDUSTRIES INC Over Due A7ER15171969001 NON ADJUSTABLE THERM 1 EA SEALED UNIT PARTS COMPANY INC 08/04/2019 500pcs A7E32500640104 3AY1510-5C BOB CIERRE/DISP 48 VCD 1 EA Kendrion 10/04/2019 A7EQ32404099001 HEATER COVER 1000W_SDV6 2 EA MANUFACTURAS INDUSTRIALES</v>
          </cell>
        </row>
        <row r="282">
          <cell r="B282">
            <v>3010387497</v>
          </cell>
          <cell r="C282" t="str">
            <v>STUART C. IRBY COMPANY</v>
          </cell>
          <cell r="D282" t="str">
            <v>3007562010-900</v>
          </cell>
          <cell r="E282">
            <v>25</v>
          </cell>
          <cell r="F282" t="str">
            <v>R3</v>
          </cell>
          <cell r="G282" t="str">
            <v>SDV7-SE-AR</v>
          </cell>
          <cell r="H282" t="str">
            <v>GI_SDV7-15-25-1200</v>
          </cell>
          <cell r="I282" t="str">
            <v>ANSI 70</v>
          </cell>
          <cell r="J282" t="str">
            <v>15.5kV</v>
          </cell>
          <cell r="K282" t="str">
            <v>25kA</v>
          </cell>
          <cell r="L282" t="str">
            <v>1200 A (ANSI)</v>
          </cell>
          <cell r="N282">
            <v>18</v>
          </cell>
          <cell r="O282">
            <v>0</v>
          </cell>
          <cell r="P282" t="str">
            <v>0</v>
          </cell>
          <cell r="R282">
            <v>43682.916666666664</v>
          </cell>
          <cell r="S282" t="str">
            <v>5/15/2019</v>
          </cell>
          <cell r="T282" t="str">
            <v>5/20/2019 10:00 PM</v>
          </cell>
          <cell r="X282" t="str">
            <v>5/16/2019</v>
          </cell>
          <cell r="Z282" t="str">
            <v>3/20/2019 8:24 AM</v>
          </cell>
          <cell r="AA282" t="str">
            <v>3/20/2019 10:09 AM</v>
          </cell>
          <cell r="AB282" t="str">
            <v>3/20/2019 8:51 AM</v>
          </cell>
          <cell r="AC282" t="str">
            <v>3/20/2019</v>
          </cell>
          <cell r="AI282" t="str">
            <v>Dwayne Driver</v>
          </cell>
          <cell r="AJ282" t="str">
            <v>Isaac Hill</v>
          </cell>
          <cell r="AK282" t="str">
            <v>Dwayne Driver</v>
          </cell>
          <cell r="AM282" t="str">
            <v>David Weatherspoon</v>
          </cell>
          <cell r="AN282" t="str">
            <v>Valentin Leonardo Aguilar Trejo</v>
          </cell>
          <cell r="AP282" t="str">
            <v>3/22: Prod. Ord. Crtd. 35 MP. DA</v>
          </cell>
          <cell r="AQ282" t="str">
            <v>10/4: 29 MP wo Conf A7BI00000050021 STUETZER RSGA 20S-M16 150 EA wo Conf A7E32404252348 ROOF FILTER CHANNEL 15KV ARC SS 50 EA INDUSTRIAL SAHAGUN S.A. DE C.V. wo Conf A7E32404252350 UPPER DOOR 15KV ARC SS 50 EA INDUSTRIAL SAHAGUN S.A. DE C.V. wo Conf A7E32404700037 CURRENT TRANSFORMER 1200/5,C400 (FALCO) 300 EA FALCO ELECTRONICS MEXICO Over Due A7E32404348005 GROUND BAR SMALL 25 EA ZION &amp; EBENEZER Over Due A7EBI00000025848 SECHSKANTMUTTER ISO4032-M5-8- TDS1 150 EA F. Reyher Nchfg. GmbH &amp; Co. KG 17/05/2019 A7ER72162432101 STUDD CONN.,1.25,2 HOLE PAD 150 EA DELTA CONECTORES S.A. DE C.V. 15/05/2019 A7ER72162438001 72-162-438-001 TERMINAL CONNECTOR 50 EA DELTA CONECTORES S.A. DE C.V. 05/05/2019 A7E32404259007 DRIP EDGE 15KV ARC SS 50 EA RECAM LASER 01/05/2019 A7ER855205183 COVER,DUPLEX RECTEPTACLE 25 EA GRUPO ELECTROMECANICO BEDEL 26/04/2019 A7E32404252345 EXHAUST BOX 15KV SS 50 EA RECAM LASER 26/04/2019 A7E32404252346 EXHAUST SUPPORT 15KV SS 50 EA RECAM LASER 26/04/2019 A7E32404254013 LOWER_DOOR_ANGLE_15KV_SS 50 EA RECAM LASER 25/04/2019 A7ER00611315548 SCREW:1/2"-13X1-1/2" (GMX) 800 EA CENTURY FASTENERS DE 23/04/2019 A7E32404252256 CONDUIT COVER SS 25 EA RECAM LASER 22/04/2019 A7E32404252068 324_04252_068 COVER 50 EA RECAM LASER 22/04/2019 A7E32404252347 EXHAUST LEDGE 15KV SS 50 EA RECAM LASER 15/04/2019 A7B91501343339 324_05921_001 CONNECTION ROD 75 EA ZION &amp; EBENEZER 15/04/2019 A7E32406127001 GAMMA BUSHING 15KV 1250A B:65852/EPR0107 150 EA ELECTRO PORCELANA GAMMA SAS 12/04/2019 A7ER77910000887 CONNECTOR, 4-HOLE PAD TO SINGLE CABLE 150 EA SEFCOR INC 12/04/2019 A7ER77910000888 CONNECTOR, 4-HOLE PAD TO SINGLE CABLE 150 EA SEFCOR INC 12/04/2019 A7ER77910000891 STAINLESS STEEL HEX HEAD BOLT 1200 EA SEFCOR INC 12/04/2019 A7ER77910000895 JOINT COMPOUND 25 EA SEFCOR INC 11/</v>
          </cell>
        </row>
        <row r="283">
          <cell r="B283">
            <v>3010387498</v>
          </cell>
          <cell r="C283" t="str">
            <v>STUART C. IRBY COMPANY</v>
          </cell>
          <cell r="D283" t="str">
            <v>3007562010-1000</v>
          </cell>
          <cell r="E283">
            <v>5</v>
          </cell>
          <cell r="F283" t="str">
            <v>PF</v>
          </cell>
          <cell r="G283" t="str">
            <v>SDV7-SE-AR</v>
          </cell>
          <cell r="H283" t="str">
            <v>GI_SDV7-15-40-3000</v>
          </cell>
          <cell r="I283" t="str">
            <v>ANSI 70</v>
          </cell>
          <cell r="J283" t="str">
            <v>15.5kV</v>
          </cell>
          <cell r="K283" t="str">
            <v>40kA</v>
          </cell>
          <cell r="L283" t="str">
            <v>3000 A (ANSI)</v>
          </cell>
          <cell r="N283">
            <v>3.5</v>
          </cell>
          <cell r="O283">
            <v>0</v>
          </cell>
          <cell r="P283" t="str">
            <v>0</v>
          </cell>
          <cell r="R283">
            <v>43713.916666666664</v>
          </cell>
          <cell r="S283" t="str">
            <v>5/16/2019</v>
          </cell>
          <cell r="T283" t="str">
            <v>5/20/2019 10:00 PM</v>
          </cell>
          <cell r="X283" t="str">
            <v>5/17/2019</v>
          </cell>
          <cell r="Z283" t="str">
            <v>3/20/2019 8:31 AM</v>
          </cell>
          <cell r="AA283" t="str">
            <v>3/20/2019 10:39 AM</v>
          </cell>
          <cell r="AB283" t="str">
            <v>3/20/2019 8:52 AM</v>
          </cell>
          <cell r="AC283" t="str">
            <v>3/20/2019</v>
          </cell>
          <cell r="AD283" t="str">
            <v>4/30/2019</v>
          </cell>
          <cell r="AI283" t="str">
            <v>Dwayne Driver</v>
          </cell>
          <cell r="AJ283" t="str">
            <v>Isaac Hill</v>
          </cell>
          <cell r="AK283" t="str">
            <v>Dwayne Driver</v>
          </cell>
          <cell r="AM283" t="str">
            <v>David Weatherspoon</v>
          </cell>
          <cell r="AN283" t="str">
            <v>Valentin Leonardo Aguilar Trejo</v>
          </cell>
          <cell r="AP283" t="str">
            <v>3/22: Prod. Ord. Crtd. 29 MP. DA</v>
          </cell>
          <cell r="AQ283" t="str">
            <v>10/4: 20 MP wo Conf A7E32404267040 DRIP EDGE 27KV ARC SS 10 EA INDUSTRIAL SAHAGUN S.A. DE C.V. wo Conf A7E32404267041 EXHAUST SUPPORT 27KV ARC SS 10 EA INDUSTRIAL SAHAGUN S.A. DE C.V. Over Due A7EBI00000025848 SECHSKANTMUTTER ISO4032-M5-8- TDS1 30 EA F. Reyher Nchfg. GmbH &amp; Co. KG 15/05/2019 A7ER72162438001 72-162-438-001 TERMINAL CONNECTOR 10 EA DELTA CONECTORES S.A. DE C.V. 05/05/2019 A7E32404269019 UPPER DOOR 27KV ARC SS 10 EA RECAM LASER 26/04/2019 A7E32404266029 ROOF FILTER FRAME 27KV ARC SS 10 EA RECAM LASER 26/04/2019 A7E32404283047 EXHAUST BOX 27KV ARC SS 10 EA RECAM LASER 23/04/2019 A7E32404252256 CONDUIT COVER SS 5 EA RECAM LASER 23/04/2019 A7E32404272059 FILTER_FRAME_BOTTOM_PAN_SS 5 EA RECAM LASER 23/04/2019 A7E32404273056 LOWER_DOOR_27KV_SS 10 EA RECAM LASER 22/04/2019 A7BI40901201004 POLE HEAD 15 EA Siemens AG 15/04/2019 A7E32404267042 EXHAUST LEDGE 27KV ARC SS 10 EA INDUSTRIAL SAHAGUN S.A. DE C.V. 12/04/2019 A7ER77910000889 CONNECTOR, 4-HOLE PAD TO DOUBLE CABLE 30 EA SEFCOR INC 12/04/2019 A7ER77910000890 CONNECTOR, 4-HOLE PAD TO DOUBLE CABLE 30 EA SEFCOR INC 12/04/2019 A7ER77910000891 STAINLESS STEEL HEX HEAD BOLT 240 EA SEFCOR INC 10/04/2019 A7E32404700034 CURRENT TRANSFORMER 3000/5,C400 (FALCO) 60 EA FALCO ELECTRONICS MEXICO 10/04/2019 A7EQ32404099001 HEATER COVER 1000W_SDV6 10 EA MANUFACTURAS INDUSTRIALES 09/04/2019 5SJ42187HG41 CIRCUIT BREAKER 240V 14KA, 2-POLE, C, 15 15 EA Siemens AG 09/04/2019 A7ER77975000553 ELEC TIMER, OFF DELAY, 2 SPDT, 0.05-600S 5 EA Siemens AG 08/04/2019 A7B91500023202 AS1543-001 P BUSHING 15kV 3000A 30 EA H-J INTERNATIONAL INC</v>
          </cell>
        </row>
        <row r="284">
          <cell r="B284">
            <v>3010406253</v>
          </cell>
          <cell r="C284" t="str">
            <v>MISSISSIPPI POWER COMPANY</v>
          </cell>
          <cell r="D284" t="str">
            <v>3007705097-100</v>
          </cell>
          <cell r="E284">
            <v>2</v>
          </cell>
          <cell r="F284" t="str">
            <v>F</v>
          </cell>
          <cell r="G284" t="str">
            <v>SDV7-SE</v>
          </cell>
          <cell r="H284" t="str">
            <v>GI_SDV7-27-25-1200</v>
          </cell>
          <cell r="N284">
            <v>1.4</v>
          </cell>
          <cell r="O284">
            <v>0</v>
          </cell>
          <cell r="P284" t="str">
            <v>0</v>
          </cell>
          <cell r="R284" t="str">
            <v>7/18/2019 10:00 PM</v>
          </cell>
          <cell r="T284">
            <v>43473.916666666664</v>
          </cell>
          <cell r="AC284" t="str">
            <v>6/13/2019</v>
          </cell>
          <cell r="AI284" t="str">
            <v>Danny Jones</v>
          </cell>
          <cell r="AJ284" t="str">
            <v>Isaac Hill</v>
          </cell>
          <cell r="AM284" t="str">
            <v>Tanya Jones</v>
          </cell>
        </row>
        <row r="285">
          <cell r="B285">
            <v>3010413832</v>
          </cell>
          <cell r="C285" t="str">
            <v>TICONA POLYMERS INC</v>
          </cell>
          <cell r="D285" t="str">
            <v>3007754240-100</v>
          </cell>
          <cell r="E285">
            <v>1</v>
          </cell>
          <cell r="F285" t="str">
            <v>I</v>
          </cell>
          <cell r="G285" t="str">
            <v>SDV7-SE-AR</v>
          </cell>
          <cell r="H285" t="str">
            <v>GI_SDV7-15-40-1200</v>
          </cell>
          <cell r="N285">
            <v>0.7</v>
          </cell>
          <cell r="O285">
            <v>0</v>
          </cell>
          <cell r="P285" t="str">
            <v>0</v>
          </cell>
          <cell r="R285" t="str">
            <v>8/26/2019 10:00 PM</v>
          </cell>
          <cell r="T285">
            <v>43505.916666666664</v>
          </cell>
          <cell r="AC285" t="str">
            <v>6/21/2019</v>
          </cell>
          <cell r="AI285" t="str">
            <v>Ellis Perry</v>
          </cell>
          <cell r="AJ285" t="str">
            <v>Isaac Hill</v>
          </cell>
          <cell r="AK285" t="str">
            <v>Ellis Perry</v>
          </cell>
          <cell r="AM285" t="str">
            <v>NOT Applicable</v>
          </cell>
        </row>
        <row r="286">
          <cell r="B286">
            <v>3010413725</v>
          </cell>
          <cell r="C286" t="str">
            <v>TICONA POLYMERS INC</v>
          </cell>
          <cell r="D286" t="str">
            <v>3007754240-200</v>
          </cell>
          <cell r="F286" t="str">
            <v>I</v>
          </cell>
          <cell r="G286" t="str">
            <v>SDV7</v>
          </cell>
          <cell r="H286" t="str">
            <v>GI_SDV7 COMP/PARTS</v>
          </cell>
          <cell r="O286">
            <v>0</v>
          </cell>
          <cell r="P286" t="str">
            <v>0</v>
          </cell>
          <cell r="R286" t="str">
            <v>8/26/2019 10:00 PM</v>
          </cell>
          <cell r="T286">
            <v>43505.916666666664</v>
          </cell>
          <cell r="AC286" t="str">
            <v>6/21/2019</v>
          </cell>
          <cell r="AI286" t="str">
            <v>Ellis Perry</v>
          </cell>
          <cell r="AM286" t="str">
            <v>NOT Applicable</v>
          </cell>
        </row>
        <row r="287">
          <cell r="B287">
            <v>3010406040</v>
          </cell>
          <cell r="C287" t="str">
            <v>MISSISSIPPI POWER COMPANY</v>
          </cell>
          <cell r="D287" t="str">
            <v>3007695513-100</v>
          </cell>
          <cell r="E287">
            <v>1</v>
          </cell>
          <cell r="F287" t="str">
            <v>F</v>
          </cell>
          <cell r="G287" t="str">
            <v>SDV7-SE</v>
          </cell>
          <cell r="H287" t="str">
            <v>GI_SDV7-27-25-1200</v>
          </cell>
          <cell r="N287">
            <v>0.7</v>
          </cell>
          <cell r="O287">
            <v>0</v>
          </cell>
          <cell r="P287" t="str">
            <v>0</v>
          </cell>
          <cell r="R287" t="str">
            <v>7/30/2019 10:00 PM</v>
          </cell>
          <cell r="T287">
            <v>43624.916666666664</v>
          </cell>
          <cell r="AC287" t="str">
            <v>6/25/2019</v>
          </cell>
          <cell r="AI287" t="str">
            <v>Humberto Jimenez Garduno</v>
          </cell>
          <cell r="AJ287" t="str">
            <v>Isaac Hill</v>
          </cell>
          <cell r="AM287" t="str">
            <v>Tanya Jones</v>
          </cell>
        </row>
        <row r="288">
          <cell r="B288">
            <v>3010406039</v>
          </cell>
          <cell r="C288" t="str">
            <v>THE CONNECTICUT LIGHT AND</v>
          </cell>
          <cell r="D288" t="str">
            <v>3007702647-100</v>
          </cell>
          <cell r="E288">
            <v>2</v>
          </cell>
          <cell r="F288" t="str">
            <v>F</v>
          </cell>
          <cell r="G288" t="str">
            <v>SDV7-SE</v>
          </cell>
          <cell r="H288" t="str">
            <v>GI_SDV7-38-25-1200</v>
          </cell>
          <cell r="N288">
            <v>1.4</v>
          </cell>
          <cell r="O288">
            <v>0</v>
          </cell>
          <cell r="P288" t="str">
            <v>0</v>
          </cell>
          <cell r="R288" t="str">
            <v>6/28/2019 10:00 PM</v>
          </cell>
          <cell r="T288" t="str">
            <v>7/17/2019 10:00 PM</v>
          </cell>
          <cell r="AC288" t="str">
            <v>5/24/2019</v>
          </cell>
          <cell r="AI288" t="str">
            <v>Danny Jones</v>
          </cell>
          <cell r="AJ288" t="str">
            <v>Isaac Hill</v>
          </cell>
          <cell r="AM288" t="str">
            <v>Paula Sanchez</v>
          </cell>
        </row>
        <row r="289">
          <cell r="B289">
            <v>3010406038</v>
          </cell>
          <cell r="C289" t="str">
            <v>WISCONSIN ELECTRIC POWER COMPA</v>
          </cell>
          <cell r="D289" t="str">
            <v>3007686364-100</v>
          </cell>
          <cell r="E289">
            <v>1</v>
          </cell>
          <cell r="F289" t="str">
            <v>A</v>
          </cell>
          <cell r="G289" t="str">
            <v>SDV7-SE</v>
          </cell>
          <cell r="H289" t="str">
            <v>GI_SDV7-38-40-2000</v>
          </cell>
          <cell r="I289" t="str">
            <v>ANSI 70</v>
          </cell>
          <cell r="J289" t="str">
            <v>38kV</v>
          </cell>
          <cell r="K289" t="str">
            <v>40kA</v>
          </cell>
          <cell r="L289" t="str">
            <v>2500 A (ANSI)</v>
          </cell>
          <cell r="N289">
            <v>0.7</v>
          </cell>
          <cell r="O289">
            <v>0</v>
          </cell>
          <cell r="P289" t="str">
            <v>0</v>
          </cell>
          <cell r="R289">
            <v>43807.916666666664</v>
          </cell>
          <cell r="T289" t="str">
            <v>8/19/2019 10:00 PM</v>
          </cell>
          <cell r="AC289" t="str">
            <v>6/20/2019</v>
          </cell>
          <cell r="AI289" t="str">
            <v>Danny Jones</v>
          </cell>
          <cell r="AJ289" t="str">
            <v>Isaac Hill</v>
          </cell>
          <cell r="AK289" t="str">
            <v>Danny Jones</v>
          </cell>
          <cell r="AM289" t="str">
            <v>Paula Sanchez</v>
          </cell>
        </row>
        <row r="290">
          <cell r="B290">
            <v>3010405694</v>
          </cell>
          <cell r="C290" t="str">
            <v>WEST KENTUCKY RURAL ELECTRIC</v>
          </cell>
          <cell r="D290" t="str">
            <v>3007700541-100</v>
          </cell>
          <cell r="E290">
            <v>5</v>
          </cell>
          <cell r="F290" t="str">
            <v>F</v>
          </cell>
          <cell r="G290" t="str">
            <v>SDV7-SE</v>
          </cell>
          <cell r="H290" t="str">
            <v>GI_SDV7-15-20-1200</v>
          </cell>
          <cell r="I290" t="str">
            <v>ANSI 70</v>
          </cell>
          <cell r="J290" t="str">
            <v>15.5kV</v>
          </cell>
          <cell r="K290" t="str">
            <v>20kA</v>
          </cell>
          <cell r="L290" t="str">
            <v>1200 A (ANSI)</v>
          </cell>
          <cell r="N290">
            <v>3.5</v>
          </cell>
          <cell r="O290">
            <v>0</v>
          </cell>
          <cell r="P290" t="str">
            <v>0</v>
          </cell>
          <cell r="R290">
            <v>43806.916666666664</v>
          </cell>
          <cell r="T290">
            <v>43504.916666666664</v>
          </cell>
          <cell r="AC290">
            <v>43652</v>
          </cell>
          <cell r="AI290" t="str">
            <v>Danny Jones</v>
          </cell>
          <cell r="AJ290" t="str">
            <v>Isaac Hill</v>
          </cell>
          <cell r="AK290" t="str">
            <v>Danny Jones</v>
          </cell>
          <cell r="AM290" t="str">
            <v>David Weatherspoon</v>
          </cell>
        </row>
        <row r="291">
          <cell r="B291">
            <v>3010406251</v>
          </cell>
          <cell r="C291" t="str">
            <v>ELECTRIC POWER BOARD</v>
          </cell>
          <cell r="D291" t="str">
            <v>3007682894-100</v>
          </cell>
          <cell r="E291">
            <v>3</v>
          </cell>
          <cell r="F291" t="str">
            <v>F</v>
          </cell>
          <cell r="G291" t="str">
            <v>SDV7-SE</v>
          </cell>
          <cell r="H291" t="str">
            <v>GI_SDV7-15-25-1200</v>
          </cell>
          <cell r="I291" t="str">
            <v>ASA 61</v>
          </cell>
          <cell r="J291" t="str">
            <v>15.5kV</v>
          </cell>
          <cell r="K291" t="str">
            <v>25kA</v>
          </cell>
          <cell r="L291" t="str">
            <v>1200 A (ANSI)</v>
          </cell>
          <cell r="N291">
            <v>2.1</v>
          </cell>
          <cell r="O291">
            <v>0</v>
          </cell>
          <cell r="P291" t="str">
            <v>0</v>
          </cell>
          <cell r="R291" t="str">
            <v>7/29/2019 10:00 PM</v>
          </cell>
          <cell r="T291">
            <v>43746.916666666664</v>
          </cell>
          <cell r="AC291" t="str">
            <v>6/24/2019</v>
          </cell>
          <cell r="AI291" t="str">
            <v>Danny Jones</v>
          </cell>
          <cell r="AJ291" t="str">
            <v>Isaac Hill</v>
          </cell>
          <cell r="AK291" t="str">
            <v>Danny Jones</v>
          </cell>
          <cell r="AM291" t="str">
            <v>Michelle Hill</v>
          </cell>
        </row>
        <row r="292">
          <cell r="B292">
            <v>3010406252</v>
          </cell>
          <cell r="C292" t="str">
            <v>THE CONNECTICUT LIGHT AND</v>
          </cell>
          <cell r="D292" t="str">
            <v>3007705101-100</v>
          </cell>
          <cell r="E292">
            <v>13</v>
          </cell>
          <cell r="F292" t="str">
            <v>F</v>
          </cell>
          <cell r="G292" t="str">
            <v>SDV7-SE</v>
          </cell>
          <cell r="H292" t="str">
            <v>GI_SDV7-27-25-1200</v>
          </cell>
          <cell r="N292">
            <v>9.1</v>
          </cell>
          <cell r="O292">
            <v>0</v>
          </cell>
          <cell r="P292" t="str">
            <v>0</v>
          </cell>
          <cell r="R292">
            <v>43592.916666666664</v>
          </cell>
          <cell r="T292" t="str">
            <v>7/17/2019 10:00 PM</v>
          </cell>
          <cell r="AC292" t="str">
            <v>5/31/2019</v>
          </cell>
          <cell r="AI292" t="str">
            <v>Danny Jones</v>
          </cell>
          <cell r="AJ292" t="str">
            <v>Isaac Hill</v>
          </cell>
          <cell r="AM292" t="str">
            <v>Paula Sanchez</v>
          </cell>
          <cell r="AP292" t="str">
            <v>4/10: To check if it's possible to improve delivery date. DA</v>
          </cell>
        </row>
        <row r="293">
          <cell r="B293">
            <v>3010405942</v>
          </cell>
          <cell r="C293" t="str">
            <v>CITY OF MORGAN CITY</v>
          </cell>
          <cell r="D293" t="str">
            <v>3007703376-200</v>
          </cell>
          <cell r="F293" t="str">
            <v>I</v>
          </cell>
          <cell r="G293" t="str">
            <v>SDV7</v>
          </cell>
          <cell r="H293" t="str">
            <v>GI_SDV7 COMP/PARTS</v>
          </cell>
          <cell r="O293">
            <v>0</v>
          </cell>
          <cell r="P293" t="str">
            <v>0</v>
          </cell>
          <cell r="R293" t="str">
            <v>7/24/2019 10:00 PM</v>
          </cell>
          <cell r="T293" t="str">
            <v>7/31/2019 10:00 PM</v>
          </cell>
          <cell r="AC293">
            <v>43622</v>
          </cell>
          <cell r="AI293" t="str">
            <v>Ellis Perry</v>
          </cell>
          <cell r="AK293" t="str">
            <v>Ellis Perry</v>
          </cell>
          <cell r="AM293" t="str">
            <v>Tanya Jones</v>
          </cell>
        </row>
        <row r="294">
          <cell r="B294">
            <v>3010406033</v>
          </cell>
          <cell r="C294" t="str">
            <v>CITY OF MORGAN CITY</v>
          </cell>
          <cell r="D294" t="str">
            <v>3007703376-100</v>
          </cell>
          <cell r="E294">
            <v>2</v>
          </cell>
          <cell r="F294" t="str">
            <v>A</v>
          </cell>
          <cell r="G294" t="str">
            <v>SDV7-SE-AR</v>
          </cell>
          <cell r="H294" t="str">
            <v>GI_SDV7-15-25-1200</v>
          </cell>
          <cell r="I294" t="str">
            <v>ANSI 70</v>
          </cell>
          <cell r="J294" t="str">
            <v>15.5kV</v>
          </cell>
          <cell r="N294">
            <v>1.4</v>
          </cell>
          <cell r="O294">
            <v>0</v>
          </cell>
          <cell r="P294" t="str">
            <v>0</v>
          </cell>
          <cell r="R294">
            <v>43504.916666666664</v>
          </cell>
          <cell r="T294" t="str">
            <v>7/18/2019 10:00 PM</v>
          </cell>
          <cell r="AC294">
            <v>43622</v>
          </cell>
          <cell r="AI294" t="str">
            <v>Ellis Perry</v>
          </cell>
          <cell r="AJ294" t="str">
            <v>Isaac Hill</v>
          </cell>
          <cell r="AK294" t="str">
            <v>Ellis Perry</v>
          </cell>
          <cell r="AM294" t="str">
            <v>Tanya Jones</v>
          </cell>
        </row>
        <row r="295">
          <cell r="B295">
            <v>3010413282</v>
          </cell>
          <cell r="C295" t="str">
            <v>DASHIELL CORP</v>
          </cell>
          <cell r="D295" t="str">
            <v>3007749283-200</v>
          </cell>
          <cell r="E295">
            <v>1</v>
          </cell>
          <cell r="F295" t="str">
            <v>I</v>
          </cell>
          <cell r="G295" t="str">
            <v>SDV7-SE</v>
          </cell>
          <cell r="H295" t="str">
            <v>GI_SDV7-38-31-1200</v>
          </cell>
          <cell r="N295">
            <v>0.7</v>
          </cell>
          <cell r="O295">
            <v>0</v>
          </cell>
          <cell r="P295" t="str">
            <v>0</v>
          </cell>
          <cell r="R295" t="str">
            <v>8/26/2019 10:00 PM</v>
          </cell>
          <cell r="T295">
            <v>43505.916666666664</v>
          </cell>
          <cell r="AC295" t="str">
            <v>6/26/2019</v>
          </cell>
          <cell r="AI295" t="str">
            <v>Danny Jones</v>
          </cell>
          <cell r="AJ295" t="str">
            <v>Isaac Hill</v>
          </cell>
          <cell r="AK295" t="str">
            <v>Danny Jones</v>
          </cell>
          <cell r="AM295" t="str">
            <v>NOT Applicable</v>
          </cell>
        </row>
        <row r="296">
          <cell r="B296">
            <v>3010413285</v>
          </cell>
          <cell r="C296" t="str">
            <v>DASHIELL CORP</v>
          </cell>
          <cell r="D296" t="str">
            <v>3007749283-100</v>
          </cell>
          <cell r="E296">
            <v>4</v>
          </cell>
          <cell r="F296" t="str">
            <v>I</v>
          </cell>
          <cell r="G296" t="str">
            <v>SDV7-SE</v>
          </cell>
          <cell r="H296" t="str">
            <v>GI_SDV7-38-31-1200</v>
          </cell>
          <cell r="N296">
            <v>2.8</v>
          </cell>
          <cell r="O296">
            <v>0</v>
          </cell>
          <cell r="P296" t="str">
            <v>0</v>
          </cell>
          <cell r="R296" t="str">
            <v>8/27/2019 10:00 PM</v>
          </cell>
          <cell r="T296">
            <v>43533.916666666664</v>
          </cell>
          <cell r="AC296" t="str">
            <v>6/26/2019</v>
          </cell>
          <cell r="AI296" t="str">
            <v>Danny Jones</v>
          </cell>
          <cell r="AJ296" t="str">
            <v>Isaac Hill</v>
          </cell>
          <cell r="AK296" t="str">
            <v>Danny Jones</v>
          </cell>
          <cell r="AM296" t="str">
            <v>NOT Applicable</v>
          </cell>
        </row>
        <row r="297">
          <cell r="B297">
            <v>3010416136</v>
          </cell>
          <cell r="C297" t="str">
            <v>VETERAN SUPPLY SERVICES LLC</v>
          </cell>
          <cell r="D297" t="str">
            <v>3007768786-100</v>
          </cell>
          <cell r="E297">
            <v>15</v>
          </cell>
          <cell r="F297" t="str">
            <v>F</v>
          </cell>
          <cell r="G297" t="str">
            <v>SDV7-SE</v>
          </cell>
          <cell r="H297" t="str">
            <v>GI_SDV7-15-25-1200</v>
          </cell>
          <cell r="N297">
            <v>11</v>
          </cell>
          <cell r="O297">
            <v>0</v>
          </cell>
          <cell r="P297" t="str">
            <v>0</v>
          </cell>
          <cell r="R297">
            <v>43716.916666666664</v>
          </cell>
          <cell r="T297" t="str">
            <v>8/16/2019 10:00 PM</v>
          </cell>
          <cell r="AC297" t="str">
            <v>6/18/2019</v>
          </cell>
          <cell r="AI297" t="str">
            <v>Dwayne Driver</v>
          </cell>
          <cell r="AJ297" t="str">
            <v>Isaac Hill</v>
          </cell>
          <cell r="AM297" t="str">
            <v>NOT Applicable</v>
          </cell>
        </row>
        <row r="298">
          <cell r="B298">
            <v>3010416020</v>
          </cell>
          <cell r="C298" t="str">
            <v>IDAHO POWER COMPANY</v>
          </cell>
          <cell r="D298" t="str">
            <v>3007770137-300</v>
          </cell>
          <cell r="F298" t="str">
            <v>R3</v>
          </cell>
          <cell r="G298" t="str">
            <v>SDV7</v>
          </cell>
          <cell r="H298" t="str">
            <v>GI_SDV7 COMP/PARTS</v>
          </cell>
          <cell r="O298">
            <v>0</v>
          </cell>
          <cell r="P298" t="str">
            <v>0</v>
          </cell>
          <cell r="R298">
            <v>43684.916666666664</v>
          </cell>
          <cell r="T298" t="str">
            <v>7/15/2019 10:00 PM</v>
          </cell>
          <cell r="Z298" t="str">
            <v>4/29/2019 1:42 PM</v>
          </cell>
          <cell r="AB298" t="str">
            <v>4/29/2019 4:43 PM</v>
          </cell>
          <cell r="AC298" t="str">
            <v>4/29/2019</v>
          </cell>
          <cell r="AI298" t="str">
            <v>Danny Jones</v>
          </cell>
          <cell r="AM298" t="str">
            <v>Michelle Hill</v>
          </cell>
          <cell r="AN298" t="str">
            <v>Valentin Leonardo Aguilar Trejo</v>
          </cell>
        </row>
        <row r="299">
          <cell r="B299">
            <v>3010416021</v>
          </cell>
          <cell r="C299" t="str">
            <v>IDAHO POWER COMPANY</v>
          </cell>
          <cell r="D299" t="str">
            <v>3007770137-400</v>
          </cell>
          <cell r="F299" t="str">
            <v>R3</v>
          </cell>
          <cell r="G299" t="str">
            <v>SDV7</v>
          </cell>
          <cell r="H299" t="str">
            <v>GI_SDV7 COMP/PARTS</v>
          </cell>
          <cell r="O299">
            <v>0</v>
          </cell>
          <cell r="P299" t="str">
            <v>0</v>
          </cell>
          <cell r="R299">
            <v>43684.916666666664</v>
          </cell>
          <cell r="T299" t="str">
            <v>7/15/2019 10:00 PM</v>
          </cell>
          <cell r="Z299" t="str">
            <v>4/29/2019 1:42 PM</v>
          </cell>
          <cell r="AB299" t="str">
            <v>4/29/2019 4:44 PM</v>
          </cell>
          <cell r="AC299" t="str">
            <v>4/29/2019</v>
          </cell>
          <cell r="AI299" t="str">
            <v>Danny Jones</v>
          </cell>
          <cell r="AM299" t="str">
            <v>Michelle Hill</v>
          </cell>
          <cell r="AN299" t="str">
            <v>Valentin Leonardo Aguilar Trejo</v>
          </cell>
        </row>
        <row r="300">
          <cell r="B300">
            <v>3010416023</v>
          </cell>
          <cell r="C300" t="str">
            <v>IDAHO POWER COMPANY</v>
          </cell>
          <cell r="D300" t="str">
            <v>3007770137-100</v>
          </cell>
          <cell r="F300" t="str">
            <v>R3</v>
          </cell>
          <cell r="G300" t="str">
            <v>SDV7</v>
          </cell>
          <cell r="H300" t="str">
            <v>GI_SDV7 COMP/PARTS</v>
          </cell>
          <cell r="O300">
            <v>0</v>
          </cell>
          <cell r="P300" t="str">
            <v>0</v>
          </cell>
          <cell r="R300">
            <v>43684.916666666664</v>
          </cell>
          <cell r="T300" t="str">
            <v>7/15/2019 10:00 PM</v>
          </cell>
          <cell r="Z300" t="str">
            <v>4/29/2019 1:41 PM</v>
          </cell>
          <cell r="AB300" t="str">
            <v>4/29/2019 4:42 PM</v>
          </cell>
          <cell r="AC300" t="str">
            <v>4/29/2019</v>
          </cell>
          <cell r="AI300" t="str">
            <v>Danny Jones</v>
          </cell>
          <cell r="AM300" t="str">
            <v>Michelle Hill</v>
          </cell>
          <cell r="AN300" t="str">
            <v>Valentin Leonardo Aguilar Trejo</v>
          </cell>
        </row>
        <row r="301">
          <cell r="B301">
            <v>3010416019</v>
          </cell>
          <cell r="C301" t="str">
            <v>IDAHO POWER COMPANY</v>
          </cell>
          <cell r="D301" t="str">
            <v>3007770137-200</v>
          </cell>
          <cell r="F301" t="str">
            <v>R3</v>
          </cell>
          <cell r="G301" t="str">
            <v>SDV7</v>
          </cell>
          <cell r="H301" t="str">
            <v>GI_SDV7 COMP/PARTS</v>
          </cell>
          <cell r="O301">
            <v>0</v>
          </cell>
          <cell r="P301" t="str">
            <v>0</v>
          </cell>
          <cell r="R301">
            <v>43684.916666666664</v>
          </cell>
          <cell r="T301" t="str">
            <v>7/15/2019 10:00 PM</v>
          </cell>
          <cell r="Z301" t="str">
            <v>4/29/2019 1:41 PM</v>
          </cell>
          <cell r="AB301" t="str">
            <v>4/29/2019 4:43 PM</v>
          </cell>
          <cell r="AC301" t="str">
            <v>4/29/2019</v>
          </cell>
          <cell r="AI301" t="str">
            <v>Danny Jones</v>
          </cell>
          <cell r="AM301" t="str">
            <v>Michelle Hill</v>
          </cell>
          <cell r="AN301" t="str">
            <v>Valentin Leonardo Aguilar Trejo</v>
          </cell>
        </row>
        <row r="302">
          <cell r="B302">
            <v>3010395046</v>
          </cell>
          <cell r="C302" t="str">
            <v>Siemens Canada Limited</v>
          </cell>
          <cell r="D302" t="str">
            <v>3007652311-100</v>
          </cell>
          <cell r="E302">
            <v>17</v>
          </cell>
          <cell r="F302" t="str">
            <v>F</v>
          </cell>
          <cell r="G302" t="str">
            <v>SDV7-SE</v>
          </cell>
          <cell r="H302" t="str">
            <v>P3RENGINEERING_MS1</v>
          </cell>
          <cell r="I302" t="str">
            <v>ASA 61</v>
          </cell>
          <cell r="J302" t="str">
            <v>27.6kV</v>
          </cell>
          <cell r="K302" t="str">
            <v>25kA</v>
          </cell>
          <cell r="L302" t="str">
            <v>1200 A (ANSI)</v>
          </cell>
          <cell r="N302">
            <v>12</v>
          </cell>
          <cell r="O302">
            <v>0</v>
          </cell>
          <cell r="P302" t="str">
            <v>0</v>
          </cell>
          <cell r="R302" t="str">
            <v>6/26/2019 10:00 PM</v>
          </cell>
          <cell r="T302">
            <v>43531.916666666664</v>
          </cell>
          <cell r="AC302" t="str">
            <v>5/22/2019</v>
          </cell>
          <cell r="AI302" t="str">
            <v>Danny Jones</v>
          </cell>
          <cell r="AJ302" t="str">
            <v>Isaac Hill</v>
          </cell>
          <cell r="AK302" t="str">
            <v>Danny Jones</v>
          </cell>
          <cell r="AM302" t="str">
            <v>Michelle Hill</v>
          </cell>
        </row>
        <row r="303">
          <cell r="B303">
            <v>3010413286</v>
          </cell>
          <cell r="C303" t="str">
            <v>GEORGIA POWER COMPANY</v>
          </cell>
          <cell r="D303" t="str">
            <v>3007750601-100</v>
          </cell>
          <cell r="E303">
            <v>1</v>
          </cell>
          <cell r="F303" t="str">
            <v>F</v>
          </cell>
          <cell r="G303" t="str">
            <v>SDV7-SE</v>
          </cell>
          <cell r="H303" t="str">
            <v>GI_SDV7-27-25-1200</v>
          </cell>
          <cell r="N303">
            <v>0.7</v>
          </cell>
          <cell r="O303">
            <v>0</v>
          </cell>
          <cell r="P303" t="str">
            <v>0</v>
          </cell>
          <cell r="R303">
            <v>43473.916666666664</v>
          </cell>
          <cell r="T303">
            <v>43685.916666666664</v>
          </cell>
          <cell r="AC303" t="str">
            <v>6/27/2019</v>
          </cell>
          <cell r="AI303" t="str">
            <v>Humberto Jimenez Garduno</v>
          </cell>
          <cell r="AJ303" t="str">
            <v>Isaac Hill</v>
          </cell>
          <cell r="AM303" t="str">
            <v>Tanya Jones</v>
          </cell>
        </row>
        <row r="304">
          <cell r="B304">
            <v>3010413281</v>
          </cell>
          <cell r="C304" t="str">
            <v>STUART C. IRBY COMPANY</v>
          </cell>
          <cell r="D304" t="str">
            <v>3007750535-200</v>
          </cell>
          <cell r="E304">
            <v>3</v>
          </cell>
          <cell r="F304" t="str">
            <v>I</v>
          </cell>
          <cell r="G304" t="str">
            <v>SDV7-SE-AR</v>
          </cell>
          <cell r="H304" t="str">
            <v>GI_SDV7-15-40-3000</v>
          </cell>
          <cell r="N304">
            <v>2.1</v>
          </cell>
          <cell r="O304">
            <v>0</v>
          </cell>
          <cell r="P304" t="str">
            <v>0</v>
          </cell>
          <cell r="R304" t="str">
            <v>8/16/2019 10:00 PM</v>
          </cell>
          <cell r="T304" t="str">
            <v>8/23/2019 10:00 PM</v>
          </cell>
          <cell r="AC304" t="str">
            <v>6/24/2019</v>
          </cell>
          <cell r="AI304" t="str">
            <v>Dwayne Driver</v>
          </cell>
          <cell r="AJ304" t="str">
            <v>Isaac Hill</v>
          </cell>
          <cell r="AK304" t="str">
            <v>Dwayne Driver</v>
          </cell>
          <cell r="AM304" t="str">
            <v>Tanya Jones</v>
          </cell>
        </row>
        <row r="305">
          <cell r="B305">
            <v>3010413290</v>
          </cell>
          <cell r="C305" t="str">
            <v>STUART C. IRBY COMPANY</v>
          </cell>
          <cell r="D305" t="str">
            <v>3007750535-100</v>
          </cell>
          <cell r="E305">
            <v>8</v>
          </cell>
          <cell r="F305" t="str">
            <v>I</v>
          </cell>
          <cell r="G305" t="str">
            <v>SDV7-SE-AR</v>
          </cell>
          <cell r="H305" t="str">
            <v>GI_SDV7-15-25-1200</v>
          </cell>
          <cell r="N305">
            <v>5.6</v>
          </cell>
          <cell r="O305">
            <v>0</v>
          </cell>
          <cell r="P305" t="str">
            <v>0</v>
          </cell>
          <cell r="R305" t="str">
            <v>8/16/2019 10:00 PM</v>
          </cell>
          <cell r="T305" t="str">
            <v>8/23/2019 10:00 PM</v>
          </cell>
          <cell r="AC305" t="str">
            <v>6/24/2019</v>
          </cell>
          <cell r="AI305" t="str">
            <v>Dwayne Driver</v>
          </cell>
          <cell r="AJ305" t="str">
            <v>Isaac Hill</v>
          </cell>
          <cell r="AK305" t="str">
            <v>Dwayne Driver</v>
          </cell>
          <cell r="AM305" t="str">
            <v>Tanya Jones</v>
          </cell>
        </row>
        <row r="306">
          <cell r="B306">
            <v>3010412538</v>
          </cell>
          <cell r="C306" t="str">
            <v>BLUEBONNET ELECTRIC COOPERATIV</v>
          </cell>
          <cell r="D306" t="str">
            <v>3007735354-100</v>
          </cell>
          <cell r="E306">
            <v>1</v>
          </cell>
          <cell r="F306" t="str">
            <v>I</v>
          </cell>
          <cell r="G306" t="str">
            <v>SDV7-SE</v>
          </cell>
          <cell r="H306" t="str">
            <v>GI_SDV7-27-25-1200</v>
          </cell>
          <cell r="N306">
            <v>0.7</v>
          </cell>
          <cell r="O306">
            <v>0</v>
          </cell>
          <cell r="P306" t="str">
            <v>0</v>
          </cell>
          <cell r="R306" t="str">
            <v>8/14/2019 10:00 PM</v>
          </cell>
          <cell r="T306" t="str">
            <v>8/21/2019 10:00 PM</v>
          </cell>
          <cell r="AC306" t="str">
            <v>6/20/2019</v>
          </cell>
          <cell r="AI306" t="str">
            <v>Dwayne Driver</v>
          </cell>
          <cell r="AJ306" t="str">
            <v>Isaac Hill</v>
          </cell>
          <cell r="AK306" t="str">
            <v>Dwayne Driver</v>
          </cell>
          <cell r="AM306" t="str">
            <v>NOT Applicable</v>
          </cell>
        </row>
        <row r="307">
          <cell r="B307">
            <v>3010405902</v>
          </cell>
          <cell r="C307" t="str">
            <v>WESTAR ENERGY INC</v>
          </cell>
          <cell r="D307" t="str">
            <v>3007693742-100</v>
          </cell>
          <cell r="E307">
            <v>2</v>
          </cell>
          <cell r="F307" t="str">
            <v>F</v>
          </cell>
          <cell r="G307" t="str">
            <v>SDV7-SE-AR</v>
          </cell>
          <cell r="H307" t="str">
            <v>GI_SDV7-38-40-2000</v>
          </cell>
          <cell r="N307">
            <v>1.4</v>
          </cell>
          <cell r="O307">
            <v>0</v>
          </cell>
          <cell r="P307" t="str">
            <v>0</v>
          </cell>
          <cell r="R307" t="str">
            <v>6/28/2019 10:00 PM</v>
          </cell>
          <cell r="T307">
            <v>43592.916666666664</v>
          </cell>
          <cell r="AC307" t="str">
            <v>5/24/2019</v>
          </cell>
          <cell r="AI307" t="str">
            <v>Humberto Jimenez Garduno</v>
          </cell>
          <cell r="AJ307" t="str">
            <v>Isaac Hill</v>
          </cell>
          <cell r="AM307" t="str">
            <v>David Weatherspoon</v>
          </cell>
        </row>
        <row r="308">
          <cell r="B308">
            <v>3010416001</v>
          </cell>
          <cell r="C308" t="str">
            <v>GULF POWER COMPANY</v>
          </cell>
          <cell r="D308" t="str">
            <v>3007767768-100</v>
          </cell>
          <cell r="E308">
            <v>2</v>
          </cell>
          <cell r="F308" t="str">
            <v>R3</v>
          </cell>
          <cell r="G308" t="str">
            <v>SDV7-SE</v>
          </cell>
          <cell r="H308" t="str">
            <v>GI_SDV7-15-20-1200</v>
          </cell>
          <cell r="N308">
            <v>1.4</v>
          </cell>
          <cell r="O308">
            <v>0</v>
          </cell>
          <cell r="P308" t="str">
            <v>0</v>
          </cell>
          <cell r="R308">
            <v>43530.916666666664</v>
          </cell>
          <cell r="S308">
            <v>43530</v>
          </cell>
          <cell r="T308" t="str">
            <v>6/21/2019 10:00 PM</v>
          </cell>
          <cell r="Z308" t="str">
            <v>4/24/2019 9:46 AM</v>
          </cell>
          <cell r="AA308" t="str">
            <v>4/24/2019 3:06 PM</v>
          </cell>
          <cell r="AB308" t="str">
            <v>4/24/2019 10:11 AM</v>
          </cell>
          <cell r="AC308" t="str">
            <v>4/24/2019</v>
          </cell>
          <cell r="AI308" t="str">
            <v>Dwayne Driver</v>
          </cell>
          <cell r="AJ308" t="str">
            <v>Isaac Hill</v>
          </cell>
          <cell r="AM308" t="str">
            <v>Michelle Hill</v>
          </cell>
          <cell r="AN308" t="str">
            <v>Valentin Leonardo Aguilar Trejo</v>
          </cell>
        </row>
        <row r="309">
          <cell r="B309">
            <v>3010416000</v>
          </cell>
          <cell r="C309" t="str">
            <v>GULF POWER COMPANY</v>
          </cell>
          <cell r="D309" t="str">
            <v>3007767768-200</v>
          </cell>
          <cell r="E309">
            <v>2</v>
          </cell>
          <cell r="F309" t="str">
            <v>R3</v>
          </cell>
          <cell r="G309" t="str">
            <v>SDV7-SE</v>
          </cell>
          <cell r="H309" t="str">
            <v>GI_SDV7-15-25-2000</v>
          </cell>
          <cell r="N309">
            <v>1.4</v>
          </cell>
          <cell r="O309">
            <v>0</v>
          </cell>
          <cell r="P309" t="str">
            <v>0</v>
          </cell>
          <cell r="R309">
            <v>43530.916666666664</v>
          </cell>
          <cell r="S309">
            <v>43530</v>
          </cell>
          <cell r="T309" t="str">
            <v>6/21/2019 10:00 PM</v>
          </cell>
          <cell r="Z309" t="str">
            <v>4/24/2019 9:52 AM</v>
          </cell>
          <cell r="AA309" t="str">
            <v>4/24/2019 3:39 PM</v>
          </cell>
          <cell r="AB309" t="str">
            <v>4/24/2019 10:12 AM</v>
          </cell>
          <cell r="AC309" t="str">
            <v>4/24/2019</v>
          </cell>
          <cell r="AI309" t="str">
            <v>Dwayne Driver</v>
          </cell>
          <cell r="AJ309" t="str">
            <v>Isaac Hill</v>
          </cell>
          <cell r="AM309" t="str">
            <v>Michelle Hill</v>
          </cell>
          <cell r="AN309" t="str">
            <v>Valentin Leonardo Aguilar Trejo</v>
          </cell>
        </row>
        <row r="310">
          <cell r="B310">
            <v>3010381560</v>
          </cell>
          <cell r="C310" t="str">
            <v>SWINERTON BUILDERS</v>
          </cell>
          <cell r="D310" t="str">
            <v>3007543620-100</v>
          </cell>
          <cell r="E310">
            <v>1</v>
          </cell>
          <cell r="F310" t="str">
            <v>PF</v>
          </cell>
          <cell r="G310" t="str">
            <v>SDV7-SE</v>
          </cell>
          <cell r="H310" t="str">
            <v>GI_SDV7-38-25-1200</v>
          </cell>
          <cell r="I310" t="str">
            <v>ANSI 70</v>
          </cell>
          <cell r="J310" t="str">
            <v>38kV</v>
          </cell>
          <cell r="K310" t="str">
            <v>25kA</v>
          </cell>
          <cell r="L310" t="str">
            <v>1200 A (ANSI)</v>
          </cell>
          <cell r="N310">
            <v>0.7</v>
          </cell>
          <cell r="O310">
            <v>0</v>
          </cell>
          <cell r="P310" t="str">
            <v>0</v>
          </cell>
          <cell r="R310">
            <v>43743.916666666664</v>
          </cell>
          <cell r="S310" t="str">
            <v>5/17/2019</v>
          </cell>
          <cell r="T310" t="str">
            <v>6/20/2019 10:00 PM</v>
          </cell>
          <cell r="X310" t="str">
            <v>5/20/2019</v>
          </cell>
          <cell r="Z310" t="str">
            <v>1/28/2019 7:00 PM</v>
          </cell>
          <cell r="AA310" t="str">
            <v>1/28/2019 7:00 PM</v>
          </cell>
          <cell r="AB310" t="str">
            <v>1/28/2019 7:00 PM</v>
          </cell>
          <cell r="AC310" t="str">
            <v>1/28/2019</v>
          </cell>
          <cell r="AD310" t="str">
            <v>4/30/2019</v>
          </cell>
          <cell r="AI310" t="str">
            <v>Ellis Perry</v>
          </cell>
          <cell r="AJ310" t="str">
            <v>Isaac Hill</v>
          </cell>
          <cell r="AK310" t="str">
            <v>Ellis Perry</v>
          </cell>
          <cell r="AM310" t="str">
            <v>Michelle Hill</v>
          </cell>
          <cell r="AN310" t="str">
            <v>Valentin Leonardo Aguilar Trejo</v>
          </cell>
          <cell r="AP310" t="str">
            <v>2/5: Prod. Ord. Crtd. 7 MP. DA</v>
          </cell>
          <cell r="AQ310" t="str">
            <v>10/4: 7 MP wo Conf A7BI32500569001 CLAMP Ø27/TERMINAL Ø27 3 EA S&amp;V INDUSTRIES INC wo Conf A7ER77820000038 PROTECTION AND CONTROL RELAY 1 EA SCHWEITZER ENGINEERING Over Due A7EBI00000025848 SECHSKANTMUTTER ISO4032-M5-8- TDS1 6 EA F. Reyher Nchfg. GmbH &amp; Co. KG Over Due A7ER15171969001 NON ADJUSTABLE THERM 1 EA SEALED UNIT PARTS COMPANY INC 17/05/2019 A7ER72162432101 STUDD CONN.,1.25,2 HOLE PAD 6 EA DELTA CONECTORES S.A. DE C.V. 15/05/2019 A7ER72162438001 72-162-438-001 TERMINAL CONNECTOR 2 EA DELTA CONECTORES S.A. DE C.V. 10/04/2019 A7EQ32404099001 HEATER COVER 1000W_SDV6 3 EA MANUFACTURAS INDUSTRIALES</v>
          </cell>
        </row>
        <row r="311">
          <cell r="B311">
            <v>3010416002</v>
          </cell>
          <cell r="C311" t="str">
            <v>IMPERIAL IRRIGATION DISTRICT</v>
          </cell>
          <cell r="D311" t="str">
            <v>3007769186-100</v>
          </cell>
          <cell r="E311">
            <v>1</v>
          </cell>
          <cell r="F311" t="str">
            <v>I</v>
          </cell>
          <cell r="G311" t="str">
            <v>SDV7-SE-AR</v>
          </cell>
          <cell r="H311" t="str">
            <v>GI_SDV7-38-40-1200</v>
          </cell>
          <cell r="N311">
            <v>0.7</v>
          </cell>
          <cell r="O311">
            <v>0</v>
          </cell>
          <cell r="P311" t="str">
            <v>0</v>
          </cell>
          <cell r="R311">
            <v>43716.916666666664</v>
          </cell>
          <cell r="T311" t="str">
            <v>8/16/2019 10:00 PM</v>
          </cell>
          <cell r="AC311" t="str">
            <v>6/19/2019</v>
          </cell>
          <cell r="AI311" t="str">
            <v>Danny Jones</v>
          </cell>
          <cell r="AJ311" t="str">
            <v>Isaac Hill</v>
          </cell>
          <cell r="AK311" t="str">
            <v>Danny Jones</v>
          </cell>
          <cell r="AM311" t="str">
            <v>NOT Applicable</v>
          </cell>
        </row>
        <row r="312">
          <cell r="B312">
            <v>3010416003</v>
          </cell>
          <cell r="C312" t="str">
            <v>IMPERIAL IRRIGATION DISTRICT</v>
          </cell>
          <cell r="D312" t="str">
            <v>3007769186-200</v>
          </cell>
          <cell r="E312">
            <v>3</v>
          </cell>
          <cell r="F312" t="str">
            <v>I</v>
          </cell>
          <cell r="G312" t="str">
            <v>SDV7-SE-AR</v>
          </cell>
          <cell r="H312" t="str">
            <v>GI_SDV7-38-40-1200</v>
          </cell>
          <cell r="N312">
            <v>2.1</v>
          </cell>
          <cell r="O312">
            <v>0</v>
          </cell>
          <cell r="P312" t="str">
            <v>0</v>
          </cell>
          <cell r="R312">
            <v>43716.916666666664</v>
          </cell>
          <cell r="T312" t="str">
            <v>8/16/2019 10:00 PM</v>
          </cell>
          <cell r="AC312" t="str">
            <v>6/19/2019</v>
          </cell>
          <cell r="AI312" t="str">
            <v>Danny Jones</v>
          </cell>
          <cell r="AJ312" t="str">
            <v>Isaac Hill</v>
          </cell>
          <cell r="AK312" t="str">
            <v>Danny Jones</v>
          </cell>
          <cell r="AM312" t="str">
            <v>NOT Applicable</v>
          </cell>
        </row>
        <row r="313">
          <cell r="B313">
            <v>3010416217</v>
          </cell>
          <cell r="C313" t="str">
            <v>PRIORITY POWER MANAGEMENT LLC</v>
          </cell>
          <cell r="D313" t="str">
            <v>3007768482-100</v>
          </cell>
          <cell r="E313">
            <v>2</v>
          </cell>
          <cell r="F313" t="str">
            <v>I</v>
          </cell>
          <cell r="G313" t="str">
            <v>SDV7-SE</v>
          </cell>
          <cell r="H313" t="str">
            <v>GI_SDV7-27-25-2000</v>
          </cell>
          <cell r="N313">
            <v>1.4</v>
          </cell>
          <cell r="O313">
            <v>0</v>
          </cell>
          <cell r="P313" t="str">
            <v>0</v>
          </cell>
          <cell r="R313" t="str">
            <v>8/30/2019 10:00 PM</v>
          </cell>
          <cell r="T313">
            <v>43625.916666666664</v>
          </cell>
          <cell r="AC313" t="str">
            <v>6/28/2019</v>
          </cell>
          <cell r="AI313" t="str">
            <v>Dwayne Driver</v>
          </cell>
          <cell r="AJ313" t="str">
            <v>Isaac Hill</v>
          </cell>
          <cell r="AK313" t="str">
            <v>Dwayne Driver</v>
          </cell>
          <cell r="AM313" t="str">
            <v>Paula Sanchez</v>
          </cell>
        </row>
        <row r="314">
          <cell r="B314">
            <v>3010416212</v>
          </cell>
          <cell r="C314" t="str">
            <v>EXELON BUSINESS SERVICES COMPA</v>
          </cell>
          <cell r="D314" t="str">
            <v>3007774880-100</v>
          </cell>
          <cell r="E314">
            <v>1</v>
          </cell>
          <cell r="F314" t="str">
            <v>F</v>
          </cell>
          <cell r="G314" t="str">
            <v>SDV7-SE</v>
          </cell>
          <cell r="H314" t="str">
            <v>GI_SDV7-15-20-1200</v>
          </cell>
          <cell r="N314">
            <v>0.7</v>
          </cell>
          <cell r="O314">
            <v>0</v>
          </cell>
          <cell r="P314" t="str">
            <v>0</v>
          </cell>
          <cell r="R314">
            <v>43654.916666666664</v>
          </cell>
          <cell r="T314" t="str">
            <v>8/14/2019 10:00 PM</v>
          </cell>
          <cell r="AC314">
            <v>43622</v>
          </cell>
          <cell r="AI314" t="str">
            <v>Danny Jones</v>
          </cell>
          <cell r="AJ314" t="str">
            <v>Isaac Hill</v>
          </cell>
          <cell r="AM314" t="str">
            <v>NOT Applicable</v>
          </cell>
        </row>
        <row r="315">
          <cell r="B315">
            <v>3010405334</v>
          </cell>
          <cell r="C315" t="str">
            <v>CYPRESS CREEK EPC LLC</v>
          </cell>
          <cell r="D315" t="str">
            <v>3007700876-100</v>
          </cell>
          <cell r="E315">
            <v>3</v>
          </cell>
          <cell r="F315" t="str">
            <v>F</v>
          </cell>
          <cell r="G315" t="str">
            <v>SDV7-SE</v>
          </cell>
          <cell r="H315" t="str">
            <v>GI_SDV7-38-25-1200</v>
          </cell>
          <cell r="I315" t="str">
            <v>ANSI 70</v>
          </cell>
          <cell r="J315" t="str">
            <v>38kV</v>
          </cell>
          <cell r="K315" t="str">
            <v>25kA</v>
          </cell>
          <cell r="L315" t="str">
            <v>1200 A (ANSI)</v>
          </cell>
          <cell r="N315">
            <v>2.1</v>
          </cell>
          <cell r="O315">
            <v>0</v>
          </cell>
          <cell r="P315" t="str">
            <v>0</v>
          </cell>
          <cell r="R315" t="str">
            <v>7/17/2019 10:00 PM</v>
          </cell>
          <cell r="T315" t="str">
            <v>7/24/2019 10:00 PM</v>
          </cell>
          <cell r="AC315">
            <v>43805</v>
          </cell>
          <cell r="AI315" t="str">
            <v>Danny Jones</v>
          </cell>
          <cell r="AJ315" t="str">
            <v>Isaac Hill</v>
          </cell>
          <cell r="AK315" t="str">
            <v>Danny Jones</v>
          </cell>
          <cell r="AM315" t="str">
            <v>NOT Applicable</v>
          </cell>
        </row>
        <row r="316">
          <cell r="B316">
            <v>3010416209</v>
          </cell>
          <cell r="C316" t="str">
            <v>EXELON BUSINESS SERVICES COMPA</v>
          </cell>
          <cell r="D316" t="str">
            <v>3007768312-100</v>
          </cell>
          <cell r="E316">
            <v>1</v>
          </cell>
          <cell r="F316" t="str">
            <v>F</v>
          </cell>
          <cell r="G316" t="str">
            <v>SDV7-SE</v>
          </cell>
          <cell r="H316" t="str">
            <v>GI_SDV7-15-20-1200</v>
          </cell>
          <cell r="N316">
            <v>0.7</v>
          </cell>
          <cell r="O316">
            <v>0</v>
          </cell>
          <cell r="P316" t="str">
            <v>0</v>
          </cell>
          <cell r="R316">
            <v>43654.916666666664</v>
          </cell>
          <cell r="T316" t="str">
            <v>8/14/2019 10:00 PM</v>
          </cell>
          <cell r="AC316">
            <v>43652</v>
          </cell>
          <cell r="AI316" t="str">
            <v>Danny Jones</v>
          </cell>
          <cell r="AJ316" t="str">
            <v>Isaac Hill</v>
          </cell>
          <cell r="AM316" t="str">
            <v>NOT Applicable</v>
          </cell>
        </row>
        <row r="317">
          <cell r="B317">
            <v>3010419752</v>
          </cell>
          <cell r="C317" t="str">
            <v>M. A. MORTENSON COMPANY</v>
          </cell>
          <cell r="D317" t="str">
            <v>3007767724-400</v>
          </cell>
          <cell r="E317">
            <v>2</v>
          </cell>
          <cell r="F317" t="str">
            <v>I</v>
          </cell>
          <cell r="G317" t="str">
            <v>SDV7-SE</v>
          </cell>
          <cell r="H317" t="str">
            <v>GI_SDV7-38-40-2000</v>
          </cell>
          <cell r="N317">
            <v>1.4</v>
          </cell>
          <cell r="O317">
            <v>0</v>
          </cell>
          <cell r="P317" t="str">
            <v>0</v>
          </cell>
          <cell r="R317" t="str">
            <v>4/17/2020 10:00 PM</v>
          </cell>
          <cell r="T317" t="str">
            <v>4/24/2020 10:00 PM</v>
          </cell>
          <cell r="AC317">
            <v>43472</v>
          </cell>
          <cell r="AI317" t="str">
            <v>Ellis Perry</v>
          </cell>
          <cell r="AJ317" t="str">
            <v>Isaac Hill</v>
          </cell>
          <cell r="AK317" t="str">
            <v>Ellis Perry</v>
          </cell>
          <cell r="AM317" t="str">
            <v>Paula Sanchez</v>
          </cell>
        </row>
        <row r="318">
          <cell r="B318">
            <v>3010419753</v>
          </cell>
          <cell r="C318" t="str">
            <v>M. A. MORTENSON COMPANY</v>
          </cell>
          <cell r="D318" t="str">
            <v>3007767724-200</v>
          </cell>
          <cell r="E318">
            <v>4</v>
          </cell>
          <cell r="F318" t="str">
            <v>I</v>
          </cell>
          <cell r="G318" t="str">
            <v>SDV7-SE</v>
          </cell>
          <cell r="H318" t="str">
            <v>GI_SDV7-38-31-1200</v>
          </cell>
          <cell r="N318">
            <v>2.8</v>
          </cell>
          <cell r="O318">
            <v>0</v>
          </cell>
          <cell r="P318" t="str">
            <v>0</v>
          </cell>
          <cell r="R318" t="str">
            <v>4/17/2020 10:00 PM</v>
          </cell>
          <cell r="T318" t="str">
            <v>4/24/2020 10:00 PM</v>
          </cell>
          <cell r="AC318">
            <v>43472</v>
          </cell>
          <cell r="AI318" t="str">
            <v>Ellis Perry</v>
          </cell>
          <cell r="AJ318" t="str">
            <v>Isaac Hill</v>
          </cell>
          <cell r="AK318" t="str">
            <v>Ellis Perry</v>
          </cell>
          <cell r="AM318" t="str">
            <v>Paula Sanchez</v>
          </cell>
        </row>
        <row r="319">
          <cell r="B319">
            <v>3010419751</v>
          </cell>
          <cell r="C319" t="str">
            <v>M. A. MORTENSON COMPANY</v>
          </cell>
          <cell r="D319" t="str">
            <v>3007767724-300</v>
          </cell>
          <cell r="E319">
            <v>1</v>
          </cell>
          <cell r="F319" t="str">
            <v>I</v>
          </cell>
          <cell r="G319" t="str">
            <v>SDV7-SE</v>
          </cell>
          <cell r="H319" t="str">
            <v>GI_SDV7-38-31-2000</v>
          </cell>
          <cell r="N319">
            <v>0.7</v>
          </cell>
          <cell r="O319">
            <v>0</v>
          </cell>
          <cell r="P319" t="str">
            <v>0</v>
          </cell>
          <cell r="R319" t="str">
            <v>4/17/2020 10:00 PM</v>
          </cell>
          <cell r="T319" t="str">
            <v>4/24/2020 10:00 PM</v>
          </cell>
          <cell r="AC319">
            <v>43472</v>
          </cell>
          <cell r="AI319" t="str">
            <v>Ellis Perry</v>
          </cell>
          <cell r="AJ319" t="str">
            <v>Isaac Hill</v>
          </cell>
          <cell r="AK319" t="str">
            <v>Ellis Perry</v>
          </cell>
          <cell r="AM319" t="str">
            <v>Paula Sanchez</v>
          </cell>
        </row>
        <row r="320">
          <cell r="B320">
            <v>3010415754</v>
          </cell>
          <cell r="C320" t="str">
            <v>TECH ELECTRIC COMPANY INC</v>
          </cell>
          <cell r="D320" t="str">
            <v>3007723490-101</v>
          </cell>
          <cell r="E320">
            <v>1</v>
          </cell>
          <cell r="F320" t="str">
            <v>A</v>
          </cell>
          <cell r="G320" t="str">
            <v>SDV7-SE-AR</v>
          </cell>
          <cell r="H320" t="str">
            <v>GI_SDV7-38-31-1200</v>
          </cell>
          <cell r="I320" t="str">
            <v>ASA 61</v>
          </cell>
          <cell r="J320" t="str">
            <v>38kV</v>
          </cell>
          <cell r="K320" t="str">
            <v>31.5kA</v>
          </cell>
          <cell r="L320" t="str">
            <v>1200 A (ANSI)</v>
          </cell>
          <cell r="N320">
            <v>0.7</v>
          </cell>
          <cell r="O320">
            <v>0</v>
          </cell>
          <cell r="P320" t="str">
            <v>0</v>
          </cell>
          <cell r="R320">
            <v>43473.916666666664</v>
          </cell>
          <cell r="T320">
            <v>43685.916666666664</v>
          </cell>
          <cell r="AC320" t="str">
            <v>6/27/2019</v>
          </cell>
          <cell r="AI320" t="str">
            <v>Ellis Perry</v>
          </cell>
          <cell r="AJ320" t="str">
            <v>Isaac Hill</v>
          </cell>
          <cell r="AK320" t="str">
            <v>Ellis Perry</v>
          </cell>
          <cell r="AM320" t="str">
            <v>David Weatherspoon</v>
          </cell>
        </row>
        <row r="321">
          <cell r="B321">
            <v>3010419754</v>
          </cell>
          <cell r="C321" t="str">
            <v>M. A. MORTENSON COMPANY</v>
          </cell>
          <cell r="D321" t="str">
            <v>3007767724-100</v>
          </cell>
          <cell r="E321">
            <v>2</v>
          </cell>
          <cell r="F321" t="str">
            <v>I</v>
          </cell>
          <cell r="G321" t="str">
            <v>SDV7-SE</v>
          </cell>
          <cell r="H321" t="str">
            <v>GI_SDV7-38-31-1200</v>
          </cell>
          <cell r="N321">
            <v>1.4</v>
          </cell>
          <cell r="O321">
            <v>0</v>
          </cell>
          <cell r="P321" t="str">
            <v>0</v>
          </cell>
          <cell r="R321" t="str">
            <v>4/17/2020 10:00 PM</v>
          </cell>
          <cell r="T321" t="str">
            <v>4/24/2020 10:00 PM</v>
          </cell>
          <cell r="AC321">
            <v>43472</v>
          </cell>
          <cell r="AI321" t="str">
            <v>Ellis Perry</v>
          </cell>
          <cell r="AJ321" t="str">
            <v>Isaac Hill</v>
          </cell>
          <cell r="AK321" t="str">
            <v>Ellis Perry</v>
          </cell>
          <cell r="AM321" t="str">
            <v>Paula Sanchez</v>
          </cell>
        </row>
        <row r="322">
          <cell r="B322">
            <v>3010416216</v>
          </cell>
          <cell r="C322" t="str">
            <v>EXELON BUSINESS SERVICES COMPA</v>
          </cell>
          <cell r="D322" t="str">
            <v>3007774052-100</v>
          </cell>
          <cell r="E322">
            <v>1</v>
          </cell>
          <cell r="F322" t="str">
            <v>F</v>
          </cell>
          <cell r="G322" t="str">
            <v>SDV7-SE</v>
          </cell>
          <cell r="H322" t="str">
            <v>GI_SDV7-15-20-1200</v>
          </cell>
          <cell r="N322">
            <v>0.7</v>
          </cell>
          <cell r="O322">
            <v>0</v>
          </cell>
          <cell r="P322" t="str">
            <v>0</v>
          </cell>
          <cell r="R322">
            <v>43654.916666666664</v>
          </cell>
          <cell r="T322" t="str">
            <v>8/14/2019 10:00 PM</v>
          </cell>
          <cell r="AC322" t="str">
            <v>6/17/2019</v>
          </cell>
          <cell r="AI322" t="str">
            <v>Danny Jones</v>
          </cell>
          <cell r="AJ322" t="str">
            <v>Isaac Hill</v>
          </cell>
          <cell r="AM322" t="str">
            <v>NOT Applicable</v>
          </cell>
        </row>
        <row r="323">
          <cell r="B323">
            <v>3010415735</v>
          </cell>
          <cell r="C323" t="str">
            <v>PACIFICORP</v>
          </cell>
          <cell r="D323" t="str">
            <v>3007743288-100</v>
          </cell>
          <cell r="E323">
            <v>1</v>
          </cell>
          <cell r="F323" t="str">
            <v>I</v>
          </cell>
          <cell r="G323" t="str">
            <v>SDV7-SE</v>
          </cell>
          <cell r="H323" t="str">
            <v>GI_SDV7-15-20-1200</v>
          </cell>
          <cell r="N323">
            <v>0.7</v>
          </cell>
          <cell r="O323">
            <v>0</v>
          </cell>
          <cell r="P323" t="str">
            <v>0</v>
          </cell>
          <cell r="R323">
            <v>43688.875</v>
          </cell>
          <cell r="T323" t="str">
            <v>11/29/2019 9:00 PM</v>
          </cell>
          <cell r="AC323" t="str">
            <v>6/28/2019</v>
          </cell>
          <cell r="AI323" t="str">
            <v>Ellis Perry</v>
          </cell>
          <cell r="AJ323" t="str">
            <v>Isaac Hill</v>
          </cell>
          <cell r="AK323" t="str">
            <v>Ellis Perry</v>
          </cell>
          <cell r="AM323" t="str">
            <v>NOT Applicable</v>
          </cell>
        </row>
        <row r="324">
          <cell r="B324">
            <v>3010381854</v>
          </cell>
          <cell r="C324" t="str">
            <v>DASHIELL CORP</v>
          </cell>
          <cell r="D324" t="str">
            <v>3007533233-100</v>
          </cell>
          <cell r="E324">
            <v>2</v>
          </cell>
          <cell r="F324" t="str">
            <v>F</v>
          </cell>
          <cell r="G324" t="str">
            <v>SDV7-SE</v>
          </cell>
          <cell r="H324" t="str">
            <v>GI_SDV7-15-40-3000</v>
          </cell>
          <cell r="I324" t="str">
            <v>ASA 61</v>
          </cell>
          <cell r="J324" t="str">
            <v>15.5kV</v>
          </cell>
          <cell r="K324" t="str">
            <v>40kA</v>
          </cell>
          <cell r="L324" t="str">
            <v>3000 A (ANSI)</v>
          </cell>
          <cell r="N324">
            <v>1.4</v>
          </cell>
          <cell r="O324">
            <v>0</v>
          </cell>
          <cell r="P324" t="str">
            <v>0</v>
          </cell>
          <cell r="R324" t="str">
            <v>7/31/2019 10:00 PM</v>
          </cell>
          <cell r="T324">
            <v>43654.916666666664</v>
          </cell>
          <cell r="AC324">
            <v>43591</v>
          </cell>
          <cell r="AI324" t="str">
            <v>Danny Jones</v>
          </cell>
          <cell r="AJ324" t="str">
            <v>Isaac Hill</v>
          </cell>
          <cell r="AK324" t="str">
            <v>Danny Jones</v>
          </cell>
          <cell r="AM324" t="str">
            <v>Paula Sanchez</v>
          </cell>
        </row>
        <row r="325">
          <cell r="B325">
            <v>3010415733</v>
          </cell>
          <cell r="C325" t="str">
            <v>PACIFICORP</v>
          </cell>
          <cell r="D325" t="str">
            <v>3007743288-200</v>
          </cell>
          <cell r="E325">
            <v>1</v>
          </cell>
          <cell r="F325" t="str">
            <v>I</v>
          </cell>
          <cell r="G325" t="str">
            <v>SDV7-SE</v>
          </cell>
          <cell r="H325" t="str">
            <v>GI_SDV7-15-20-1200</v>
          </cell>
          <cell r="N325">
            <v>0.7</v>
          </cell>
          <cell r="O325">
            <v>0</v>
          </cell>
          <cell r="P325" t="str">
            <v>0</v>
          </cell>
          <cell r="R325">
            <v>43688.875</v>
          </cell>
          <cell r="T325" t="str">
            <v>11/29/2019 9:00 PM</v>
          </cell>
          <cell r="AC325" t="str">
            <v>6/28/2019</v>
          </cell>
          <cell r="AI325" t="str">
            <v>Ellis Perry</v>
          </cell>
          <cell r="AJ325" t="str">
            <v>Isaac Hill</v>
          </cell>
          <cell r="AK325" t="str">
            <v>Ellis Perry</v>
          </cell>
          <cell r="AM325" t="str">
            <v>NOT Applicable</v>
          </cell>
        </row>
        <row r="326">
          <cell r="B326">
            <v>3010415753</v>
          </cell>
          <cell r="C326" t="str">
            <v>GEORGIA POWER COMPANY</v>
          </cell>
          <cell r="D326" t="str">
            <v>3007767522-200</v>
          </cell>
          <cell r="E326">
            <v>8</v>
          </cell>
          <cell r="F326" t="str">
            <v>F</v>
          </cell>
          <cell r="G326" t="str">
            <v>SDV7-SE</v>
          </cell>
          <cell r="H326" t="str">
            <v>GI_SDV7-27-25-1200</v>
          </cell>
          <cell r="N326">
            <v>5.6</v>
          </cell>
          <cell r="O326">
            <v>0</v>
          </cell>
          <cell r="P326" t="str">
            <v>0</v>
          </cell>
          <cell r="R326" t="str">
            <v>9/16/2019 10:00 PM</v>
          </cell>
          <cell r="T326" t="str">
            <v>9/23/2019 10:00 PM</v>
          </cell>
          <cell r="AC326" t="str">
            <v>5/27/2019</v>
          </cell>
          <cell r="AI326" t="str">
            <v>Danny Jones</v>
          </cell>
          <cell r="AJ326" t="str">
            <v>Isaac Hill</v>
          </cell>
          <cell r="AM326" t="str">
            <v>Tanya Jones</v>
          </cell>
        </row>
        <row r="327">
          <cell r="B327">
            <v>3010415752</v>
          </cell>
          <cell r="C327" t="str">
            <v>GEORGIA POWER COMPANY</v>
          </cell>
          <cell r="D327" t="str">
            <v>3007767522-100</v>
          </cell>
          <cell r="E327">
            <v>3</v>
          </cell>
          <cell r="F327" t="str">
            <v>F</v>
          </cell>
          <cell r="G327" t="str">
            <v>SDV7-SE</v>
          </cell>
          <cell r="H327" t="str">
            <v>GI_SDV7-27-25-2000</v>
          </cell>
          <cell r="N327">
            <v>2.1</v>
          </cell>
          <cell r="O327">
            <v>0</v>
          </cell>
          <cell r="P327" t="str">
            <v>0</v>
          </cell>
          <cell r="R327" t="str">
            <v>9/16/2019 10:00 PM</v>
          </cell>
          <cell r="T327" t="str">
            <v>9/23/2019 10:00 PM</v>
          </cell>
          <cell r="AC327" t="str">
            <v>5/27/2019</v>
          </cell>
          <cell r="AI327" t="str">
            <v>Humberto Jimenez Garduno</v>
          </cell>
          <cell r="AJ327" t="str">
            <v>Isaac Hill</v>
          </cell>
          <cell r="AM327" t="str">
            <v>Tanya Jones</v>
          </cell>
        </row>
        <row r="328">
          <cell r="B328">
            <v>3010415755</v>
          </cell>
          <cell r="C328" t="str">
            <v>AMERICAN ELECTRIC POWER</v>
          </cell>
          <cell r="D328" t="str">
            <v>3007769361-100</v>
          </cell>
          <cell r="E328">
            <v>1</v>
          </cell>
          <cell r="F328" t="str">
            <v>F</v>
          </cell>
          <cell r="G328" t="str">
            <v>SDV7-SE</v>
          </cell>
          <cell r="H328" t="str">
            <v>GI_SDV7-15-25-1200</v>
          </cell>
          <cell r="N328">
            <v>0.7</v>
          </cell>
          <cell r="O328">
            <v>0</v>
          </cell>
          <cell r="P328" t="str">
            <v>0</v>
          </cell>
          <cell r="R328" t="str">
            <v>9/20/2019 10:00 PM</v>
          </cell>
          <cell r="T328" t="str">
            <v>9/27/2019 10:00 PM</v>
          </cell>
          <cell r="AC328" t="str">
            <v>6/27/2019</v>
          </cell>
          <cell r="AI328" t="str">
            <v>Ellis Perry</v>
          </cell>
          <cell r="AJ328" t="str">
            <v>Isaac Hill</v>
          </cell>
          <cell r="AM328" t="str">
            <v>Tanya Jones</v>
          </cell>
        </row>
        <row r="329">
          <cell r="B329">
            <v>3010415734</v>
          </cell>
          <cell r="C329" t="str">
            <v>PACIFICORP</v>
          </cell>
          <cell r="D329" t="str">
            <v>3007743288-300</v>
          </cell>
          <cell r="E329">
            <v>1</v>
          </cell>
          <cell r="F329" t="str">
            <v>I</v>
          </cell>
          <cell r="G329" t="str">
            <v>SDV7-SE</v>
          </cell>
          <cell r="H329" t="str">
            <v>GI_SDV7-15-20-1200</v>
          </cell>
          <cell r="N329">
            <v>0.7</v>
          </cell>
          <cell r="O329">
            <v>0</v>
          </cell>
          <cell r="P329" t="str">
            <v>0</v>
          </cell>
          <cell r="R329">
            <v>43688.875</v>
          </cell>
          <cell r="T329" t="str">
            <v>11/29/2019 9:00 PM</v>
          </cell>
          <cell r="AC329" t="str">
            <v>6/28/2019</v>
          </cell>
          <cell r="AI329" t="str">
            <v>Ellis Perry</v>
          </cell>
          <cell r="AJ329" t="str">
            <v>Isaac Hill</v>
          </cell>
          <cell r="AK329" t="str">
            <v>Ellis Perry</v>
          </cell>
          <cell r="AM329" t="str">
            <v>NOT Applicable</v>
          </cell>
        </row>
        <row r="330">
          <cell r="B330">
            <v>3010416218</v>
          </cell>
          <cell r="C330" t="str">
            <v>EXELON BUSINESS SERVICES COMPA</v>
          </cell>
          <cell r="D330" t="str">
            <v>3007774695-100</v>
          </cell>
          <cell r="E330">
            <v>1</v>
          </cell>
          <cell r="F330" t="str">
            <v>F</v>
          </cell>
          <cell r="G330" t="str">
            <v>SDV7-SE</v>
          </cell>
          <cell r="H330" t="str">
            <v>GI_SDV7-15-20-1200</v>
          </cell>
          <cell r="N330">
            <v>0.7</v>
          </cell>
          <cell r="O330">
            <v>0</v>
          </cell>
          <cell r="P330" t="str">
            <v>0</v>
          </cell>
          <cell r="R330">
            <v>43654.916666666664</v>
          </cell>
          <cell r="T330" t="str">
            <v>8/14/2019 10:00 PM</v>
          </cell>
          <cell r="AC330">
            <v>43652</v>
          </cell>
          <cell r="AI330" t="str">
            <v>Danny Jones</v>
          </cell>
          <cell r="AJ330" t="str">
            <v>Isaac Hill</v>
          </cell>
          <cell r="AM330" t="str">
            <v>NOT Applicable</v>
          </cell>
        </row>
        <row r="331">
          <cell r="B331">
            <v>3010416208</v>
          </cell>
          <cell r="C331" t="str">
            <v>EXELON BUSINESS SERVICES COMPA</v>
          </cell>
          <cell r="D331" t="str">
            <v>3007763622-100</v>
          </cell>
          <cell r="E331">
            <v>1</v>
          </cell>
          <cell r="F331" t="str">
            <v>F</v>
          </cell>
          <cell r="G331" t="str">
            <v>SDV7-SE</v>
          </cell>
          <cell r="H331" t="str">
            <v>GI_SDV7-15-20-1200</v>
          </cell>
          <cell r="N331">
            <v>0.7</v>
          </cell>
          <cell r="O331">
            <v>0</v>
          </cell>
          <cell r="P331" t="str">
            <v>0</v>
          </cell>
          <cell r="R331">
            <v>43654.916666666664</v>
          </cell>
          <cell r="T331" t="str">
            <v>8/14/2019 10:00 PM</v>
          </cell>
          <cell r="AC331">
            <v>43744</v>
          </cell>
          <cell r="AI331" t="str">
            <v>Danny Jones</v>
          </cell>
          <cell r="AJ331" t="str">
            <v>Isaac Hill</v>
          </cell>
          <cell r="AM331" t="str">
            <v>NOT Applicable</v>
          </cell>
        </row>
        <row r="332">
          <cell r="B332">
            <v>3010416207</v>
          </cell>
          <cell r="C332" t="str">
            <v>EXELON BUSINESS SERVICES COMPA</v>
          </cell>
          <cell r="D332" t="str">
            <v>3007769561-100</v>
          </cell>
          <cell r="E332">
            <v>1</v>
          </cell>
          <cell r="F332" t="str">
            <v>F</v>
          </cell>
          <cell r="G332" t="str">
            <v>SDV7-SE</v>
          </cell>
          <cell r="H332" t="str">
            <v>GI_SDV7-15-20-1200</v>
          </cell>
          <cell r="N332">
            <v>0.7</v>
          </cell>
          <cell r="O332">
            <v>0</v>
          </cell>
          <cell r="P332" t="str">
            <v>0</v>
          </cell>
          <cell r="R332">
            <v>43654.916666666664</v>
          </cell>
          <cell r="T332" t="str">
            <v>8/14/2019 10:00 PM</v>
          </cell>
          <cell r="AC332" t="str">
            <v>6/17/2019</v>
          </cell>
          <cell r="AI332" t="str">
            <v>Danny Jones</v>
          </cell>
          <cell r="AJ332" t="str">
            <v>Isaac Hill</v>
          </cell>
          <cell r="AM332" t="str">
            <v>NOT Applicable</v>
          </cell>
        </row>
        <row r="333">
          <cell r="B333">
            <v>3010416219</v>
          </cell>
          <cell r="C333" t="str">
            <v>EXELON BUSINESS SERVICES COMPA</v>
          </cell>
          <cell r="D333" t="str">
            <v>3007768553-100</v>
          </cell>
          <cell r="E333">
            <v>1</v>
          </cell>
          <cell r="F333" t="str">
            <v>F</v>
          </cell>
          <cell r="G333" t="str">
            <v>SDV7-SE</v>
          </cell>
          <cell r="H333" t="str">
            <v>GI_SDV7-15-20-1200</v>
          </cell>
          <cell r="N333">
            <v>0.7</v>
          </cell>
          <cell r="O333">
            <v>0</v>
          </cell>
          <cell r="P333" t="str">
            <v>0</v>
          </cell>
          <cell r="R333">
            <v>43654.916666666664</v>
          </cell>
          <cell r="T333" t="str">
            <v>8/14/2019 10:00 PM</v>
          </cell>
          <cell r="AC333">
            <v>43744</v>
          </cell>
          <cell r="AI333" t="str">
            <v>Danny Jones</v>
          </cell>
          <cell r="AJ333" t="str">
            <v>Isaac Hill</v>
          </cell>
          <cell r="AM333" t="str">
            <v>NOT Applicable</v>
          </cell>
        </row>
        <row r="334">
          <cell r="B334">
            <v>3010412579</v>
          </cell>
          <cell r="C334" t="str">
            <v>TAMPA ELECTRIC COMPANY</v>
          </cell>
          <cell r="D334" t="str">
            <v>3007747900-100</v>
          </cell>
          <cell r="E334">
            <v>3</v>
          </cell>
          <cell r="F334" t="str">
            <v>F</v>
          </cell>
          <cell r="G334" t="str">
            <v>SDV7-SE</v>
          </cell>
          <cell r="H334" t="str">
            <v>GI_SDV7-15-25-1200</v>
          </cell>
          <cell r="N334">
            <v>2.1</v>
          </cell>
          <cell r="O334">
            <v>0</v>
          </cell>
          <cell r="P334" t="str">
            <v>0</v>
          </cell>
          <cell r="R334" t="str">
            <v>7/29/2019 10:00 PM</v>
          </cell>
          <cell r="T334">
            <v>43593.916666666664</v>
          </cell>
          <cell r="AC334" t="str">
            <v>6/24/2019</v>
          </cell>
          <cell r="AI334" t="str">
            <v>Dwayne Driver</v>
          </cell>
          <cell r="AJ334" t="str">
            <v>Isaac Hill</v>
          </cell>
          <cell r="AM334" t="str">
            <v>NOT Applicable</v>
          </cell>
        </row>
        <row r="335">
          <cell r="B335">
            <v>3010416211</v>
          </cell>
          <cell r="C335" t="str">
            <v>EXELON BUSINESS SERVICES COMPA</v>
          </cell>
          <cell r="D335" t="str">
            <v>3007769822-100</v>
          </cell>
          <cell r="E335">
            <v>1</v>
          </cell>
          <cell r="F335" t="str">
            <v>F</v>
          </cell>
          <cell r="G335" t="str">
            <v>SDV7-SE</v>
          </cell>
          <cell r="H335" t="str">
            <v>GI_SDV7-15-20-1200</v>
          </cell>
          <cell r="N335">
            <v>0.7</v>
          </cell>
          <cell r="O335">
            <v>0</v>
          </cell>
          <cell r="P335" t="str">
            <v>0</v>
          </cell>
          <cell r="R335">
            <v>43654.916666666664</v>
          </cell>
          <cell r="T335" t="str">
            <v>8/14/2019 10:00 PM</v>
          </cell>
          <cell r="AC335">
            <v>43622</v>
          </cell>
          <cell r="AI335" t="str">
            <v>Danny Jones</v>
          </cell>
          <cell r="AJ335" t="str">
            <v>Isaac Hill</v>
          </cell>
          <cell r="AM335" t="str">
            <v>NOT Applicable</v>
          </cell>
        </row>
        <row r="336">
          <cell r="B336">
            <v>3010380540</v>
          </cell>
          <cell r="C336" t="str">
            <v>Siemens Industry, INC</v>
          </cell>
          <cell r="D336" t="str">
            <v>4507463075-10</v>
          </cell>
          <cell r="E336">
            <v>1</v>
          </cell>
          <cell r="F336" t="str">
            <v>F</v>
          </cell>
          <cell r="G336" t="str">
            <v>SDV7-SE-AR</v>
          </cell>
          <cell r="O336">
            <v>0</v>
          </cell>
          <cell r="P336" t="str">
            <v>0</v>
          </cell>
          <cell r="R336">
            <v>43472.916666666664</v>
          </cell>
          <cell r="T336" t="str">
            <v>5/30/2019 10:00 PM</v>
          </cell>
          <cell r="AC336">
            <v>43621</v>
          </cell>
          <cell r="AI336" t="str">
            <v>Carlos Herrejon</v>
          </cell>
          <cell r="AJ336" t="str">
            <v>Carlos Herrejon</v>
          </cell>
        </row>
        <row r="337">
          <cell r="B337">
            <v>3010402227</v>
          </cell>
          <cell r="C337" t="str">
            <v>WESTAR ENERGY INC</v>
          </cell>
          <cell r="D337" t="str">
            <v>3007673697-200</v>
          </cell>
          <cell r="E337">
            <v>3</v>
          </cell>
          <cell r="F337" t="str">
            <v>R3</v>
          </cell>
          <cell r="G337" t="str">
            <v>SDV7-SE-AR</v>
          </cell>
          <cell r="H337" t="str">
            <v>GI_SDV7-27-25-1200</v>
          </cell>
          <cell r="N337">
            <v>2.4</v>
          </cell>
          <cell r="O337">
            <v>0</v>
          </cell>
          <cell r="P337" t="str">
            <v>0</v>
          </cell>
          <cell r="R337">
            <v>43622.916666666664</v>
          </cell>
          <cell r="S337">
            <v>43622</v>
          </cell>
          <cell r="T337" t="str">
            <v>6/24/2019 10:00 PM</v>
          </cell>
          <cell r="X337">
            <v>43652</v>
          </cell>
          <cell r="Z337" t="str">
            <v>4/29/2019 3:23 PM</v>
          </cell>
          <cell r="AA337" t="str">
            <v>4/30/2019 12:19 PM</v>
          </cell>
          <cell r="AB337" t="str">
            <v>4/29/2019 3:47 PM</v>
          </cell>
          <cell r="AC337" t="str">
            <v>4/30/2019</v>
          </cell>
          <cell r="AI337" t="str">
            <v>Dwayne Driver</v>
          </cell>
          <cell r="AJ337" t="str">
            <v>Isaac Hill</v>
          </cell>
          <cell r="AM337" t="str">
            <v>David Weatherspoon</v>
          </cell>
          <cell r="AN337" t="str">
            <v>Valentin Leonardo Aguilar Trejo</v>
          </cell>
        </row>
        <row r="338">
          <cell r="B338">
            <v>3010402228</v>
          </cell>
          <cell r="C338" t="str">
            <v>WESTAR ENERGY INC</v>
          </cell>
          <cell r="D338" t="str">
            <v>3007673697-100</v>
          </cell>
          <cell r="E338">
            <v>1</v>
          </cell>
          <cell r="F338" t="str">
            <v>R3</v>
          </cell>
          <cell r="G338" t="str">
            <v>SDV7-SE-AR</v>
          </cell>
          <cell r="H338" t="str">
            <v>GI_SDV7-27-25-1200</v>
          </cell>
          <cell r="N338">
            <v>0.8</v>
          </cell>
          <cell r="O338">
            <v>0</v>
          </cell>
          <cell r="P338" t="str">
            <v>0</v>
          </cell>
          <cell r="R338">
            <v>43652.916666666664</v>
          </cell>
          <cell r="T338" t="str">
            <v>6/24/2019 10:00 PM</v>
          </cell>
          <cell r="Z338" t="str">
            <v>4/29/2019 3:17 PM</v>
          </cell>
          <cell r="AA338" t="str">
            <v>4/30/2019 11:29 AM</v>
          </cell>
          <cell r="AB338" t="str">
            <v>4/29/2019 3:38 PM</v>
          </cell>
          <cell r="AC338" t="str">
            <v>4/30/2019</v>
          </cell>
          <cell r="AI338" t="str">
            <v>Dwayne Driver</v>
          </cell>
          <cell r="AJ338" t="str">
            <v>Isaac Hill</v>
          </cell>
          <cell r="AM338" t="str">
            <v>David Weatherspoon</v>
          </cell>
          <cell r="AN338" t="str">
            <v>Valentin Leonardo Aguilar Trejo</v>
          </cell>
        </row>
        <row r="339">
          <cell r="B339">
            <v>3010405330</v>
          </cell>
          <cell r="C339" t="str">
            <v>STERLING STEEL COMPANY LLC</v>
          </cell>
          <cell r="D339" t="str">
            <v>3007698786-400</v>
          </cell>
          <cell r="F339" t="str">
            <v>I</v>
          </cell>
          <cell r="G339" t="str">
            <v>SDV7</v>
          </cell>
          <cell r="H339" t="str">
            <v>GI_SDV7 COMP/PARTS</v>
          </cell>
          <cell r="O339">
            <v>0</v>
          </cell>
          <cell r="P339" t="str">
            <v>0</v>
          </cell>
          <cell r="R339">
            <v>43806.916666666664</v>
          </cell>
          <cell r="T339" t="str">
            <v>7/19/2019 10:00 PM</v>
          </cell>
          <cell r="AC339" t="str">
            <v>5/20/2019</v>
          </cell>
          <cell r="AI339" t="str">
            <v>Dwayne Driver</v>
          </cell>
          <cell r="AK339" t="str">
            <v>Dwayne Driver</v>
          </cell>
          <cell r="AM339" t="str">
            <v>Tanya Jones</v>
          </cell>
        </row>
        <row r="340">
          <cell r="B340">
            <v>3010405333</v>
          </cell>
          <cell r="C340" t="str">
            <v>STERLING STEEL COMPANY LLC</v>
          </cell>
          <cell r="D340" t="str">
            <v>3007698786-300</v>
          </cell>
          <cell r="E340">
            <v>1</v>
          </cell>
          <cell r="F340" t="str">
            <v>F</v>
          </cell>
          <cell r="G340" t="str">
            <v>SDV7-SE</v>
          </cell>
          <cell r="H340" t="str">
            <v>GI_SDV7-15-40-3000</v>
          </cell>
          <cell r="N340">
            <v>0.7</v>
          </cell>
          <cell r="O340">
            <v>0</v>
          </cell>
          <cell r="P340" t="str">
            <v>0</v>
          </cell>
          <cell r="R340">
            <v>43806.916666666664</v>
          </cell>
          <cell r="T340" t="str">
            <v>7/19/2019 10:00 PM</v>
          </cell>
          <cell r="AC340">
            <v>43652</v>
          </cell>
          <cell r="AI340" t="str">
            <v>Dwayne Driver</v>
          </cell>
          <cell r="AJ340" t="str">
            <v>Isaac Hill</v>
          </cell>
          <cell r="AK340" t="str">
            <v>Dwayne Driver</v>
          </cell>
          <cell r="AM340" t="str">
            <v>Tanya Jones</v>
          </cell>
        </row>
        <row r="341">
          <cell r="B341">
            <v>3010405331</v>
          </cell>
          <cell r="C341" t="str">
            <v>STERLING STEEL COMPANY LLC</v>
          </cell>
          <cell r="D341" t="str">
            <v>3007698786-200</v>
          </cell>
          <cell r="E341">
            <v>3</v>
          </cell>
          <cell r="F341" t="str">
            <v>F</v>
          </cell>
          <cell r="G341" t="str">
            <v>SDV7-SE</v>
          </cell>
          <cell r="H341" t="str">
            <v>GI_SDV7-15-40-2000</v>
          </cell>
          <cell r="N341">
            <v>2.1</v>
          </cell>
          <cell r="O341">
            <v>0</v>
          </cell>
          <cell r="P341" t="str">
            <v>0</v>
          </cell>
          <cell r="R341">
            <v>43806.916666666664</v>
          </cell>
          <cell r="T341" t="str">
            <v>7/19/2019 10:00 PM</v>
          </cell>
          <cell r="AC341">
            <v>43652</v>
          </cell>
          <cell r="AI341" t="str">
            <v>Dwayne Driver</v>
          </cell>
          <cell r="AJ341" t="str">
            <v>Isaac Hill</v>
          </cell>
          <cell r="AK341" t="str">
            <v>Dwayne Driver</v>
          </cell>
          <cell r="AM341" t="str">
            <v>Tanya Jones</v>
          </cell>
        </row>
        <row r="342">
          <cell r="B342">
            <v>3010405332</v>
          </cell>
          <cell r="C342" t="str">
            <v>STERLING STEEL COMPANY LLC</v>
          </cell>
          <cell r="D342" t="str">
            <v>3007698786-100</v>
          </cell>
          <cell r="E342">
            <v>2</v>
          </cell>
          <cell r="F342" t="str">
            <v>F</v>
          </cell>
          <cell r="G342" t="str">
            <v>SDV7-SE</v>
          </cell>
          <cell r="H342" t="str">
            <v>GI_SDV7-15-40-1200</v>
          </cell>
          <cell r="N342">
            <v>1.4</v>
          </cell>
          <cell r="O342">
            <v>0</v>
          </cell>
          <cell r="P342" t="str">
            <v>0</v>
          </cell>
          <cell r="R342">
            <v>43806.916666666664</v>
          </cell>
          <cell r="T342" t="str">
            <v>7/19/2019 10:00 PM</v>
          </cell>
          <cell r="AC342">
            <v>43652</v>
          </cell>
          <cell r="AI342" t="str">
            <v>Dwayne Driver</v>
          </cell>
          <cell r="AJ342" t="str">
            <v>Isaac Hill</v>
          </cell>
          <cell r="AK342" t="str">
            <v>Dwayne Driver</v>
          </cell>
          <cell r="AM342" t="str">
            <v>Tanya Jones</v>
          </cell>
        </row>
        <row r="343">
          <cell r="B343">
            <v>3010412580</v>
          </cell>
          <cell r="C343" t="str">
            <v>PACIFICORP</v>
          </cell>
          <cell r="D343" t="str">
            <v>3007747655-100</v>
          </cell>
          <cell r="E343">
            <v>1</v>
          </cell>
          <cell r="F343" t="str">
            <v>I</v>
          </cell>
          <cell r="G343" t="str">
            <v>SDV7-SE</v>
          </cell>
          <cell r="H343" t="str">
            <v>GI_SDV7-15-20-1200</v>
          </cell>
          <cell r="N343">
            <v>0.7</v>
          </cell>
          <cell r="O343">
            <v>0</v>
          </cell>
          <cell r="P343" t="str">
            <v>0</v>
          </cell>
          <cell r="R343" t="str">
            <v>8/14/2019 10:00 PM</v>
          </cell>
          <cell r="T343" t="str">
            <v>8/21/2019 10:00 PM</v>
          </cell>
          <cell r="AC343" t="str">
            <v>6/20/2019</v>
          </cell>
          <cell r="AI343" t="str">
            <v>Ellis Perry</v>
          </cell>
          <cell r="AJ343" t="str">
            <v>Isaac Hill</v>
          </cell>
          <cell r="AK343" t="str">
            <v>Ellis Perry</v>
          </cell>
          <cell r="AM343" t="str">
            <v>NOT Applicable</v>
          </cell>
        </row>
        <row r="344">
          <cell r="B344">
            <v>3010412439</v>
          </cell>
          <cell r="C344" t="str">
            <v>ADAMS ELECTRIC COOPERATIVE INC</v>
          </cell>
          <cell r="D344" t="str">
            <v>3007741751-100</v>
          </cell>
          <cell r="E344">
            <v>2</v>
          </cell>
          <cell r="F344" t="str">
            <v>A</v>
          </cell>
          <cell r="G344" t="str">
            <v>SDV7-SE</v>
          </cell>
          <cell r="H344" t="str">
            <v>GI_SDV7-15-25-2000</v>
          </cell>
          <cell r="I344" t="str">
            <v>ASA 61</v>
          </cell>
          <cell r="J344" t="str">
            <v>15.5kV</v>
          </cell>
          <cell r="K344" t="str">
            <v>25kA</v>
          </cell>
          <cell r="L344" t="str">
            <v>2000 A (ANSI)</v>
          </cell>
          <cell r="N344">
            <v>1.6</v>
          </cell>
          <cell r="O344">
            <v>0</v>
          </cell>
          <cell r="P344" t="str">
            <v>0</v>
          </cell>
          <cell r="R344" t="str">
            <v>8/19/2019 10:00 PM</v>
          </cell>
          <cell r="T344" t="str">
            <v>8/26/2019 10:00 PM</v>
          </cell>
          <cell r="AC344" t="str">
            <v>6/21/2019</v>
          </cell>
          <cell r="AI344" t="str">
            <v>Danny Jones</v>
          </cell>
          <cell r="AJ344" t="str">
            <v>Isaac Hill</v>
          </cell>
          <cell r="AK344" t="str">
            <v>Danny Jones</v>
          </cell>
          <cell r="AM344" t="str">
            <v>NOT Applicable</v>
          </cell>
        </row>
        <row r="345">
          <cell r="B345">
            <v>3010402111</v>
          </cell>
          <cell r="C345" t="str">
            <v>WSP USA INC</v>
          </cell>
          <cell r="D345" t="str">
            <v>3007666234-100</v>
          </cell>
          <cell r="E345">
            <v>4</v>
          </cell>
          <cell r="F345" t="str">
            <v>A</v>
          </cell>
          <cell r="G345" t="str">
            <v>SDV7-SE</v>
          </cell>
          <cell r="H345" t="str">
            <v>GI_SDV7-15-40-2000</v>
          </cell>
          <cell r="N345">
            <v>4.2</v>
          </cell>
          <cell r="O345">
            <v>0</v>
          </cell>
          <cell r="P345" t="str">
            <v>0</v>
          </cell>
          <cell r="R345">
            <v>43654.916666666664</v>
          </cell>
          <cell r="T345" t="str">
            <v>7/16/2019 10:00 PM</v>
          </cell>
          <cell r="AC345" t="str">
            <v>6/18/2019</v>
          </cell>
          <cell r="AI345" t="str">
            <v>Dwayne Driver</v>
          </cell>
          <cell r="AJ345" t="str">
            <v>Isaac Hill</v>
          </cell>
          <cell r="AK345" t="str">
            <v>Dwayne Driver</v>
          </cell>
          <cell r="AM345" t="str">
            <v>David Weatherspoon</v>
          </cell>
        </row>
        <row r="346">
          <cell r="B346">
            <v>3010401897</v>
          </cell>
          <cell r="C346" t="str">
            <v>DUKE ENERGY INDIANA LLC</v>
          </cell>
          <cell r="D346" t="str">
            <v>3007677191-100</v>
          </cell>
          <cell r="E346">
            <v>1</v>
          </cell>
          <cell r="F346" t="str">
            <v>R3</v>
          </cell>
          <cell r="G346" t="str">
            <v>SDV7-SE-AR</v>
          </cell>
          <cell r="H346" t="str">
            <v>GI_SDV7-15-25-1200</v>
          </cell>
          <cell r="N346">
            <v>0.7</v>
          </cell>
          <cell r="O346">
            <v>0</v>
          </cell>
          <cell r="P346" t="str">
            <v>0</v>
          </cell>
          <cell r="R346">
            <v>43561.916666666664</v>
          </cell>
          <cell r="S346">
            <v>43561</v>
          </cell>
          <cell r="T346" t="str">
            <v>6/25/2019 10:00 PM</v>
          </cell>
          <cell r="X346">
            <v>43591</v>
          </cell>
          <cell r="Z346" t="str">
            <v>4/25/2019 8:48 AM</v>
          </cell>
          <cell r="AA346" t="str">
            <v>4/25/2019 11:29 AM</v>
          </cell>
          <cell r="AB346" t="str">
            <v>4/25/2019 9:13 AM</v>
          </cell>
          <cell r="AC346" t="str">
            <v>4/25/2019</v>
          </cell>
          <cell r="AI346" t="str">
            <v>Dwayne Driver</v>
          </cell>
          <cell r="AJ346" t="str">
            <v>Isaac Hill</v>
          </cell>
          <cell r="AM346" t="str">
            <v>Tanya Jones</v>
          </cell>
          <cell r="AN346" t="str">
            <v>Valentin Leonardo Aguilar Trejo</v>
          </cell>
        </row>
        <row r="347">
          <cell r="B347">
            <v>3010412440</v>
          </cell>
          <cell r="C347" t="str">
            <v>CULLMAN ELECTRIC COOPERATIVE</v>
          </cell>
          <cell r="D347" t="str">
            <v>3007730864-100</v>
          </cell>
          <cell r="E347">
            <v>6</v>
          </cell>
          <cell r="F347" t="str">
            <v>A</v>
          </cell>
          <cell r="G347" t="str">
            <v>SDV7-SE</v>
          </cell>
          <cell r="H347" t="str">
            <v>GI_SDV7-27-25-1200</v>
          </cell>
          <cell r="N347">
            <v>4.3</v>
          </cell>
          <cell r="O347">
            <v>0</v>
          </cell>
          <cell r="P347" t="str">
            <v>0</v>
          </cell>
          <cell r="R347" t="str">
            <v>8/19/2019 10:00 PM</v>
          </cell>
          <cell r="T347" t="str">
            <v>8/26/2019 10:00 PM</v>
          </cell>
          <cell r="AC347" t="str">
            <v>6/26/2019</v>
          </cell>
          <cell r="AI347" t="str">
            <v>Dwayne Driver</v>
          </cell>
          <cell r="AJ347" t="str">
            <v>Isaac Hill</v>
          </cell>
          <cell r="AK347" t="str">
            <v>Dwayne Driver</v>
          </cell>
          <cell r="AM347" t="str">
            <v>NOT Applicable</v>
          </cell>
        </row>
        <row r="348">
          <cell r="B348">
            <v>3010412250</v>
          </cell>
          <cell r="C348" t="str">
            <v>DUKE ENERGY CAROLINAS LLC</v>
          </cell>
          <cell r="D348" t="str">
            <v>3007736347-100</v>
          </cell>
          <cell r="E348">
            <v>2</v>
          </cell>
          <cell r="F348" t="str">
            <v>F</v>
          </cell>
          <cell r="G348" t="str">
            <v>SDV7-SE-AR</v>
          </cell>
          <cell r="H348" t="str">
            <v>GI_SDV7-15-25-1200</v>
          </cell>
          <cell r="N348">
            <v>1.4</v>
          </cell>
          <cell r="O348">
            <v>0</v>
          </cell>
          <cell r="P348" t="str">
            <v>0</v>
          </cell>
          <cell r="R348" t="str">
            <v>7/31/2019 10:00 PM</v>
          </cell>
          <cell r="T348">
            <v>43654.916666666664</v>
          </cell>
          <cell r="AC348">
            <v>43652</v>
          </cell>
          <cell r="AI348" t="str">
            <v>Dwayne Driver</v>
          </cell>
          <cell r="AJ348" t="str">
            <v>Isaac Hill</v>
          </cell>
          <cell r="AM348" t="str">
            <v>Tanya Jones</v>
          </cell>
        </row>
        <row r="349">
          <cell r="B349">
            <v>3010412251</v>
          </cell>
          <cell r="C349" t="str">
            <v>DUKE ENERGY CAROLINAS LLC</v>
          </cell>
          <cell r="D349" t="str">
            <v>3007736347-200</v>
          </cell>
          <cell r="E349">
            <v>3</v>
          </cell>
          <cell r="F349" t="str">
            <v>F</v>
          </cell>
          <cell r="G349" t="str">
            <v>SDV7-SE-AR</v>
          </cell>
          <cell r="H349" t="str">
            <v>GI_SDV7-15-25-2000</v>
          </cell>
          <cell r="N349">
            <v>2.1</v>
          </cell>
          <cell r="O349">
            <v>0</v>
          </cell>
          <cell r="P349" t="str">
            <v>0</v>
          </cell>
          <cell r="R349" t="str">
            <v>7/31/2019 10:00 PM</v>
          </cell>
          <cell r="T349">
            <v>43654.916666666664</v>
          </cell>
          <cell r="AC349">
            <v>43652</v>
          </cell>
          <cell r="AI349" t="str">
            <v>Dwayne Driver</v>
          </cell>
          <cell r="AJ349" t="str">
            <v>Isaac Hill</v>
          </cell>
          <cell r="AM349" t="str">
            <v>Tanya Jones</v>
          </cell>
        </row>
        <row r="350">
          <cell r="B350">
            <v>3010376650</v>
          </cell>
          <cell r="C350" t="str">
            <v>A &amp; N ELECTRIC COOPERATIVE</v>
          </cell>
          <cell r="D350" t="str">
            <v>3007512180-100</v>
          </cell>
          <cell r="E350">
            <v>1</v>
          </cell>
          <cell r="F350" t="str">
            <v>AS</v>
          </cell>
          <cell r="G350" t="str">
            <v>SDV7-SE</v>
          </cell>
          <cell r="H350" t="str">
            <v>GI_SDVM-15-25-2000</v>
          </cell>
          <cell r="I350" t="str">
            <v>ASA 61</v>
          </cell>
          <cell r="J350" t="str">
            <v>15.5kV</v>
          </cell>
          <cell r="K350" t="str">
            <v>25kA</v>
          </cell>
          <cell r="L350" t="str">
            <v>2000 A (ANSI)</v>
          </cell>
          <cell r="N350">
            <v>0.7</v>
          </cell>
          <cell r="O350">
            <v>0</v>
          </cell>
          <cell r="P350" t="str">
            <v>0</v>
          </cell>
          <cell r="R350">
            <v>43470.916666666664</v>
          </cell>
          <cell r="S350">
            <v>43682</v>
          </cell>
          <cell r="T350" t="str">
            <v>5/21/2019 10:00 PM</v>
          </cell>
          <cell r="X350">
            <v>43713</v>
          </cell>
          <cell r="Z350">
            <v>43802.796527777777</v>
          </cell>
          <cell r="AA350" t="str">
            <v>3/13/2019 11:06 AM</v>
          </cell>
          <cell r="AB350">
            <v>43802.79791666667</v>
          </cell>
          <cell r="AC350" t="str">
            <v>3/13/2019</v>
          </cell>
          <cell r="AD350" t="str">
            <v>4/24/2019</v>
          </cell>
          <cell r="AE350" t="str">
            <v>4/29/2019</v>
          </cell>
          <cell r="AI350" t="str">
            <v>Ellis Perry</v>
          </cell>
          <cell r="AJ350" t="str">
            <v>Isaac Hill</v>
          </cell>
          <cell r="AK350" t="str">
            <v>Ellis Perry</v>
          </cell>
          <cell r="AM350" t="str">
            <v>Nicole Stehle</v>
          </cell>
          <cell r="AN350" t="str">
            <v>Valentin Leonardo Aguilar Trejo</v>
          </cell>
          <cell r="AP350" t="str">
            <v>3/16: Production order created. 12 MP. DA</v>
          </cell>
          <cell r="AQ350" t="str">
            <v>10/4: 6 MP wo Conf A7ER77965000032 THERMOSTAT AND ADJUST HYGROSTAT MODEL: 1 EA PROFLUX S.A. DE C.V. Over Due 5SJ41207HG41 CIRCUIT BREAKER 240V 14KA, 1-POLE, C, 20 1 EA Siemens AG 08/04/2019 500pcs A7E32500640104 3AY1510-5C BOB CIERRE/DISP 48 VCD 1 EA Kendrion 16/04/2019 A7E32404252033 CT_MTG-CHANNEL_15KV_SS 2 EA RECAM LASER 11/04/2019 A7E00000651281 TERM BLOCK, 6PT, SCTB 12 EA WES-GARDE COMPONENTS GROUP INC 10/04/2019 A7EQ32404099001 HEATER COVER 1000W_SDV6 2 EA MANUFACTURAS INDUSTRIALES</v>
          </cell>
        </row>
        <row r="351">
          <cell r="B351">
            <v>3010376649</v>
          </cell>
          <cell r="C351" t="str">
            <v>A &amp; N ELECTRIC COOPERATIVE</v>
          </cell>
          <cell r="D351" t="str">
            <v>3007512180-200</v>
          </cell>
          <cell r="E351">
            <v>3</v>
          </cell>
          <cell r="F351" t="str">
            <v>AF</v>
          </cell>
          <cell r="G351" t="str">
            <v>SDV7-SE</v>
          </cell>
          <cell r="H351" t="str">
            <v>GI_SDVM-15-25-1200</v>
          </cell>
          <cell r="I351" t="str">
            <v>ASA 61</v>
          </cell>
          <cell r="J351" t="str">
            <v>15.5kV</v>
          </cell>
          <cell r="K351" t="str">
            <v>25kA</v>
          </cell>
          <cell r="L351" t="str">
            <v>1200 A (ANSI)</v>
          </cell>
          <cell r="N351">
            <v>2.1</v>
          </cell>
          <cell r="O351">
            <v>0</v>
          </cell>
          <cell r="P351" t="str">
            <v>0</v>
          </cell>
          <cell r="R351">
            <v>43501.916666666664</v>
          </cell>
          <cell r="S351">
            <v>43682</v>
          </cell>
          <cell r="T351" t="str">
            <v>5/21/2019 10:00 PM</v>
          </cell>
          <cell r="X351">
            <v>43713</v>
          </cell>
          <cell r="Z351">
            <v>43802.797222222223</v>
          </cell>
          <cell r="AA351" t="str">
            <v>3/13/2019 11:38 AM</v>
          </cell>
          <cell r="AB351">
            <v>43802.797222222223</v>
          </cell>
          <cell r="AC351" t="str">
            <v>3/13/2019</v>
          </cell>
          <cell r="AD351" t="str">
            <v>4/29/2019</v>
          </cell>
          <cell r="AE351">
            <v>43621</v>
          </cell>
          <cell r="AF351">
            <v>43621</v>
          </cell>
          <cell r="AI351" t="str">
            <v>Ellis Perry</v>
          </cell>
          <cell r="AJ351" t="str">
            <v>Isaac Hill</v>
          </cell>
          <cell r="AK351" t="str">
            <v>Ellis Perry</v>
          </cell>
          <cell r="AM351" t="str">
            <v>Nicole Stehle</v>
          </cell>
          <cell r="AN351" t="str">
            <v>Valentin Leonardo Aguilar Trejo</v>
          </cell>
          <cell r="AP351" t="str">
            <v>3/16: Production Order created 16 MP. DA</v>
          </cell>
          <cell r="AQ351" t="str">
            <v>10/4: 10 MP wo Conf A7ER77965000032 THERMOSTAT AND ADJUST HYGROSTAT MODEL: 3 EA PROFLUX S.A. DE C.V. Over Due 5SJ41207HG41 CIRCUIT BREAKER 240V 14KA, 1-POLE, C, 20 3 EA Siemens AG Over Due A7EBI00000025848 SECHSKANTMUTTER ISO4032-M5-8- TDS1 18 EA F. Reyher Nchfg. GmbH &amp; Co. KG 08/04/2019 500pcs A7E32500640104 3AY1510-5C BOB CIERRE/DISP 48 VCD 3 EA Kendrion 15/04/2019 A7E32406127001 GAMMA BUSHING 15KV 1250A B:65852/EPR0107 18 EA ELECTRO PORCELANA GAMMA SAS 11/04/2019 A7E00000651281 TERM BLOCK, 6PT, SCTB 18 EA WES-GARDE COMPONENTS GROUP INC 11/04/2019 A7EBI00000028679 SLOT CHEESE HEAD SCREW ISO1207 M6X12 TD 9 EA F. Reyher Nchfg. GmbH &amp; Co. KG 10/04/2019 A7EQ32404099001 HEATER COVER 1000W_SDV6 6 EA MANUFACTURAS INDUSTRIALES 08/04/2019 A7B91501343334 115_54029_735 VSS 17006 VACUUM INTERRUPT 9 EA Siemens AG 08/04/2019 A7BI40900796002 AUGENSCHRAUBE / EYEBOLT 9 EA Mueller + Partner GmbH</v>
          </cell>
        </row>
        <row r="352">
          <cell r="B352">
            <v>3010402110</v>
          </cell>
          <cell r="C352" t="str">
            <v>TRI COUNTY ELECTRIC MEMBERSHIP</v>
          </cell>
          <cell r="D352" t="str">
            <v>3007678261-100</v>
          </cell>
          <cell r="E352">
            <v>2</v>
          </cell>
          <cell r="F352" t="str">
            <v>F</v>
          </cell>
          <cell r="G352" t="str">
            <v>SDV7-SE</v>
          </cell>
          <cell r="H352" t="str">
            <v>GI_SDV7-15-25-1200</v>
          </cell>
          <cell r="I352" t="str">
            <v>ASA 61</v>
          </cell>
          <cell r="J352" t="str">
            <v>15.5kV</v>
          </cell>
          <cell r="K352" t="str">
            <v>25kA</v>
          </cell>
          <cell r="L352" t="str">
            <v>1200 A (ANSI)</v>
          </cell>
          <cell r="N352">
            <v>2</v>
          </cell>
          <cell r="O352">
            <v>0</v>
          </cell>
          <cell r="P352" t="str">
            <v>0</v>
          </cell>
          <cell r="R352" t="str">
            <v>7/22/2019 10:00 PM</v>
          </cell>
          <cell r="T352" t="str">
            <v>7/29/2019 10:00 PM</v>
          </cell>
          <cell r="AC352" t="str">
            <v>6/17/2019</v>
          </cell>
          <cell r="AI352" t="str">
            <v>Danny Jones</v>
          </cell>
          <cell r="AJ352" t="str">
            <v>Isaac Hill</v>
          </cell>
          <cell r="AK352" t="str">
            <v>Danny Jones</v>
          </cell>
          <cell r="AM352" t="str">
            <v>David Weatherspoon</v>
          </cell>
        </row>
        <row r="353">
          <cell r="B353">
            <v>3010402112</v>
          </cell>
          <cell r="C353" t="str">
            <v>TRI COUNTY ELECTRIC MEMBERSHIP</v>
          </cell>
          <cell r="D353" t="str">
            <v>3007678261-200</v>
          </cell>
          <cell r="E353">
            <v>2</v>
          </cell>
          <cell r="F353" t="str">
            <v>F</v>
          </cell>
          <cell r="G353" t="str">
            <v>SDV7-SE</v>
          </cell>
          <cell r="H353" t="str">
            <v>GI_SDV7-15-25-1200</v>
          </cell>
          <cell r="I353" t="str">
            <v>ASA 61</v>
          </cell>
          <cell r="J353" t="str">
            <v>15.5kV</v>
          </cell>
          <cell r="N353">
            <v>2</v>
          </cell>
          <cell r="O353">
            <v>0</v>
          </cell>
          <cell r="P353" t="str">
            <v>0</v>
          </cell>
          <cell r="R353" t="str">
            <v>7/22/2019 10:00 PM</v>
          </cell>
          <cell r="T353" t="str">
            <v>7/29/2019 10:00 PM</v>
          </cell>
          <cell r="AC353" t="str">
            <v>6/17/2019</v>
          </cell>
          <cell r="AI353" t="str">
            <v>Danny Jones</v>
          </cell>
          <cell r="AJ353" t="str">
            <v>Isaac Hill</v>
          </cell>
          <cell r="AK353" t="str">
            <v>Danny Jones</v>
          </cell>
          <cell r="AM353" t="str">
            <v>David Weatherspoon</v>
          </cell>
        </row>
        <row r="354">
          <cell r="B354">
            <v>3010381178</v>
          </cell>
          <cell r="C354" t="str">
            <v>CITY OF BURBANK</v>
          </cell>
          <cell r="D354" t="str">
            <v>3007539469-200</v>
          </cell>
          <cell r="E354">
            <v>2</v>
          </cell>
          <cell r="F354" t="str">
            <v>AF</v>
          </cell>
          <cell r="G354" t="str">
            <v>SDV7-SE-AR</v>
          </cell>
          <cell r="H354" t="str">
            <v>GI_SDV7-38-40-1200</v>
          </cell>
          <cell r="I354" t="str">
            <v>ASA 61</v>
          </cell>
          <cell r="J354" t="str">
            <v>38kV</v>
          </cell>
          <cell r="K354" t="str">
            <v>40kA</v>
          </cell>
          <cell r="L354" t="str">
            <v>1200 A (ANSI)</v>
          </cell>
          <cell r="N354">
            <v>1.4</v>
          </cell>
          <cell r="O354">
            <v>0</v>
          </cell>
          <cell r="P354" t="str">
            <v>0</v>
          </cell>
          <cell r="R354" t="str">
            <v>4/25/2019 10:00 PM</v>
          </cell>
          <cell r="S354">
            <v>43651</v>
          </cell>
          <cell r="T354">
            <v>43470.916666666664</v>
          </cell>
          <cell r="X354">
            <v>43651</v>
          </cell>
          <cell r="Z354">
            <v>43619.638888888891</v>
          </cell>
          <cell r="AA354">
            <v>43772.500694444447</v>
          </cell>
          <cell r="AB354">
            <v>43619.63958333333</v>
          </cell>
          <cell r="AC354">
            <v>43772</v>
          </cell>
          <cell r="AD354" t="str">
            <v>4/24/2019</v>
          </cell>
          <cell r="AE354" t="str">
            <v>4/26/2019</v>
          </cell>
          <cell r="AF354" t="str">
            <v>4/27/2019</v>
          </cell>
          <cell r="AI354" t="str">
            <v>Danny Jones</v>
          </cell>
          <cell r="AJ354" t="str">
            <v>Isaac Hill</v>
          </cell>
          <cell r="AK354" t="str">
            <v>Danny Jones</v>
          </cell>
          <cell r="AM354" t="str">
            <v>Paula Sanchez</v>
          </cell>
          <cell r="AN354" t="str">
            <v>Valentin Leonardo Aguilar Trejo</v>
          </cell>
          <cell r="AP354" t="str">
            <v>4/24: Try to ship 5/2. 3/15: Production Ord. Crtd. 17 MP. DA</v>
          </cell>
          <cell r="AQ354" t="str">
            <v>10/4: 6 MP wo Conf A7BI32500569001 CLAMP Ø27/TERMINAL Ø27 6 EA S&amp;V INDUSTRIES INC wo Conf A7E32404252088 COVER 4 EA MANUFACTURAS METALICAS ALME Over Due A7ER15171969001 NON ADJUSTABLE THERM 2 EA SEALED UNIT PARTS COMPANY INC 08/04/2019 500pcs A7E32500640104 3AY1510-5C BOB CIERRE/DISP 48 VCD 2 EA Kendrion 24/05/2019 A7BI11557020021 30041 D23Ag VACUUM INTERRUPTER 6 EA Siemens AG 30/04/2019 A7E32404252102 FILTER 4 EA DIGA S.A. DE C.V.</v>
          </cell>
        </row>
        <row r="355">
          <cell r="B355">
            <v>3010401841</v>
          </cell>
          <cell r="C355" t="str">
            <v>WESTAR ENERGY INC</v>
          </cell>
          <cell r="D355" t="str">
            <v>3007665804-100</v>
          </cell>
          <cell r="E355">
            <v>1</v>
          </cell>
          <cell r="F355" t="str">
            <v>F</v>
          </cell>
          <cell r="G355" t="str">
            <v>SDV7-SE-AR</v>
          </cell>
          <cell r="H355" t="str">
            <v>GI_SDV7-27-25-1200</v>
          </cell>
          <cell r="N355">
            <v>0.8</v>
          </cell>
          <cell r="O355">
            <v>0</v>
          </cell>
          <cell r="P355" t="str">
            <v>0</v>
          </cell>
          <cell r="R355">
            <v>43503.916666666664</v>
          </cell>
          <cell r="T355">
            <v>43715.916666666664</v>
          </cell>
          <cell r="AC355" t="str">
            <v>5/28/2019</v>
          </cell>
          <cell r="AI355" t="str">
            <v>Danny Jones</v>
          </cell>
          <cell r="AJ355" t="str">
            <v>Isaac Hill</v>
          </cell>
          <cell r="AM355" t="str">
            <v>David Weatherspoon</v>
          </cell>
        </row>
        <row r="356">
          <cell r="B356">
            <v>3010401842</v>
          </cell>
          <cell r="C356" t="str">
            <v>MISSISSIPPI POWER COMPANY</v>
          </cell>
          <cell r="D356" t="str">
            <v>3007677225-200</v>
          </cell>
          <cell r="E356">
            <v>1</v>
          </cell>
          <cell r="F356" t="str">
            <v>F</v>
          </cell>
          <cell r="G356" t="str">
            <v>SDV7-SE</v>
          </cell>
          <cell r="H356" t="str">
            <v>GI_SDV7-27-25-1200</v>
          </cell>
          <cell r="N356">
            <v>0.7</v>
          </cell>
          <cell r="O356">
            <v>0</v>
          </cell>
          <cell r="P356" t="str">
            <v>0</v>
          </cell>
          <cell r="R356">
            <v>43806.916666666664</v>
          </cell>
          <cell r="T356" t="str">
            <v>7/19/2019 10:00 PM</v>
          </cell>
          <cell r="AC356">
            <v>43652</v>
          </cell>
          <cell r="AI356" t="str">
            <v>Humberto Jimenez Garduno</v>
          </cell>
          <cell r="AJ356" t="str">
            <v>Isaac Hill</v>
          </cell>
          <cell r="AM356" t="str">
            <v>Tanya Jones</v>
          </cell>
        </row>
        <row r="357">
          <cell r="B357">
            <v>3010401840</v>
          </cell>
          <cell r="C357" t="str">
            <v>MISSISSIPPI POWER COMPANY</v>
          </cell>
          <cell r="D357" t="str">
            <v>3007677225-100</v>
          </cell>
          <cell r="E357">
            <v>1</v>
          </cell>
          <cell r="F357" t="str">
            <v>F</v>
          </cell>
          <cell r="G357" t="str">
            <v>SDV7-SE</v>
          </cell>
          <cell r="H357" t="str">
            <v>GI_SDV7-27-25-2000</v>
          </cell>
          <cell r="N357">
            <v>0.7</v>
          </cell>
          <cell r="O357">
            <v>0</v>
          </cell>
          <cell r="P357" t="str">
            <v>0</v>
          </cell>
          <cell r="R357">
            <v>43806.916666666664</v>
          </cell>
          <cell r="T357" t="str">
            <v>7/19/2019 10:00 PM</v>
          </cell>
          <cell r="AC357">
            <v>43652</v>
          </cell>
          <cell r="AI357" t="str">
            <v>Humberto Jimenez Garduno</v>
          </cell>
          <cell r="AJ357" t="str">
            <v>Isaac Hill</v>
          </cell>
          <cell r="AM357" t="str">
            <v>Tanya Jones</v>
          </cell>
        </row>
        <row r="358">
          <cell r="B358">
            <v>13027949</v>
          </cell>
          <cell r="C358" t="str">
            <v>COMISION FEDERAL DE ELECTRICIDAD</v>
          </cell>
          <cell r="D358" t="str">
            <v>M13TC03072-20</v>
          </cell>
          <cell r="E358">
            <v>3</v>
          </cell>
          <cell r="F358" t="str">
            <v>R3</v>
          </cell>
          <cell r="G358" t="str">
            <v>SDV6</v>
          </cell>
          <cell r="I358" t="str">
            <v>Marfil 24(CFE &amp; CADAFE)</v>
          </cell>
          <cell r="J358" t="str">
            <v>15kV</v>
          </cell>
          <cell r="K358" t="str">
            <v>25kA</v>
          </cell>
          <cell r="L358" t="str">
            <v>1250 A (IEC)</v>
          </cell>
          <cell r="N358">
            <v>3</v>
          </cell>
          <cell r="O358">
            <v>0</v>
          </cell>
          <cell r="P358" t="str">
            <v>1</v>
          </cell>
          <cell r="R358">
            <v>43684.916666666664</v>
          </cell>
          <cell r="T358" t="str">
            <v>7/15/2019 10:00 PM</v>
          </cell>
          <cell r="Z358">
            <v>43773.469444444447</v>
          </cell>
          <cell r="AA358" t="str">
            <v>4/29/2019 4:21 PM</v>
          </cell>
          <cell r="AB358" t="str">
            <v>4/30/2019 7:32 PM</v>
          </cell>
          <cell r="AC358" t="str">
            <v>4/30/2019</v>
          </cell>
          <cell r="AI358" t="str">
            <v>Victor Rodriguez</v>
          </cell>
          <cell r="AJ358" t="str">
            <v>Oscar Leobardo Martinez Escobedo</v>
          </cell>
          <cell r="AK358" t="str">
            <v>Victor Rodriguez</v>
          </cell>
          <cell r="AL358" t="str">
            <v>Diego Armando Sanchez Robles</v>
          </cell>
          <cell r="AM358" t="str">
            <v>JOSE DE JESUS GUTIERREZ ARCE</v>
          </cell>
          <cell r="AN358" t="str">
            <v>Valentin Leonardo Aguilar Trejo</v>
          </cell>
          <cell r="AP358" t="str">
            <v>2/5: LLeba FAT con cliente por confirmar. Completion por confirmar</v>
          </cell>
        </row>
        <row r="359">
          <cell r="B359">
            <v>3010386525</v>
          </cell>
          <cell r="C359" t="str">
            <v>UNITED STATES SUGAR CORP</v>
          </cell>
          <cell r="D359" t="str">
            <v>3007525693-200</v>
          </cell>
          <cell r="E359">
            <v>1</v>
          </cell>
          <cell r="F359" t="str">
            <v>AF</v>
          </cell>
          <cell r="G359" t="str">
            <v>SDV7-SE</v>
          </cell>
          <cell r="H359" t="str">
            <v>GI_SDV7-15-40-1200</v>
          </cell>
          <cell r="I359" t="str">
            <v>ASA 61</v>
          </cell>
          <cell r="J359" t="str">
            <v>15.5kV</v>
          </cell>
          <cell r="K359" t="str">
            <v>40kA</v>
          </cell>
          <cell r="L359" t="str">
            <v>1200 A (ANSI)</v>
          </cell>
          <cell r="N359">
            <v>0.7</v>
          </cell>
          <cell r="O359">
            <v>1</v>
          </cell>
          <cell r="P359" t="str">
            <v>0</v>
          </cell>
          <cell r="R359">
            <v>43529.916666666664</v>
          </cell>
          <cell r="S359">
            <v>43682</v>
          </cell>
          <cell r="T359">
            <v>43743.916666666664</v>
          </cell>
          <cell r="X359">
            <v>43713</v>
          </cell>
          <cell r="Z359" t="str">
            <v>3/15/2019 10:51 AM</v>
          </cell>
          <cell r="AA359" t="str">
            <v>3/15/2019 12:10 PM</v>
          </cell>
          <cell r="AB359" t="str">
            <v>3/15/2019 11:24 AM</v>
          </cell>
          <cell r="AC359" t="str">
            <v>3/15/2019</v>
          </cell>
          <cell r="AD359" t="str">
            <v>4/24/2019</v>
          </cell>
          <cell r="AE359">
            <v>43621</v>
          </cell>
          <cell r="AF359">
            <v>43621</v>
          </cell>
          <cell r="AI359" t="str">
            <v>Dwayne Driver</v>
          </cell>
          <cell r="AJ359" t="str">
            <v>Isaac Hill</v>
          </cell>
          <cell r="AK359" t="str">
            <v>Dwayne Driver</v>
          </cell>
          <cell r="AM359" t="str">
            <v>David Weatherspoon</v>
          </cell>
          <cell r="AN359" t="str">
            <v>Valentin Leonardo Aguilar Trejo</v>
          </cell>
          <cell r="AP359" t="str">
            <v>3/16: Prod. Ord. Crtd. 14 MP. DA</v>
          </cell>
          <cell r="AQ359" t="str">
            <v>10/4: 7 MP wo Conf A7BI32500569001 CLAMP Ø27/TERMINAL Ø27 3 EA S&amp;V INDUSTRIES INC Over Due A7ER15171969001 NON ADJUSTABLE THERM 1 EA SEALED UNIT PARTS COMPANY INC 08/04/2019 500pcs A7E32500640104 3AY1510-5C BOB CIERRE/DISP 48 VCD 1 EA Kendrion 15/05/2019 A7ER72162438001 72-162-438-001 TERMINAL CONNECTOR 2 EA DELTA CONECTORES S.A. DE C.V. 16/04/2019 A7ER15172555016 CONTROL SWITCH,PISTO 1 EA ELECTRO SWITCH CORP 14/04/2019 A7ER77820000100 TEST SWITCH,4V 6C,FT-1 670B197G18 1 EA ABB DE INC 10/04/2019 A7EQ32404099001 HEATER COVER 1000W_SDV6 2 EA MANUFACTURAS INDUSTRIALES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R1002"/>
  <sheetViews>
    <sheetView workbookViewId="0">
      <pane ySplit="1" topLeftCell="A2" activePane="bottomLeft" state="frozen"/>
      <selection activeCell="F1" sqref="F1"/>
      <selection pane="bottomLeft" activeCell="D12" sqref="D12"/>
    </sheetView>
  </sheetViews>
  <sheetFormatPr baseColWidth="10" defaultColWidth="9.1796875" defaultRowHeight="14.5"/>
  <cols>
    <col min="1" max="1" width="7.26953125" style="38" bestFit="1" customWidth="1"/>
    <col min="2" max="2" width="13.36328125" style="33" bestFit="1" customWidth="1"/>
    <col min="3" max="3" width="10.453125" style="21" bestFit="1" customWidth="1"/>
    <col min="4" max="4" width="18.81640625" style="38" bestFit="1" customWidth="1"/>
    <col min="5" max="5" width="45.54296875" style="38" bestFit="1" customWidth="1"/>
    <col min="6" max="6" width="6.6328125" style="38" customWidth="1"/>
    <col min="7" max="7" width="8.54296875" style="38" customWidth="1"/>
    <col min="8" max="8" width="6.54296875" style="38" customWidth="1"/>
    <col min="9" max="9" width="6.54296875" style="38" bestFit="1" customWidth="1"/>
    <col min="10" max="10" width="38.81640625" style="38" bestFit="1" customWidth="1"/>
    <col min="11" max="11" width="16.26953125" style="21" bestFit="1" customWidth="1"/>
    <col min="12" max="12" width="3.81640625" style="21" customWidth="1"/>
    <col min="13" max="13" width="8" style="38" bestFit="1" customWidth="1"/>
    <col min="14" max="14" width="15.7265625" style="38" bestFit="1" customWidth="1"/>
    <col min="15" max="15" width="15.1796875" style="38" bestFit="1" customWidth="1"/>
    <col min="16" max="16" width="12.54296875" style="38" bestFit="1" customWidth="1"/>
    <col min="17" max="20" width="9.1796875" style="38" customWidth="1"/>
    <col min="21" max="22" width="2" style="38" bestFit="1" customWidth="1"/>
    <col min="23" max="49" width="9.1796875" style="38" customWidth="1"/>
    <col min="50" max="16384" width="9.1796875" style="38"/>
  </cols>
  <sheetData>
    <row r="1" spans="1:18">
      <c r="A1" s="7" t="s">
        <v>0</v>
      </c>
      <c r="B1" s="32" t="s">
        <v>1</v>
      </c>
      <c r="C1" s="22" t="s">
        <v>2</v>
      </c>
      <c r="D1" s="8" t="s">
        <v>3</v>
      </c>
      <c r="E1" s="8" t="s">
        <v>4</v>
      </c>
      <c r="F1" s="7" t="s">
        <v>5</v>
      </c>
      <c r="G1" s="7" t="s">
        <v>6</v>
      </c>
      <c r="H1" s="7" t="s">
        <v>7</v>
      </c>
      <c r="I1" s="7" t="s">
        <v>8</v>
      </c>
      <c r="J1" s="8" t="s">
        <v>9</v>
      </c>
      <c r="K1" s="8" t="s">
        <v>10</v>
      </c>
      <c r="L1" s="8" t="s">
        <v>11</v>
      </c>
      <c r="M1" s="7" t="s">
        <v>12</v>
      </c>
      <c r="N1" s="7" t="s">
        <v>13</v>
      </c>
      <c r="O1" s="7" t="s">
        <v>14</v>
      </c>
      <c r="P1" s="7" t="s">
        <v>15</v>
      </c>
      <c r="Q1" s="7" t="s">
        <v>16</v>
      </c>
      <c r="R1" s="7"/>
    </row>
    <row r="2" spans="1:18">
      <c r="A2" s="17"/>
      <c r="B2">
        <v>13029742</v>
      </c>
      <c r="C2" s="35">
        <v>43796</v>
      </c>
      <c r="D2" t="s">
        <v>17</v>
      </c>
      <c r="E2" t="s">
        <v>18</v>
      </c>
      <c r="F2" s="17"/>
      <c r="G2">
        <v>4</v>
      </c>
      <c r="H2" s="17"/>
      <c r="I2" s="38" t="s">
        <v>19</v>
      </c>
      <c r="J2" t="s">
        <v>20</v>
      </c>
      <c r="K2">
        <v>4800728625</v>
      </c>
      <c r="L2" s="17"/>
      <c r="M2" s="17"/>
      <c r="N2" s="17"/>
      <c r="O2" s="17"/>
      <c r="P2" s="36"/>
      <c r="Q2" s="17"/>
      <c r="R2" s="17"/>
    </row>
    <row r="3" spans="1:18">
      <c r="A3" s="17"/>
      <c r="B3">
        <v>13029742</v>
      </c>
      <c r="C3" s="35">
        <v>43756</v>
      </c>
      <c r="D3" t="s">
        <v>21</v>
      </c>
      <c r="E3" t="s">
        <v>22</v>
      </c>
      <c r="F3" s="17"/>
      <c r="G3">
        <v>4</v>
      </c>
      <c r="H3" s="17"/>
      <c r="I3" s="38" t="s">
        <v>19</v>
      </c>
      <c r="J3" t="s">
        <v>23</v>
      </c>
      <c r="K3">
        <v>4800722738</v>
      </c>
      <c r="L3" s="19"/>
      <c r="M3" s="18"/>
      <c r="N3" s="17"/>
      <c r="O3" s="17"/>
      <c r="P3" s="20"/>
    </row>
    <row r="4" spans="1:18">
      <c r="A4" s="17"/>
      <c r="B4">
        <v>13029742</v>
      </c>
      <c r="C4" s="35">
        <v>43748</v>
      </c>
      <c r="D4" t="s">
        <v>24</v>
      </c>
      <c r="E4" t="s">
        <v>25</v>
      </c>
      <c r="F4" s="17"/>
      <c r="G4">
        <v>1</v>
      </c>
      <c r="H4" s="17"/>
      <c r="I4" s="38" t="s">
        <v>19</v>
      </c>
      <c r="J4" t="s">
        <v>26</v>
      </c>
      <c r="K4">
        <v>4800718993</v>
      </c>
      <c r="L4" s="19"/>
      <c r="M4" s="18"/>
      <c r="N4" s="17"/>
      <c r="O4" s="17"/>
      <c r="P4" s="20"/>
    </row>
    <row r="5" spans="1:18">
      <c r="A5" s="17"/>
      <c r="B5">
        <v>13029742</v>
      </c>
      <c r="C5" s="35">
        <v>43747</v>
      </c>
      <c r="D5" t="s">
        <v>27</v>
      </c>
      <c r="E5" t="s">
        <v>28</v>
      </c>
      <c r="F5" s="17"/>
      <c r="G5">
        <v>8</v>
      </c>
      <c r="H5" s="17"/>
      <c r="I5" s="38" t="s">
        <v>19</v>
      </c>
      <c r="J5" t="s">
        <v>29</v>
      </c>
      <c r="K5">
        <v>4800710789</v>
      </c>
      <c r="L5" s="19"/>
      <c r="M5" s="18"/>
      <c r="N5" s="17"/>
      <c r="O5" s="17"/>
      <c r="P5" s="20"/>
    </row>
    <row r="6" spans="1:18">
      <c r="A6" s="17"/>
      <c r="B6">
        <v>13029742</v>
      </c>
      <c r="C6" s="35">
        <v>43746</v>
      </c>
      <c r="D6" t="s">
        <v>30</v>
      </c>
      <c r="E6" t="s">
        <v>31</v>
      </c>
      <c r="F6" s="17"/>
      <c r="G6">
        <v>4</v>
      </c>
      <c r="H6" s="17"/>
      <c r="I6" s="38" t="s">
        <v>19</v>
      </c>
      <c r="J6" t="s">
        <v>32</v>
      </c>
      <c r="K6">
        <v>4800712381</v>
      </c>
      <c r="L6" s="19"/>
      <c r="M6" s="18"/>
      <c r="N6" s="17"/>
      <c r="O6" s="17"/>
      <c r="P6" s="20"/>
    </row>
    <row r="7" spans="1:18">
      <c r="A7" s="17"/>
      <c r="B7">
        <v>13029742</v>
      </c>
      <c r="C7" s="35">
        <v>43746</v>
      </c>
      <c r="D7" t="s">
        <v>33</v>
      </c>
      <c r="E7" t="s">
        <v>34</v>
      </c>
      <c r="F7" s="17"/>
      <c r="G7">
        <v>4</v>
      </c>
      <c r="H7" s="17"/>
      <c r="I7" s="38" t="s">
        <v>19</v>
      </c>
      <c r="J7" t="s">
        <v>32</v>
      </c>
      <c r="K7">
        <v>4800712381</v>
      </c>
      <c r="L7" s="19"/>
      <c r="M7" s="18"/>
      <c r="N7" s="17"/>
      <c r="O7" s="17"/>
      <c r="P7" s="20"/>
    </row>
    <row r="8" spans="1:18">
      <c r="A8" s="17"/>
      <c r="B8">
        <v>13029742</v>
      </c>
      <c r="C8" s="35">
        <v>43741</v>
      </c>
      <c r="D8" t="s">
        <v>35</v>
      </c>
      <c r="E8" t="s">
        <v>36</v>
      </c>
      <c r="F8" s="17"/>
      <c r="G8">
        <v>4</v>
      </c>
      <c r="H8" s="17"/>
      <c r="I8" s="38" t="s">
        <v>19</v>
      </c>
      <c r="J8" t="s">
        <v>37</v>
      </c>
      <c r="K8">
        <v>4800719255</v>
      </c>
      <c r="L8" s="19"/>
      <c r="M8" s="18"/>
      <c r="N8" s="17"/>
      <c r="O8" s="17"/>
      <c r="P8" s="20"/>
    </row>
    <row r="9" spans="1:18">
      <c r="A9" s="17"/>
      <c r="B9">
        <v>13029742</v>
      </c>
      <c r="C9" s="35">
        <v>43741</v>
      </c>
      <c r="D9" t="s">
        <v>38</v>
      </c>
      <c r="E9" t="s">
        <v>39</v>
      </c>
      <c r="F9" s="17"/>
      <c r="G9">
        <v>4</v>
      </c>
      <c r="H9" s="17"/>
      <c r="I9" s="38" t="s">
        <v>19</v>
      </c>
      <c r="J9" t="s">
        <v>32</v>
      </c>
      <c r="K9">
        <v>4800713759</v>
      </c>
      <c r="L9" s="19"/>
      <c r="M9" s="18"/>
      <c r="N9" s="17"/>
      <c r="O9" s="17"/>
      <c r="P9" s="20"/>
    </row>
    <row r="10" spans="1:18">
      <c r="A10" s="17" t="s">
        <v>40</v>
      </c>
      <c r="B10">
        <v>13029742</v>
      </c>
      <c r="C10" s="35">
        <v>43740</v>
      </c>
      <c r="D10" t="s">
        <v>41</v>
      </c>
      <c r="E10" t="s">
        <v>42</v>
      </c>
      <c r="F10" s="17"/>
      <c r="G10">
        <v>7</v>
      </c>
      <c r="H10" s="17"/>
      <c r="I10" s="38" t="s">
        <v>19</v>
      </c>
      <c r="J10" t="s">
        <v>43</v>
      </c>
      <c r="K10">
        <v>4800712420</v>
      </c>
      <c r="L10" s="19"/>
      <c r="M10" s="18"/>
      <c r="N10" s="17"/>
      <c r="O10" s="17"/>
      <c r="P10" s="20"/>
    </row>
    <row r="11" spans="1:18">
      <c r="A11" s="17"/>
      <c r="B11">
        <v>13029742</v>
      </c>
      <c r="C11" s="35">
        <v>43739</v>
      </c>
      <c r="D11" t="s">
        <v>44</v>
      </c>
      <c r="E11" t="s">
        <v>45</v>
      </c>
      <c r="F11" s="17"/>
      <c r="G11">
        <v>5</v>
      </c>
      <c r="H11" s="17"/>
      <c r="I11" s="38" t="s">
        <v>19</v>
      </c>
      <c r="J11" t="s">
        <v>46</v>
      </c>
      <c r="K11">
        <v>4800708577</v>
      </c>
      <c r="L11" s="19"/>
      <c r="M11" s="18"/>
      <c r="N11" s="17"/>
      <c r="O11" s="17"/>
      <c r="P11" s="20"/>
    </row>
    <row r="12" spans="1:18">
      <c r="A12" s="17"/>
      <c r="B12">
        <v>13029742</v>
      </c>
      <c r="C12" s="35">
        <v>43738</v>
      </c>
      <c r="D12" t="s">
        <v>47</v>
      </c>
      <c r="E12" t="s">
        <v>48</v>
      </c>
      <c r="F12" s="17"/>
      <c r="G12">
        <v>787.40200000000004</v>
      </c>
      <c r="H12" s="17"/>
      <c r="I12" s="38" t="s">
        <v>19</v>
      </c>
      <c r="J12" t="s">
        <v>49</v>
      </c>
      <c r="K12">
        <v>4800715032</v>
      </c>
      <c r="L12" s="19"/>
      <c r="M12" s="18"/>
      <c r="N12" s="17"/>
      <c r="O12" s="17"/>
      <c r="P12" s="20"/>
    </row>
    <row r="13" spans="1:18">
      <c r="A13" s="17"/>
      <c r="B13">
        <v>13029861</v>
      </c>
      <c r="C13" s="35">
        <v>43747</v>
      </c>
      <c r="D13" t="s">
        <v>27</v>
      </c>
      <c r="E13" t="s">
        <v>28</v>
      </c>
      <c r="F13" s="17"/>
      <c r="G13">
        <v>1</v>
      </c>
      <c r="H13" s="17"/>
      <c r="I13" s="38" t="s">
        <v>19</v>
      </c>
      <c r="J13" t="s">
        <v>29</v>
      </c>
      <c r="K13">
        <v>4800710789</v>
      </c>
      <c r="L13" s="19"/>
      <c r="M13" s="18"/>
      <c r="N13" s="17"/>
      <c r="O13" s="17"/>
      <c r="P13" s="20"/>
    </row>
    <row r="14" spans="1:18">
      <c r="A14" s="17"/>
      <c r="B14">
        <v>13029861</v>
      </c>
      <c r="C14" s="35">
        <v>43746</v>
      </c>
      <c r="D14" t="s">
        <v>50</v>
      </c>
      <c r="E14" t="s">
        <v>51</v>
      </c>
      <c r="F14" s="17"/>
      <c r="G14">
        <v>1</v>
      </c>
      <c r="H14" s="17"/>
      <c r="I14" s="38" t="s">
        <v>19</v>
      </c>
      <c r="J14" t="s">
        <v>52</v>
      </c>
      <c r="K14">
        <v>4800711803</v>
      </c>
      <c r="L14" s="19"/>
      <c r="M14" s="18"/>
      <c r="N14" s="17"/>
      <c r="O14" s="17"/>
      <c r="P14" s="20"/>
    </row>
    <row r="15" spans="1:18">
      <c r="A15" s="17"/>
      <c r="B15">
        <v>13029861</v>
      </c>
      <c r="C15" s="35">
        <v>43746</v>
      </c>
      <c r="D15" t="s">
        <v>53</v>
      </c>
      <c r="E15" t="s">
        <v>54</v>
      </c>
      <c r="F15" s="17"/>
      <c r="G15">
        <v>2</v>
      </c>
      <c r="H15" s="17"/>
      <c r="I15" s="38" t="s">
        <v>19</v>
      </c>
      <c r="J15" t="s">
        <v>52</v>
      </c>
      <c r="K15">
        <v>4800704077</v>
      </c>
      <c r="L15" s="19"/>
      <c r="M15" s="18"/>
      <c r="N15" s="17"/>
      <c r="O15" s="17"/>
      <c r="P15" s="20"/>
    </row>
    <row r="16" spans="1:18">
      <c r="A16" s="17"/>
      <c r="B16">
        <v>13029861</v>
      </c>
      <c r="C16" s="35">
        <v>43745</v>
      </c>
      <c r="D16" t="s">
        <v>55</v>
      </c>
      <c r="E16" t="s">
        <v>56</v>
      </c>
      <c r="F16" s="17"/>
      <c r="G16">
        <v>1</v>
      </c>
      <c r="H16" s="17"/>
      <c r="I16" s="38" t="s">
        <v>19</v>
      </c>
      <c r="J16" t="s">
        <v>43</v>
      </c>
      <c r="K16">
        <v>4800725002</v>
      </c>
      <c r="L16" s="19"/>
      <c r="M16" s="18"/>
      <c r="N16" s="17"/>
      <c r="O16" s="17"/>
      <c r="P16" s="20"/>
    </row>
    <row r="17" spans="1:16">
      <c r="A17" s="17"/>
      <c r="B17">
        <v>13029861</v>
      </c>
      <c r="C17" s="35">
        <v>43742</v>
      </c>
      <c r="D17" t="s">
        <v>57</v>
      </c>
      <c r="E17" t="s">
        <v>58</v>
      </c>
      <c r="F17" s="17"/>
      <c r="G17">
        <v>1</v>
      </c>
      <c r="H17" s="17"/>
      <c r="I17" s="38" t="s">
        <v>19</v>
      </c>
      <c r="J17" t="s">
        <v>43</v>
      </c>
      <c r="K17">
        <v>4800720682</v>
      </c>
      <c r="L17" s="19"/>
      <c r="M17" s="18"/>
      <c r="N17" s="17"/>
      <c r="O17" s="17"/>
      <c r="P17" s="20"/>
    </row>
    <row r="18" spans="1:16">
      <c r="A18" s="17"/>
      <c r="B18">
        <v>13029861</v>
      </c>
      <c r="C18" s="35">
        <v>43740</v>
      </c>
      <c r="D18" t="s">
        <v>59</v>
      </c>
      <c r="E18" t="s">
        <v>60</v>
      </c>
      <c r="F18" s="17"/>
      <c r="G18">
        <v>1</v>
      </c>
      <c r="H18" s="17"/>
      <c r="I18" s="38" t="s">
        <v>19</v>
      </c>
      <c r="J18" t="s">
        <v>61</v>
      </c>
      <c r="K18">
        <v>4800719281</v>
      </c>
      <c r="L18" s="19"/>
      <c r="M18" s="18"/>
      <c r="N18" s="17"/>
      <c r="O18" s="17"/>
      <c r="P18" s="20"/>
    </row>
    <row r="19" spans="1:16">
      <c r="A19" s="17"/>
      <c r="B19">
        <v>13030184</v>
      </c>
      <c r="C19" s="35">
        <v>43768</v>
      </c>
      <c r="D19" t="s">
        <v>62</v>
      </c>
      <c r="E19" t="s">
        <v>63</v>
      </c>
      <c r="F19" s="17"/>
      <c r="G19">
        <v>9</v>
      </c>
      <c r="H19" s="17"/>
      <c r="I19" s="38" t="s">
        <v>19</v>
      </c>
      <c r="J19" t="s">
        <v>64</v>
      </c>
      <c r="K19">
        <v>4800724277</v>
      </c>
      <c r="L19" s="19"/>
      <c r="M19" s="18"/>
      <c r="N19" s="17"/>
      <c r="O19" s="17"/>
      <c r="P19" s="20"/>
    </row>
    <row r="20" spans="1:16">
      <c r="A20" s="17"/>
      <c r="B20">
        <v>13030184</v>
      </c>
      <c r="C20" s="35">
        <v>43761</v>
      </c>
      <c r="D20" t="s">
        <v>65</v>
      </c>
      <c r="E20" t="s">
        <v>66</v>
      </c>
      <c r="F20" s="17"/>
      <c r="G20">
        <v>9</v>
      </c>
      <c r="H20" s="17"/>
      <c r="I20" s="38" t="s">
        <v>19</v>
      </c>
      <c r="J20" t="s">
        <v>64</v>
      </c>
      <c r="K20">
        <v>4800723689</v>
      </c>
      <c r="L20" s="19"/>
      <c r="M20" s="18"/>
      <c r="N20" s="17"/>
      <c r="O20" s="17"/>
      <c r="P20" s="20"/>
    </row>
    <row r="21" spans="1:16">
      <c r="A21" s="17"/>
      <c r="B21">
        <v>13030184</v>
      </c>
      <c r="C21" s="35">
        <v>43761</v>
      </c>
      <c r="D21" t="s">
        <v>67</v>
      </c>
      <c r="E21" t="s">
        <v>68</v>
      </c>
      <c r="F21" s="17"/>
      <c r="G21">
        <v>6</v>
      </c>
      <c r="H21" s="17"/>
      <c r="I21" s="38" t="s">
        <v>19</v>
      </c>
      <c r="J21" t="s">
        <v>61</v>
      </c>
      <c r="K21">
        <v>4800726398</v>
      </c>
      <c r="L21" s="19"/>
      <c r="M21" s="18"/>
      <c r="N21" s="17"/>
      <c r="O21" s="17"/>
      <c r="P21" s="20"/>
    </row>
    <row r="22" spans="1:16">
      <c r="A22" s="17"/>
      <c r="B22">
        <v>13030184</v>
      </c>
      <c r="C22" s="35">
        <v>43756</v>
      </c>
      <c r="D22" t="s">
        <v>69</v>
      </c>
      <c r="E22" t="s">
        <v>70</v>
      </c>
      <c r="F22" s="17"/>
      <c r="G22">
        <v>10</v>
      </c>
      <c r="H22" s="17"/>
      <c r="I22" s="38" t="s">
        <v>19</v>
      </c>
      <c r="J22" t="s">
        <v>71</v>
      </c>
      <c r="K22">
        <v>4800722590</v>
      </c>
      <c r="L22" s="19"/>
      <c r="M22" s="18"/>
      <c r="N22" s="17"/>
      <c r="O22" s="17"/>
      <c r="P22" s="20"/>
    </row>
    <row r="23" spans="1:16">
      <c r="A23" s="17"/>
      <c r="B23">
        <v>13030184</v>
      </c>
      <c r="C23" s="35">
        <v>43756</v>
      </c>
      <c r="D23" t="s">
        <v>72</v>
      </c>
      <c r="E23" t="s">
        <v>73</v>
      </c>
      <c r="F23" s="17"/>
      <c r="G23">
        <v>4</v>
      </c>
      <c r="H23" s="17"/>
      <c r="I23" s="38" t="s">
        <v>19</v>
      </c>
      <c r="J23" t="s">
        <v>74</v>
      </c>
      <c r="K23">
        <v>4800716546</v>
      </c>
      <c r="L23" s="19"/>
      <c r="M23" s="18"/>
      <c r="N23" s="17"/>
      <c r="O23" s="17"/>
      <c r="P23" s="20"/>
    </row>
    <row r="24" spans="1:16">
      <c r="A24" s="17"/>
      <c r="B24">
        <v>13030184</v>
      </c>
      <c r="C24" s="35">
        <v>43756</v>
      </c>
      <c r="D24" t="s">
        <v>75</v>
      </c>
      <c r="E24" t="s">
        <v>76</v>
      </c>
      <c r="F24" s="17"/>
      <c r="G24">
        <v>6</v>
      </c>
      <c r="H24" s="17"/>
      <c r="I24" s="38" t="s">
        <v>19</v>
      </c>
      <c r="J24" t="s">
        <v>77</v>
      </c>
      <c r="K24">
        <v>4800717371</v>
      </c>
      <c r="L24" s="19"/>
      <c r="M24" s="18"/>
      <c r="N24" s="17"/>
      <c r="O24" s="17"/>
      <c r="P24" s="20"/>
    </row>
    <row r="25" spans="1:16">
      <c r="A25" s="17"/>
      <c r="B25">
        <v>13030184</v>
      </c>
      <c r="C25" s="35">
        <v>43753</v>
      </c>
      <c r="D25" t="s">
        <v>78</v>
      </c>
      <c r="E25" t="s">
        <v>79</v>
      </c>
      <c r="F25" s="17"/>
      <c r="G25">
        <v>4</v>
      </c>
      <c r="H25" s="17"/>
      <c r="I25" s="38" t="s">
        <v>19</v>
      </c>
      <c r="J25" t="s">
        <v>49</v>
      </c>
      <c r="K25">
        <v>4800716918</v>
      </c>
      <c r="L25" s="19"/>
      <c r="M25" s="18"/>
      <c r="N25" s="17"/>
      <c r="O25" s="17"/>
      <c r="P25" s="20"/>
    </row>
    <row r="26" spans="1:16">
      <c r="A26" s="17"/>
      <c r="B26">
        <v>13030184</v>
      </c>
      <c r="C26" s="35">
        <v>43753</v>
      </c>
      <c r="D26" t="s">
        <v>80</v>
      </c>
      <c r="E26" t="s">
        <v>81</v>
      </c>
      <c r="F26" s="17"/>
      <c r="G26">
        <v>33</v>
      </c>
      <c r="H26" s="17"/>
      <c r="I26" s="38" t="s">
        <v>19</v>
      </c>
      <c r="J26" t="s">
        <v>82</v>
      </c>
      <c r="K26">
        <v>4800712974</v>
      </c>
      <c r="L26" s="19"/>
      <c r="M26" s="18"/>
      <c r="N26" s="17"/>
      <c r="O26" s="17"/>
      <c r="P26" s="20"/>
    </row>
    <row r="27" spans="1:16">
      <c r="A27" s="17"/>
      <c r="B27">
        <v>13030184</v>
      </c>
      <c r="C27" s="35">
        <v>43753</v>
      </c>
      <c r="D27" t="s">
        <v>83</v>
      </c>
      <c r="E27" t="s">
        <v>84</v>
      </c>
      <c r="F27" s="17"/>
      <c r="G27">
        <v>30</v>
      </c>
      <c r="H27" s="17"/>
      <c r="I27" s="38" t="s">
        <v>19</v>
      </c>
      <c r="J27" t="s">
        <v>52</v>
      </c>
      <c r="K27">
        <v>4800713295</v>
      </c>
      <c r="L27" s="19"/>
      <c r="M27" s="18"/>
      <c r="N27" s="17"/>
      <c r="O27" s="17"/>
      <c r="P27" s="20"/>
    </row>
    <row r="28" spans="1:16">
      <c r="A28" s="17"/>
      <c r="B28">
        <v>13030184</v>
      </c>
      <c r="C28" s="35">
        <v>43752</v>
      </c>
      <c r="D28" t="s">
        <v>85</v>
      </c>
      <c r="E28" t="s">
        <v>86</v>
      </c>
      <c r="F28" s="17"/>
      <c r="G28">
        <v>30</v>
      </c>
      <c r="H28" s="17"/>
      <c r="I28" s="38" t="s">
        <v>19</v>
      </c>
      <c r="J28" t="s">
        <v>87</v>
      </c>
      <c r="K28">
        <v>4800685920</v>
      </c>
      <c r="L28" s="19"/>
      <c r="M28" s="18"/>
      <c r="N28" s="17"/>
      <c r="O28" s="17"/>
      <c r="P28" s="20"/>
    </row>
    <row r="29" spans="1:16">
      <c r="A29" s="17"/>
      <c r="B29">
        <v>13030184</v>
      </c>
      <c r="C29" s="35">
        <v>43749</v>
      </c>
      <c r="D29" t="s">
        <v>88</v>
      </c>
      <c r="E29" t="s">
        <v>89</v>
      </c>
      <c r="F29" s="17"/>
      <c r="G29">
        <v>18</v>
      </c>
      <c r="H29" s="17"/>
      <c r="I29" s="38" t="s">
        <v>19</v>
      </c>
      <c r="J29" t="s">
        <v>90</v>
      </c>
      <c r="K29">
        <v>4800718711</v>
      </c>
      <c r="L29" s="19"/>
      <c r="M29" s="18"/>
      <c r="N29" s="17"/>
      <c r="O29" s="17"/>
      <c r="P29" s="20"/>
    </row>
    <row r="30" spans="1:16">
      <c r="A30" s="17"/>
      <c r="B30">
        <v>13030184</v>
      </c>
      <c r="C30" s="35">
        <v>43748</v>
      </c>
      <c r="D30" t="s">
        <v>91</v>
      </c>
      <c r="E30" t="s">
        <v>92</v>
      </c>
      <c r="F30" s="17"/>
      <c r="G30">
        <v>10</v>
      </c>
      <c r="H30" s="17"/>
      <c r="I30" s="38" t="s">
        <v>19</v>
      </c>
      <c r="J30" t="s">
        <v>43</v>
      </c>
      <c r="K30">
        <v>4800720344</v>
      </c>
      <c r="L30" s="19"/>
      <c r="M30" s="18"/>
      <c r="N30" s="17"/>
      <c r="O30" s="17"/>
      <c r="P30" s="20"/>
    </row>
    <row r="31" spans="1:16">
      <c r="A31" s="17"/>
      <c r="B31">
        <v>13030184</v>
      </c>
      <c r="C31" s="35">
        <v>43748</v>
      </c>
      <c r="D31" t="s">
        <v>93</v>
      </c>
      <c r="E31" t="s">
        <v>94</v>
      </c>
      <c r="F31" s="17"/>
      <c r="G31">
        <v>5</v>
      </c>
      <c r="H31" s="17"/>
      <c r="I31" s="38" t="s">
        <v>19</v>
      </c>
      <c r="J31" t="s">
        <v>43</v>
      </c>
      <c r="K31">
        <v>4800723018</v>
      </c>
      <c r="L31" s="19"/>
      <c r="M31" s="18"/>
      <c r="N31" s="17"/>
      <c r="O31" s="17"/>
      <c r="P31" s="20"/>
    </row>
    <row r="32" spans="1:16">
      <c r="A32" s="17"/>
      <c r="B32">
        <v>13030184</v>
      </c>
      <c r="C32" s="35">
        <v>43748</v>
      </c>
      <c r="D32" t="s">
        <v>95</v>
      </c>
      <c r="E32" t="s">
        <v>96</v>
      </c>
      <c r="F32" s="17"/>
      <c r="G32">
        <v>10</v>
      </c>
      <c r="H32" s="17"/>
      <c r="I32" s="38" t="s">
        <v>19</v>
      </c>
      <c r="J32" t="s">
        <v>43</v>
      </c>
      <c r="K32">
        <v>4800720343</v>
      </c>
      <c r="L32" s="19"/>
      <c r="M32" s="18"/>
      <c r="N32" s="17"/>
      <c r="O32" s="17"/>
      <c r="P32" s="20"/>
    </row>
    <row r="33" spans="1:16">
      <c r="A33" s="17"/>
      <c r="B33">
        <v>13030184</v>
      </c>
      <c r="C33" s="35">
        <v>43748</v>
      </c>
      <c r="D33" t="s">
        <v>97</v>
      </c>
      <c r="E33" t="s">
        <v>98</v>
      </c>
      <c r="F33" s="17"/>
      <c r="G33">
        <v>9</v>
      </c>
      <c r="H33" s="17"/>
      <c r="I33" s="38" t="s">
        <v>19</v>
      </c>
      <c r="J33" t="s">
        <v>43</v>
      </c>
      <c r="K33">
        <v>4800720343</v>
      </c>
      <c r="L33" s="19"/>
      <c r="M33" s="18"/>
      <c r="N33" s="17"/>
      <c r="O33" s="17"/>
      <c r="P33" s="20"/>
    </row>
    <row r="34" spans="1:16">
      <c r="A34" s="17"/>
      <c r="B34">
        <v>13030184</v>
      </c>
      <c r="C34" s="35">
        <v>43747</v>
      </c>
      <c r="D34" t="s">
        <v>27</v>
      </c>
      <c r="E34" t="s">
        <v>28</v>
      </c>
      <c r="F34" s="17"/>
      <c r="G34">
        <v>10</v>
      </c>
      <c r="H34" s="17"/>
      <c r="I34" s="38" t="s">
        <v>19</v>
      </c>
      <c r="J34" t="s">
        <v>29</v>
      </c>
      <c r="K34">
        <v>4800710789</v>
      </c>
      <c r="L34" s="19"/>
      <c r="M34" s="18"/>
      <c r="N34" s="17"/>
      <c r="O34" s="17"/>
      <c r="P34" s="20"/>
    </row>
    <row r="35" spans="1:16">
      <c r="A35" s="17"/>
      <c r="B35">
        <v>13030184</v>
      </c>
      <c r="C35" s="35">
        <v>43747</v>
      </c>
      <c r="D35" t="s">
        <v>99</v>
      </c>
      <c r="E35" t="s">
        <v>100</v>
      </c>
      <c r="F35" s="17"/>
      <c r="G35">
        <v>60</v>
      </c>
      <c r="H35" s="17"/>
      <c r="I35" s="38" t="s">
        <v>19</v>
      </c>
      <c r="J35" t="s">
        <v>101</v>
      </c>
      <c r="K35">
        <v>4800713328</v>
      </c>
      <c r="L35" s="19"/>
      <c r="M35" s="18"/>
      <c r="N35" s="17"/>
      <c r="O35" s="17"/>
      <c r="P35" s="20"/>
    </row>
    <row r="36" spans="1:16">
      <c r="A36" s="17"/>
      <c r="B36">
        <v>13030184</v>
      </c>
      <c r="C36" s="35">
        <v>43746</v>
      </c>
      <c r="D36" t="s">
        <v>50</v>
      </c>
      <c r="E36" t="s">
        <v>51</v>
      </c>
      <c r="F36" s="17"/>
      <c r="G36">
        <v>10</v>
      </c>
      <c r="H36" s="17"/>
      <c r="I36" s="38" t="s">
        <v>19</v>
      </c>
      <c r="J36" t="s">
        <v>52</v>
      </c>
      <c r="K36">
        <v>4800711803</v>
      </c>
      <c r="L36" s="19"/>
      <c r="M36" s="18"/>
      <c r="N36" s="17"/>
      <c r="O36" s="17"/>
      <c r="P36" s="20"/>
    </row>
    <row r="37" spans="1:16">
      <c r="A37" s="17"/>
      <c r="B37">
        <v>13030184</v>
      </c>
      <c r="C37" s="35">
        <v>43746</v>
      </c>
      <c r="D37" t="s">
        <v>53</v>
      </c>
      <c r="E37" t="s">
        <v>54</v>
      </c>
      <c r="F37" s="17"/>
      <c r="G37">
        <v>30</v>
      </c>
      <c r="H37" s="17"/>
      <c r="I37" s="38" t="s">
        <v>19</v>
      </c>
      <c r="J37" t="s">
        <v>52</v>
      </c>
      <c r="K37">
        <v>4800704077</v>
      </c>
      <c r="L37" s="19"/>
      <c r="M37" s="18"/>
      <c r="N37" s="17"/>
      <c r="O37" s="17"/>
      <c r="P37" s="20"/>
    </row>
    <row r="38" spans="1:16">
      <c r="A38" s="17"/>
      <c r="B38">
        <v>13030184</v>
      </c>
      <c r="C38" s="35">
        <v>43746</v>
      </c>
      <c r="D38" t="s">
        <v>102</v>
      </c>
      <c r="E38" t="s">
        <v>103</v>
      </c>
      <c r="F38" s="17"/>
      <c r="G38">
        <v>19</v>
      </c>
      <c r="H38" s="17"/>
      <c r="I38" s="38" t="s">
        <v>19</v>
      </c>
      <c r="J38" t="s">
        <v>64</v>
      </c>
      <c r="K38">
        <v>4800710143</v>
      </c>
      <c r="L38" s="19"/>
      <c r="M38" s="18"/>
      <c r="N38" s="17"/>
      <c r="O38" s="17"/>
      <c r="P38" s="20"/>
    </row>
    <row r="39" spans="1:16">
      <c r="A39" s="17"/>
      <c r="B39">
        <v>13030184</v>
      </c>
      <c r="C39" s="35">
        <v>43745</v>
      </c>
      <c r="D39" t="s">
        <v>104</v>
      </c>
      <c r="E39" t="s">
        <v>56</v>
      </c>
      <c r="F39" s="17"/>
      <c r="G39">
        <v>4</v>
      </c>
      <c r="H39" s="17"/>
      <c r="I39" s="38" t="s">
        <v>19</v>
      </c>
      <c r="J39" t="s">
        <v>43</v>
      </c>
      <c r="K39">
        <v>4800720338</v>
      </c>
      <c r="L39" s="19"/>
      <c r="M39" s="18"/>
      <c r="N39" s="17"/>
      <c r="O39" s="17"/>
      <c r="P39" s="20"/>
    </row>
    <row r="40" spans="1:16">
      <c r="A40" s="17"/>
      <c r="B40">
        <v>13030184</v>
      </c>
      <c r="C40" s="35">
        <v>43745</v>
      </c>
      <c r="D40" t="s">
        <v>55</v>
      </c>
      <c r="E40" t="s">
        <v>56</v>
      </c>
      <c r="F40" s="17"/>
      <c r="G40">
        <v>10</v>
      </c>
      <c r="H40" s="17"/>
      <c r="I40" s="38" t="s">
        <v>19</v>
      </c>
      <c r="J40" t="s">
        <v>43</v>
      </c>
      <c r="K40">
        <v>4800725002</v>
      </c>
      <c r="L40" s="19"/>
      <c r="M40" s="18"/>
      <c r="N40" s="17"/>
      <c r="O40" s="17"/>
      <c r="P40" s="20"/>
    </row>
    <row r="41" spans="1:16">
      <c r="A41" s="17"/>
      <c r="B41">
        <v>13030184</v>
      </c>
      <c r="C41" s="35">
        <v>43745</v>
      </c>
      <c r="D41" t="s">
        <v>105</v>
      </c>
      <c r="E41" t="s">
        <v>106</v>
      </c>
      <c r="F41" s="17"/>
      <c r="G41">
        <v>3</v>
      </c>
      <c r="H41" s="17"/>
      <c r="I41" s="38" t="s">
        <v>19</v>
      </c>
      <c r="J41" t="s">
        <v>43</v>
      </c>
      <c r="K41">
        <v>4800720338</v>
      </c>
      <c r="L41" s="19"/>
      <c r="M41" s="18"/>
      <c r="N41" s="17"/>
      <c r="O41" s="17"/>
      <c r="P41" s="20"/>
    </row>
    <row r="42" spans="1:16">
      <c r="A42" s="17"/>
      <c r="B42">
        <v>13030184</v>
      </c>
      <c r="C42" s="35">
        <v>43745</v>
      </c>
      <c r="D42" t="s">
        <v>107</v>
      </c>
      <c r="E42" t="s">
        <v>108</v>
      </c>
      <c r="F42" s="17"/>
      <c r="G42">
        <v>10</v>
      </c>
      <c r="H42" s="17"/>
      <c r="I42" s="38" t="s">
        <v>19</v>
      </c>
      <c r="J42" t="s">
        <v>109</v>
      </c>
      <c r="K42">
        <v>4800725303</v>
      </c>
      <c r="L42" s="19"/>
      <c r="M42" s="18"/>
      <c r="N42" s="17"/>
      <c r="O42" s="17"/>
      <c r="P42" s="20"/>
    </row>
    <row r="43" spans="1:16">
      <c r="A43" s="17"/>
      <c r="B43">
        <v>13030184</v>
      </c>
      <c r="C43" s="35">
        <v>43742</v>
      </c>
      <c r="D43" t="s">
        <v>57</v>
      </c>
      <c r="E43" t="s">
        <v>58</v>
      </c>
      <c r="F43" s="17"/>
      <c r="G43">
        <v>10</v>
      </c>
      <c r="H43" s="17"/>
      <c r="I43" s="38" t="s">
        <v>19</v>
      </c>
      <c r="J43" t="s">
        <v>43</v>
      </c>
      <c r="K43">
        <v>4800720682</v>
      </c>
      <c r="L43" s="19"/>
      <c r="M43" s="18"/>
      <c r="N43" s="17"/>
      <c r="O43" s="17"/>
      <c r="P43" s="20"/>
    </row>
    <row r="44" spans="1:16">
      <c r="A44" s="17"/>
      <c r="B44">
        <v>13030184</v>
      </c>
      <c r="C44" s="35">
        <v>43742</v>
      </c>
      <c r="D44" t="s">
        <v>110</v>
      </c>
      <c r="E44" t="s">
        <v>111</v>
      </c>
      <c r="F44" s="17"/>
      <c r="G44">
        <v>18</v>
      </c>
      <c r="H44" s="17"/>
      <c r="I44" s="38" t="s">
        <v>19</v>
      </c>
      <c r="J44" t="s">
        <v>49</v>
      </c>
      <c r="K44">
        <v>4800720351</v>
      </c>
      <c r="L44" s="19"/>
      <c r="M44" s="18"/>
      <c r="N44" s="17"/>
      <c r="O44" s="17"/>
      <c r="P44" s="20"/>
    </row>
    <row r="45" spans="1:16">
      <c r="A45" s="17"/>
      <c r="B45">
        <v>13030184</v>
      </c>
      <c r="C45" s="35">
        <v>43742</v>
      </c>
      <c r="D45" t="s">
        <v>112</v>
      </c>
      <c r="E45" t="s">
        <v>113</v>
      </c>
      <c r="F45" s="17"/>
      <c r="G45">
        <v>10</v>
      </c>
      <c r="H45" s="17"/>
      <c r="I45" s="38" t="s">
        <v>19</v>
      </c>
      <c r="J45" t="s">
        <v>43</v>
      </c>
      <c r="K45">
        <v>4800709110</v>
      </c>
      <c r="L45" s="19"/>
      <c r="M45" s="18"/>
      <c r="N45" s="17"/>
      <c r="O45" s="17"/>
      <c r="P45" s="20"/>
    </row>
    <row r="46" spans="1:16">
      <c r="A46" s="17"/>
      <c r="B46">
        <v>13030184</v>
      </c>
      <c r="C46" s="35">
        <v>43740</v>
      </c>
      <c r="D46" t="s">
        <v>59</v>
      </c>
      <c r="E46" t="s">
        <v>60</v>
      </c>
      <c r="F46" s="17"/>
      <c r="G46">
        <v>10</v>
      </c>
      <c r="H46" s="17"/>
      <c r="I46" s="38" t="s">
        <v>19</v>
      </c>
      <c r="J46" t="s">
        <v>61</v>
      </c>
      <c r="K46">
        <v>4800719281</v>
      </c>
      <c r="L46" s="19"/>
      <c r="M46" s="18"/>
      <c r="N46" s="17"/>
      <c r="O46" s="17"/>
      <c r="P46" s="20"/>
    </row>
    <row r="47" spans="1:16">
      <c r="A47" s="17"/>
      <c r="B47">
        <v>13030184</v>
      </c>
      <c r="C47" s="35">
        <v>43740</v>
      </c>
      <c r="D47" t="s">
        <v>114</v>
      </c>
      <c r="E47" t="s">
        <v>115</v>
      </c>
      <c r="F47" s="17"/>
      <c r="G47">
        <v>70</v>
      </c>
      <c r="H47" s="17"/>
      <c r="I47" s="38" t="s">
        <v>19</v>
      </c>
      <c r="J47" t="s">
        <v>116</v>
      </c>
      <c r="K47">
        <v>4800681371</v>
      </c>
      <c r="L47" s="19"/>
      <c r="M47" s="18"/>
      <c r="N47" s="17"/>
      <c r="O47" s="17"/>
      <c r="P47" s="20"/>
    </row>
    <row r="48" spans="1:16">
      <c r="A48" s="17"/>
      <c r="B48">
        <v>13030184</v>
      </c>
      <c r="C48" s="35">
        <v>43735</v>
      </c>
      <c r="D48" t="s">
        <v>117</v>
      </c>
      <c r="E48" t="s">
        <v>118</v>
      </c>
      <c r="F48" s="17"/>
      <c r="G48">
        <v>9</v>
      </c>
      <c r="H48" s="17"/>
      <c r="I48" s="38" t="s">
        <v>19</v>
      </c>
      <c r="J48" t="s">
        <v>43</v>
      </c>
      <c r="K48">
        <v>4800723031</v>
      </c>
      <c r="L48" s="19"/>
      <c r="M48" s="18"/>
      <c r="N48" s="17"/>
      <c r="O48" s="17"/>
      <c r="P48" s="20"/>
    </row>
    <row r="49" spans="1:16">
      <c r="A49" s="17"/>
      <c r="B49">
        <v>3010380540</v>
      </c>
      <c r="C49" s="35" t="s">
        <v>119</v>
      </c>
      <c r="D49" t="s">
        <v>120</v>
      </c>
      <c r="E49" t="s">
        <v>121</v>
      </c>
      <c r="F49" s="17"/>
      <c r="G49">
        <v>2</v>
      </c>
      <c r="H49" s="17"/>
      <c r="I49" s="38" t="s">
        <v>19</v>
      </c>
      <c r="L49" s="19"/>
      <c r="M49" s="18"/>
      <c r="N49" s="17"/>
      <c r="O49" s="17"/>
      <c r="P49" s="20"/>
    </row>
    <row r="50" spans="1:16">
      <c r="A50" s="17"/>
      <c r="B50">
        <v>3010380540</v>
      </c>
      <c r="C50" s="35" t="s">
        <v>119</v>
      </c>
      <c r="D50" t="s">
        <v>122</v>
      </c>
      <c r="E50" t="s">
        <v>123</v>
      </c>
      <c r="F50" s="17"/>
      <c r="G50">
        <v>2</v>
      </c>
      <c r="H50" s="17"/>
      <c r="I50" s="38" t="s">
        <v>19</v>
      </c>
      <c r="L50" s="19"/>
      <c r="M50" s="18"/>
      <c r="N50" s="17"/>
      <c r="O50" s="17"/>
      <c r="P50" s="20"/>
    </row>
    <row r="51" spans="1:16">
      <c r="A51" s="17"/>
      <c r="B51">
        <v>3010380540</v>
      </c>
      <c r="C51" s="35" t="s">
        <v>119</v>
      </c>
      <c r="D51" t="s">
        <v>124</v>
      </c>
      <c r="E51" t="s">
        <v>125</v>
      </c>
      <c r="F51" s="17"/>
      <c r="G51">
        <v>2</v>
      </c>
      <c r="H51" s="17"/>
      <c r="I51" s="38" t="s">
        <v>19</v>
      </c>
      <c r="L51" s="19"/>
      <c r="M51" s="18"/>
      <c r="N51" s="17"/>
      <c r="O51" s="17"/>
      <c r="P51" s="20"/>
    </row>
    <row r="52" spans="1:16">
      <c r="A52" s="17"/>
      <c r="B52">
        <v>3010380540</v>
      </c>
      <c r="C52" s="35">
        <v>43753</v>
      </c>
      <c r="D52" t="s">
        <v>126</v>
      </c>
      <c r="E52" t="s">
        <v>127</v>
      </c>
      <c r="F52" s="17"/>
      <c r="G52">
        <v>12</v>
      </c>
      <c r="H52" s="17"/>
      <c r="I52" s="38" t="s">
        <v>19</v>
      </c>
      <c r="J52" t="s">
        <v>82</v>
      </c>
      <c r="K52">
        <v>4800709124</v>
      </c>
      <c r="L52" s="19"/>
      <c r="M52" s="18"/>
      <c r="N52" s="17"/>
      <c r="O52" s="17"/>
      <c r="P52" s="20"/>
    </row>
    <row r="53" spans="1:16">
      <c r="A53" s="17"/>
      <c r="B53">
        <v>3010380540</v>
      </c>
      <c r="C53" s="35">
        <v>43749</v>
      </c>
      <c r="D53" t="s">
        <v>128</v>
      </c>
      <c r="E53" t="s">
        <v>129</v>
      </c>
      <c r="F53" s="17"/>
      <c r="G53">
        <v>2</v>
      </c>
      <c r="H53" s="17"/>
      <c r="I53" s="38" t="s">
        <v>19</v>
      </c>
      <c r="J53" t="s">
        <v>130</v>
      </c>
      <c r="K53">
        <v>4800729027</v>
      </c>
      <c r="L53" s="19"/>
      <c r="M53" s="18"/>
      <c r="N53" s="17"/>
      <c r="O53" s="17"/>
      <c r="P53" s="20"/>
    </row>
    <row r="54" spans="1:16">
      <c r="A54" s="17"/>
      <c r="B54">
        <v>3010380540</v>
      </c>
      <c r="C54" s="35">
        <v>43748</v>
      </c>
      <c r="D54" t="s">
        <v>131</v>
      </c>
      <c r="E54" t="s">
        <v>132</v>
      </c>
      <c r="F54" s="17"/>
      <c r="G54">
        <v>2</v>
      </c>
      <c r="H54" s="17"/>
      <c r="I54" s="38" t="s">
        <v>19</v>
      </c>
      <c r="J54" t="s">
        <v>133</v>
      </c>
      <c r="K54">
        <v>4800689596</v>
      </c>
      <c r="L54" s="19"/>
      <c r="M54" s="18"/>
      <c r="N54" s="17"/>
      <c r="O54" s="17"/>
      <c r="P54" s="20"/>
    </row>
    <row r="55" spans="1:16">
      <c r="A55" s="17"/>
      <c r="B55">
        <v>3010380540</v>
      </c>
      <c r="C55" s="35">
        <v>43733</v>
      </c>
      <c r="D55" t="s">
        <v>134</v>
      </c>
      <c r="E55" t="s">
        <v>135</v>
      </c>
      <c r="F55" s="17"/>
      <c r="G55">
        <v>4</v>
      </c>
      <c r="H55" s="17"/>
      <c r="I55" s="38" t="s">
        <v>19</v>
      </c>
      <c r="J55" t="s">
        <v>136</v>
      </c>
      <c r="K55">
        <v>4800720542</v>
      </c>
      <c r="L55" s="19"/>
      <c r="M55" s="18"/>
      <c r="N55" s="17"/>
      <c r="O55" s="17"/>
      <c r="P55" s="20"/>
    </row>
    <row r="56" spans="1:16">
      <c r="A56" s="17"/>
      <c r="B56">
        <v>3010380540</v>
      </c>
      <c r="C56" s="35">
        <v>43721</v>
      </c>
      <c r="D56" t="s">
        <v>137</v>
      </c>
      <c r="E56" t="s">
        <v>138</v>
      </c>
      <c r="F56" s="17"/>
      <c r="G56">
        <v>2</v>
      </c>
      <c r="H56" s="17"/>
      <c r="I56" s="38" t="s">
        <v>19</v>
      </c>
      <c r="J56" t="s">
        <v>46</v>
      </c>
      <c r="K56">
        <v>4800715277</v>
      </c>
      <c r="L56" s="19"/>
      <c r="M56" s="18"/>
      <c r="N56" s="17"/>
      <c r="O56" s="17"/>
      <c r="P56" s="20"/>
    </row>
    <row r="57" spans="1:16">
      <c r="A57" s="17"/>
      <c r="B57">
        <v>3010402110</v>
      </c>
      <c r="C57" s="35">
        <v>43759</v>
      </c>
      <c r="D57" t="s">
        <v>139</v>
      </c>
      <c r="E57" t="s">
        <v>140</v>
      </c>
      <c r="F57" s="17"/>
      <c r="G57">
        <v>2</v>
      </c>
      <c r="H57" s="17"/>
      <c r="I57" s="38" t="s">
        <v>19</v>
      </c>
      <c r="J57" t="s">
        <v>141</v>
      </c>
      <c r="K57">
        <v>4800720999</v>
      </c>
      <c r="L57" s="19"/>
      <c r="M57" s="18"/>
      <c r="N57" s="17"/>
      <c r="O57" s="17"/>
      <c r="P57" s="20"/>
    </row>
    <row r="58" spans="1:16">
      <c r="A58" s="17"/>
      <c r="B58">
        <v>3010402112</v>
      </c>
      <c r="C58" s="35">
        <v>43759</v>
      </c>
      <c r="D58" t="s">
        <v>139</v>
      </c>
      <c r="E58" t="s">
        <v>140</v>
      </c>
      <c r="F58" s="17"/>
      <c r="G58">
        <v>2</v>
      </c>
      <c r="H58" s="17"/>
      <c r="I58" s="38" t="s">
        <v>19</v>
      </c>
      <c r="J58" t="s">
        <v>141</v>
      </c>
      <c r="K58">
        <v>4800720999</v>
      </c>
      <c r="L58" s="19"/>
      <c r="M58" s="18"/>
      <c r="N58" s="17"/>
      <c r="O58" s="17"/>
      <c r="P58" s="20"/>
    </row>
    <row r="59" spans="1:16">
      <c r="A59" s="17"/>
      <c r="B59">
        <v>3010403850</v>
      </c>
      <c r="C59" s="35">
        <v>43753</v>
      </c>
      <c r="D59" t="s">
        <v>126</v>
      </c>
      <c r="E59" t="s">
        <v>127</v>
      </c>
      <c r="F59" s="17"/>
      <c r="G59">
        <v>6</v>
      </c>
      <c r="H59" s="17"/>
      <c r="I59" s="38" t="s">
        <v>19</v>
      </c>
      <c r="J59" t="s">
        <v>82</v>
      </c>
      <c r="K59">
        <v>4800709124</v>
      </c>
      <c r="L59" s="19"/>
      <c r="M59" s="18"/>
      <c r="N59" s="17"/>
      <c r="O59" s="17"/>
      <c r="P59" s="20"/>
    </row>
    <row r="60" spans="1:16">
      <c r="A60" s="17"/>
      <c r="B60">
        <v>3010403850</v>
      </c>
      <c r="C60" s="35">
        <v>43748</v>
      </c>
      <c r="D60" t="s">
        <v>142</v>
      </c>
      <c r="E60" t="s">
        <v>143</v>
      </c>
      <c r="F60" s="17"/>
      <c r="G60">
        <v>1</v>
      </c>
      <c r="H60" s="17"/>
      <c r="I60" s="38" t="s">
        <v>19</v>
      </c>
      <c r="J60" t="s">
        <v>46</v>
      </c>
      <c r="K60">
        <v>4800720357</v>
      </c>
      <c r="L60" s="19"/>
      <c r="M60" s="18"/>
      <c r="N60" s="17"/>
      <c r="O60" s="17"/>
      <c r="P60" s="20"/>
    </row>
    <row r="61" spans="1:16">
      <c r="A61" s="17"/>
      <c r="B61">
        <v>3010403850</v>
      </c>
      <c r="C61" s="35">
        <v>43747</v>
      </c>
      <c r="D61" t="s">
        <v>27</v>
      </c>
      <c r="E61" t="s">
        <v>28</v>
      </c>
      <c r="F61" s="17"/>
      <c r="G61">
        <v>2</v>
      </c>
      <c r="H61" s="17"/>
      <c r="I61" s="38" t="s">
        <v>19</v>
      </c>
      <c r="J61" t="s">
        <v>29</v>
      </c>
      <c r="K61">
        <v>4800710789</v>
      </c>
      <c r="L61" s="19"/>
      <c r="M61" s="18"/>
      <c r="N61" s="17"/>
      <c r="O61" s="17"/>
      <c r="P61" s="20"/>
    </row>
    <row r="62" spans="1:16">
      <c r="A62" s="17"/>
      <c r="B62">
        <v>3010403850</v>
      </c>
      <c r="C62" s="35">
        <v>43739</v>
      </c>
      <c r="D62" t="s">
        <v>144</v>
      </c>
      <c r="E62" t="s">
        <v>145</v>
      </c>
      <c r="F62" s="17"/>
      <c r="G62">
        <v>4</v>
      </c>
      <c r="H62" s="17"/>
      <c r="I62" s="38" t="s">
        <v>19</v>
      </c>
      <c r="J62" t="s">
        <v>146</v>
      </c>
      <c r="K62">
        <v>4800725301</v>
      </c>
      <c r="L62" s="19"/>
      <c r="M62" s="18"/>
      <c r="N62" s="17"/>
      <c r="O62" s="17"/>
      <c r="P62" s="20"/>
    </row>
    <row r="63" spans="1:16">
      <c r="A63" s="17"/>
      <c r="B63">
        <v>3010403850</v>
      </c>
      <c r="C63" s="35">
        <v>43710</v>
      </c>
      <c r="D63" t="s">
        <v>147</v>
      </c>
      <c r="E63" t="s">
        <v>148</v>
      </c>
      <c r="F63" s="17"/>
      <c r="G63">
        <v>2</v>
      </c>
      <c r="H63" s="17"/>
      <c r="I63" s="38" t="s">
        <v>19</v>
      </c>
      <c r="J63" t="s">
        <v>82</v>
      </c>
      <c r="K63">
        <v>4800708584</v>
      </c>
      <c r="L63" s="19"/>
      <c r="M63" s="18"/>
      <c r="N63" s="17"/>
      <c r="O63" s="17"/>
      <c r="P63" s="20"/>
    </row>
    <row r="64" spans="1:16">
      <c r="A64" s="17"/>
      <c r="B64">
        <v>3010408331</v>
      </c>
      <c r="C64" s="35">
        <v>43747</v>
      </c>
      <c r="D64" t="s">
        <v>149</v>
      </c>
      <c r="E64" t="s">
        <v>150</v>
      </c>
      <c r="F64" s="17"/>
      <c r="G64">
        <v>2</v>
      </c>
      <c r="H64" s="17"/>
      <c r="I64" s="38" t="s">
        <v>19</v>
      </c>
      <c r="J64" t="s">
        <v>151</v>
      </c>
      <c r="K64">
        <v>4800712953</v>
      </c>
      <c r="L64" s="19"/>
      <c r="M64" s="18"/>
      <c r="N64" s="17"/>
      <c r="O64" s="17"/>
      <c r="P64" s="20"/>
    </row>
    <row r="65" spans="1:16">
      <c r="A65" s="17"/>
      <c r="B65">
        <v>3010408334</v>
      </c>
      <c r="C65" s="35">
        <v>43829</v>
      </c>
      <c r="D65" t="s">
        <v>152</v>
      </c>
      <c r="E65" t="s">
        <v>153</v>
      </c>
      <c r="F65" s="17"/>
      <c r="G65">
        <v>4</v>
      </c>
      <c r="H65" s="17"/>
      <c r="I65" s="38" t="s">
        <v>19</v>
      </c>
      <c r="J65" t="s">
        <v>154</v>
      </c>
      <c r="K65">
        <v>4800702625</v>
      </c>
      <c r="L65" s="19"/>
      <c r="M65" s="18"/>
      <c r="N65" s="17"/>
      <c r="O65" s="17"/>
      <c r="P65" s="20"/>
    </row>
    <row r="66" spans="1:16">
      <c r="A66" s="17"/>
      <c r="B66">
        <v>3010408334</v>
      </c>
      <c r="C66" s="35">
        <v>43756</v>
      </c>
      <c r="D66" t="s">
        <v>155</v>
      </c>
      <c r="E66" t="s">
        <v>156</v>
      </c>
      <c r="F66" s="17"/>
      <c r="G66">
        <v>1</v>
      </c>
      <c r="H66" s="17"/>
      <c r="I66" s="38" t="s">
        <v>19</v>
      </c>
      <c r="J66" t="s">
        <v>157</v>
      </c>
      <c r="K66">
        <v>4800720280</v>
      </c>
      <c r="L66" s="19"/>
      <c r="M66" s="18"/>
      <c r="N66" s="17"/>
      <c r="O66" s="17"/>
      <c r="P66" s="20"/>
    </row>
    <row r="67" spans="1:16">
      <c r="A67" s="17"/>
      <c r="B67">
        <v>3010408334</v>
      </c>
      <c r="C67" s="35">
        <v>43755</v>
      </c>
      <c r="D67" t="s">
        <v>158</v>
      </c>
      <c r="E67" t="s">
        <v>159</v>
      </c>
      <c r="F67" s="17"/>
      <c r="G67">
        <v>6</v>
      </c>
      <c r="H67" s="17"/>
      <c r="I67" s="38" t="s">
        <v>19</v>
      </c>
      <c r="J67" t="s">
        <v>82</v>
      </c>
      <c r="K67">
        <v>4800719408</v>
      </c>
      <c r="L67" s="19"/>
      <c r="M67" s="18"/>
      <c r="N67" s="17"/>
      <c r="O67" s="17"/>
      <c r="P67" s="20"/>
    </row>
    <row r="68" spans="1:16">
      <c r="A68" s="17"/>
      <c r="B68">
        <v>3010408334</v>
      </c>
      <c r="C68" s="35">
        <v>43748</v>
      </c>
      <c r="D68" t="s">
        <v>142</v>
      </c>
      <c r="E68" t="s">
        <v>143</v>
      </c>
      <c r="F68" s="17"/>
      <c r="G68">
        <v>1</v>
      </c>
      <c r="H68" s="17"/>
      <c r="I68" s="38" t="s">
        <v>19</v>
      </c>
      <c r="J68" t="s">
        <v>46</v>
      </c>
      <c r="K68">
        <v>4800720357</v>
      </c>
      <c r="L68" s="19"/>
      <c r="M68" s="18"/>
      <c r="N68" s="17"/>
      <c r="O68" s="17"/>
      <c r="P68" s="20"/>
    </row>
    <row r="69" spans="1:16">
      <c r="A69" s="17"/>
      <c r="B69">
        <v>3010408334</v>
      </c>
      <c r="C69" s="35">
        <v>43747</v>
      </c>
      <c r="D69" t="s">
        <v>149</v>
      </c>
      <c r="E69" t="s">
        <v>150</v>
      </c>
      <c r="F69" s="17"/>
      <c r="G69">
        <v>2</v>
      </c>
      <c r="H69" s="17"/>
      <c r="I69" s="38" t="s">
        <v>19</v>
      </c>
      <c r="J69" t="s">
        <v>151</v>
      </c>
      <c r="K69">
        <v>4800712953</v>
      </c>
      <c r="L69" s="19"/>
      <c r="M69" s="18"/>
      <c r="N69" s="17"/>
      <c r="O69" s="17"/>
      <c r="P69" s="20"/>
    </row>
    <row r="70" spans="1:16">
      <c r="A70" s="17"/>
      <c r="B70">
        <v>3010408334</v>
      </c>
      <c r="C70" s="35">
        <v>43746</v>
      </c>
      <c r="D70" t="s">
        <v>160</v>
      </c>
      <c r="E70" t="s">
        <v>161</v>
      </c>
      <c r="F70" s="17"/>
      <c r="G70">
        <v>1</v>
      </c>
      <c r="H70" s="17"/>
      <c r="I70" s="38" t="s">
        <v>19</v>
      </c>
      <c r="J70" t="s">
        <v>64</v>
      </c>
      <c r="K70">
        <v>4800715666</v>
      </c>
      <c r="L70" s="19"/>
      <c r="M70" s="18"/>
      <c r="N70" s="17"/>
      <c r="O70" s="17"/>
      <c r="P70" s="20"/>
    </row>
    <row r="71" spans="1:16">
      <c r="A71" s="17"/>
      <c r="B71">
        <v>3010408334</v>
      </c>
      <c r="C71" s="35">
        <v>43741</v>
      </c>
      <c r="D71" t="s">
        <v>162</v>
      </c>
      <c r="E71" t="s">
        <v>163</v>
      </c>
      <c r="F71" s="17"/>
      <c r="G71">
        <v>1</v>
      </c>
      <c r="H71" s="17"/>
      <c r="I71" s="38" t="s">
        <v>19</v>
      </c>
      <c r="J71" t="s">
        <v>164</v>
      </c>
      <c r="K71">
        <v>4800717275</v>
      </c>
      <c r="L71" s="19"/>
      <c r="M71" s="18"/>
      <c r="N71" s="17"/>
      <c r="O71" s="17"/>
      <c r="P71" s="20"/>
    </row>
    <row r="72" spans="1:16">
      <c r="A72" s="17"/>
      <c r="B72">
        <v>3010408334</v>
      </c>
      <c r="C72" s="35">
        <v>43738</v>
      </c>
      <c r="D72" t="s">
        <v>165</v>
      </c>
      <c r="E72" t="s">
        <v>166</v>
      </c>
      <c r="F72" s="17"/>
      <c r="G72">
        <v>1</v>
      </c>
      <c r="H72" s="17"/>
      <c r="I72" s="38" t="s">
        <v>19</v>
      </c>
      <c r="J72" t="s">
        <v>167</v>
      </c>
      <c r="K72">
        <v>4800711283</v>
      </c>
      <c r="L72" s="19"/>
      <c r="M72" s="18"/>
      <c r="N72" s="17"/>
      <c r="O72" s="17"/>
      <c r="P72" s="20"/>
    </row>
    <row r="73" spans="1:16">
      <c r="A73" s="17"/>
      <c r="B73">
        <v>3010413633</v>
      </c>
      <c r="C73" s="35">
        <v>43742</v>
      </c>
      <c r="D73" t="s">
        <v>168</v>
      </c>
      <c r="E73" t="s">
        <v>169</v>
      </c>
      <c r="F73" s="17"/>
      <c r="G73">
        <v>1</v>
      </c>
      <c r="H73" s="17"/>
      <c r="I73" s="38" t="s">
        <v>19</v>
      </c>
      <c r="J73" t="s">
        <v>170</v>
      </c>
      <c r="K73">
        <v>4800708912</v>
      </c>
      <c r="L73" s="19"/>
      <c r="M73" s="18"/>
      <c r="N73" s="17"/>
      <c r="O73" s="17"/>
      <c r="P73" s="20"/>
    </row>
    <row r="74" spans="1:16">
      <c r="A74" s="17"/>
      <c r="B74">
        <v>3010413633</v>
      </c>
      <c r="C74" s="35">
        <v>43742</v>
      </c>
      <c r="D74" t="s">
        <v>171</v>
      </c>
      <c r="E74" t="s">
        <v>172</v>
      </c>
      <c r="F74" s="17"/>
      <c r="G74">
        <v>1</v>
      </c>
      <c r="H74" s="17"/>
      <c r="I74" s="38" t="s">
        <v>19</v>
      </c>
      <c r="J74" t="s">
        <v>170</v>
      </c>
      <c r="K74">
        <v>4800708912</v>
      </c>
      <c r="L74" s="19"/>
      <c r="M74" s="18"/>
      <c r="N74" s="17"/>
      <c r="O74" s="17"/>
      <c r="P74" s="20"/>
    </row>
    <row r="75" spans="1:16">
      <c r="A75" s="17"/>
      <c r="B75">
        <v>3010415643</v>
      </c>
      <c r="C75" s="35">
        <v>43748</v>
      </c>
      <c r="D75" t="s">
        <v>142</v>
      </c>
      <c r="E75" t="s">
        <v>143</v>
      </c>
      <c r="F75" s="17"/>
      <c r="G75">
        <v>3</v>
      </c>
      <c r="H75" s="17"/>
      <c r="I75" s="38" t="s">
        <v>19</v>
      </c>
      <c r="J75" t="s">
        <v>46</v>
      </c>
      <c r="K75">
        <v>4800720357</v>
      </c>
      <c r="L75" s="19"/>
      <c r="M75" s="18"/>
      <c r="N75" s="17"/>
      <c r="O75" s="17"/>
      <c r="P75" s="20"/>
    </row>
    <row r="76" spans="1:16">
      <c r="A76" s="17"/>
      <c r="B76">
        <v>3010415643</v>
      </c>
      <c r="C76" s="35">
        <v>43748</v>
      </c>
      <c r="D76" t="s">
        <v>131</v>
      </c>
      <c r="E76" t="s">
        <v>132</v>
      </c>
      <c r="F76" s="17"/>
      <c r="G76">
        <v>3</v>
      </c>
      <c r="H76" s="17"/>
      <c r="I76" s="38" t="s">
        <v>19</v>
      </c>
      <c r="J76" t="s">
        <v>133</v>
      </c>
      <c r="K76">
        <v>4800689596</v>
      </c>
      <c r="L76" s="19"/>
      <c r="M76" s="18"/>
      <c r="N76" s="17"/>
      <c r="O76" s="17"/>
      <c r="P76" s="20"/>
    </row>
    <row r="77" spans="1:16">
      <c r="A77" s="17"/>
      <c r="B77">
        <v>3010415643</v>
      </c>
      <c r="C77" s="35">
        <v>43747</v>
      </c>
      <c r="D77" t="s">
        <v>149</v>
      </c>
      <c r="E77" t="s">
        <v>150</v>
      </c>
      <c r="F77" s="17"/>
      <c r="G77">
        <v>6</v>
      </c>
      <c r="H77" s="17"/>
      <c r="I77" s="38" t="s">
        <v>19</v>
      </c>
      <c r="J77" t="s">
        <v>151</v>
      </c>
      <c r="K77">
        <v>4800712953</v>
      </c>
      <c r="L77" s="19"/>
      <c r="M77" s="18"/>
      <c r="N77" s="17"/>
      <c r="O77" s="17"/>
      <c r="P77" s="20"/>
    </row>
    <row r="78" spans="1:16">
      <c r="A78" s="17"/>
      <c r="B78">
        <v>3010415643</v>
      </c>
      <c r="C78" s="35">
        <v>43747</v>
      </c>
      <c r="D78" t="s">
        <v>27</v>
      </c>
      <c r="E78" t="s">
        <v>28</v>
      </c>
      <c r="F78" s="17"/>
      <c r="G78">
        <v>6</v>
      </c>
      <c r="H78" s="17"/>
      <c r="I78" s="38" t="s">
        <v>19</v>
      </c>
      <c r="J78" t="s">
        <v>29</v>
      </c>
      <c r="K78">
        <v>4800710789</v>
      </c>
      <c r="L78" s="19"/>
      <c r="M78" s="18"/>
      <c r="N78" s="17"/>
      <c r="O78" s="17"/>
      <c r="P78" s="20"/>
    </row>
    <row r="79" spans="1:16">
      <c r="A79" s="17"/>
      <c r="B79">
        <v>3010415643</v>
      </c>
      <c r="C79" s="35">
        <v>43742</v>
      </c>
      <c r="D79" t="s">
        <v>173</v>
      </c>
      <c r="E79" t="s">
        <v>174</v>
      </c>
      <c r="F79" s="17"/>
      <c r="G79">
        <v>3</v>
      </c>
      <c r="H79" s="17"/>
      <c r="I79" s="38" t="s">
        <v>19</v>
      </c>
      <c r="J79" t="s">
        <v>43</v>
      </c>
      <c r="K79">
        <v>4800720694</v>
      </c>
      <c r="L79" s="19"/>
      <c r="M79" s="18"/>
      <c r="N79" s="17"/>
      <c r="O79" s="17"/>
      <c r="P79" s="20"/>
    </row>
    <row r="80" spans="1:16">
      <c r="A80" s="17"/>
      <c r="B80">
        <v>3010415643</v>
      </c>
      <c r="C80" s="35">
        <v>43742</v>
      </c>
      <c r="D80" t="s">
        <v>175</v>
      </c>
      <c r="E80" t="s">
        <v>176</v>
      </c>
      <c r="F80" s="17"/>
      <c r="G80">
        <v>3</v>
      </c>
      <c r="H80" s="17"/>
      <c r="I80" s="38" t="s">
        <v>19</v>
      </c>
      <c r="J80" t="s">
        <v>157</v>
      </c>
      <c r="K80">
        <v>4800691087</v>
      </c>
      <c r="L80" s="19"/>
      <c r="M80" s="18"/>
      <c r="N80" s="17"/>
      <c r="O80" s="17"/>
      <c r="P80" s="20"/>
    </row>
    <row r="81" spans="1:16">
      <c r="A81" s="17"/>
      <c r="B81">
        <v>3010415643</v>
      </c>
      <c r="C81" s="35">
        <v>43741</v>
      </c>
      <c r="D81" t="s">
        <v>162</v>
      </c>
      <c r="E81" t="s">
        <v>163</v>
      </c>
      <c r="F81" s="17"/>
      <c r="G81">
        <v>3</v>
      </c>
      <c r="H81" s="17"/>
      <c r="I81" s="38" t="s">
        <v>19</v>
      </c>
      <c r="J81" t="s">
        <v>164</v>
      </c>
      <c r="K81">
        <v>4800717275</v>
      </c>
      <c r="L81" s="19"/>
      <c r="M81" s="18"/>
      <c r="N81" s="17"/>
      <c r="O81" s="17"/>
      <c r="P81" s="20"/>
    </row>
    <row r="82" spans="1:16">
      <c r="A82" s="17"/>
      <c r="B82">
        <v>3010415643</v>
      </c>
      <c r="C82" s="35">
        <v>43710</v>
      </c>
      <c r="D82" t="s">
        <v>147</v>
      </c>
      <c r="E82" t="s">
        <v>148</v>
      </c>
      <c r="F82" s="17"/>
      <c r="G82">
        <v>6</v>
      </c>
      <c r="H82" s="17"/>
      <c r="I82" s="38" t="s">
        <v>19</v>
      </c>
      <c r="J82" t="s">
        <v>82</v>
      </c>
      <c r="K82">
        <v>4800708584</v>
      </c>
      <c r="L82" s="19"/>
      <c r="M82" s="18"/>
      <c r="N82" s="17"/>
      <c r="O82" s="17"/>
      <c r="P82" s="20"/>
    </row>
    <row r="83" spans="1:16">
      <c r="A83" s="17"/>
      <c r="B83">
        <v>3010415733</v>
      </c>
      <c r="C83" s="35">
        <v>43755</v>
      </c>
      <c r="D83" t="s">
        <v>158</v>
      </c>
      <c r="E83" t="s">
        <v>159</v>
      </c>
      <c r="F83" s="17"/>
      <c r="G83">
        <v>6</v>
      </c>
      <c r="H83" s="17"/>
      <c r="I83" s="38" t="s">
        <v>19</v>
      </c>
      <c r="J83" t="s">
        <v>82</v>
      </c>
      <c r="K83">
        <v>4800719408</v>
      </c>
      <c r="L83" s="19"/>
      <c r="M83" s="18"/>
      <c r="N83" s="17"/>
      <c r="O83" s="17"/>
      <c r="P83" s="20"/>
    </row>
    <row r="84" spans="1:16">
      <c r="A84" s="17"/>
      <c r="B84">
        <v>3010415733</v>
      </c>
      <c r="C84" s="35">
        <v>43748</v>
      </c>
      <c r="D84" t="s">
        <v>142</v>
      </c>
      <c r="E84" t="s">
        <v>143</v>
      </c>
      <c r="F84" s="17"/>
      <c r="G84">
        <v>1</v>
      </c>
      <c r="H84" s="17"/>
      <c r="I84" s="38" t="s">
        <v>19</v>
      </c>
      <c r="J84" t="s">
        <v>46</v>
      </c>
      <c r="K84">
        <v>4800720357</v>
      </c>
      <c r="L84" s="19"/>
      <c r="M84" s="18"/>
      <c r="N84" s="17"/>
      <c r="O84" s="17"/>
      <c r="P84" s="20"/>
    </row>
    <row r="85" spans="1:16">
      <c r="A85" s="17"/>
      <c r="B85">
        <v>3010415733</v>
      </c>
      <c r="C85" s="35">
        <v>43747</v>
      </c>
      <c r="D85" t="s">
        <v>149</v>
      </c>
      <c r="E85" t="s">
        <v>150</v>
      </c>
      <c r="F85" s="17"/>
      <c r="G85">
        <v>2</v>
      </c>
      <c r="H85" s="17"/>
      <c r="I85" s="38" t="s">
        <v>19</v>
      </c>
      <c r="J85" t="s">
        <v>151</v>
      </c>
      <c r="K85">
        <v>4800712953</v>
      </c>
      <c r="L85" s="19"/>
      <c r="M85" s="18"/>
      <c r="N85" s="17"/>
      <c r="O85" s="17"/>
      <c r="P85" s="20"/>
    </row>
    <row r="86" spans="1:16">
      <c r="A86" s="17"/>
      <c r="B86">
        <v>3010415733</v>
      </c>
      <c r="C86" s="35">
        <v>43747</v>
      </c>
      <c r="D86" t="s">
        <v>27</v>
      </c>
      <c r="E86" t="s">
        <v>28</v>
      </c>
      <c r="F86" s="17"/>
      <c r="G86">
        <v>2</v>
      </c>
      <c r="H86" s="17"/>
      <c r="I86" s="38" t="s">
        <v>19</v>
      </c>
      <c r="J86" t="s">
        <v>29</v>
      </c>
      <c r="K86">
        <v>4800710789</v>
      </c>
      <c r="L86" s="19"/>
      <c r="M86" s="18"/>
      <c r="N86" s="17"/>
      <c r="O86" s="17"/>
      <c r="P86" s="20"/>
    </row>
    <row r="87" spans="1:16">
      <c r="A87" s="17"/>
      <c r="B87">
        <v>3010415733</v>
      </c>
      <c r="C87" s="35">
        <v>43745</v>
      </c>
      <c r="D87" t="s">
        <v>177</v>
      </c>
      <c r="E87" t="s">
        <v>178</v>
      </c>
      <c r="F87" s="17"/>
      <c r="G87">
        <v>1</v>
      </c>
      <c r="H87" s="17"/>
      <c r="I87" s="38" t="s">
        <v>19</v>
      </c>
      <c r="J87" t="s">
        <v>179</v>
      </c>
      <c r="K87">
        <v>4800716746</v>
      </c>
      <c r="L87" s="19"/>
      <c r="M87" s="18"/>
      <c r="N87" s="17"/>
      <c r="O87" s="17"/>
      <c r="P87" s="20"/>
    </row>
    <row r="88" spans="1:16">
      <c r="A88" s="17"/>
      <c r="B88">
        <v>3010415733</v>
      </c>
      <c r="C88" s="35">
        <v>43741</v>
      </c>
      <c r="D88" t="s">
        <v>162</v>
      </c>
      <c r="E88" t="s">
        <v>163</v>
      </c>
      <c r="F88" s="17"/>
      <c r="G88">
        <v>1</v>
      </c>
      <c r="H88" s="17"/>
      <c r="I88" s="38" t="s">
        <v>19</v>
      </c>
      <c r="J88" t="s">
        <v>164</v>
      </c>
      <c r="K88">
        <v>4800717275</v>
      </c>
      <c r="L88" s="19"/>
      <c r="M88" s="18"/>
      <c r="N88" s="17"/>
      <c r="O88" s="17"/>
      <c r="P88" s="20"/>
    </row>
    <row r="89" spans="1:16">
      <c r="A89" s="17"/>
      <c r="B89">
        <v>3010415733</v>
      </c>
      <c r="C89" s="35">
        <v>43710</v>
      </c>
      <c r="D89" t="s">
        <v>147</v>
      </c>
      <c r="E89" t="s">
        <v>148</v>
      </c>
      <c r="F89" s="17"/>
      <c r="G89">
        <v>2</v>
      </c>
      <c r="H89" s="17"/>
      <c r="I89" s="38" t="s">
        <v>19</v>
      </c>
      <c r="J89" t="s">
        <v>82</v>
      </c>
      <c r="K89">
        <v>4800708584</v>
      </c>
      <c r="L89" s="19"/>
      <c r="M89" s="18"/>
      <c r="N89" s="17"/>
      <c r="O89" s="17"/>
      <c r="P89" s="20"/>
    </row>
    <row r="90" spans="1:16">
      <c r="A90" s="17"/>
      <c r="B90">
        <v>3010415734</v>
      </c>
      <c r="C90" s="35">
        <v>43755</v>
      </c>
      <c r="D90" t="s">
        <v>158</v>
      </c>
      <c r="E90" t="s">
        <v>159</v>
      </c>
      <c r="F90" s="17"/>
      <c r="G90">
        <v>6</v>
      </c>
      <c r="H90" s="17"/>
      <c r="I90" s="38" t="s">
        <v>19</v>
      </c>
      <c r="J90" t="s">
        <v>82</v>
      </c>
      <c r="K90">
        <v>4800719408</v>
      </c>
      <c r="L90" s="19"/>
      <c r="M90" s="18"/>
      <c r="N90" s="17"/>
      <c r="O90" s="17"/>
      <c r="P90" s="20"/>
    </row>
    <row r="91" spans="1:16">
      <c r="A91" s="17"/>
      <c r="B91">
        <v>3010415734</v>
      </c>
      <c r="C91" s="35">
        <v>43748</v>
      </c>
      <c r="D91" t="s">
        <v>142</v>
      </c>
      <c r="E91" t="s">
        <v>143</v>
      </c>
      <c r="F91" s="17"/>
      <c r="G91">
        <v>1</v>
      </c>
      <c r="H91" s="17"/>
      <c r="I91" s="38" t="s">
        <v>19</v>
      </c>
      <c r="J91" t="s">
        <v>46</v>
      </c>
      <c r="K91">
        <v>4800720357</v>
      </c>
      <c r="L91" s="19"/>
      <c r="M91" s="18"/>
      <c r="N91" s="17"/>
      <c r="O91" s="17"/>
      <c r="P91" s="20"/>
    </row>
    <row r="92" spans="1:16">
      <c r="A92" s="17"/>
      <c r="B92">
        <v>3010415734</v>
      </c>
      <c r="C92" s="35">
        <v>43747</v>
      </c>
      <c r="D92" t="s">
        <v>149</v>
      </c>
      <c r="E92" t="s">
        <v>150</v>
      </c>
      <c r="F92" s="17"/>
      <c r="G92">
        <v>2</v>
      </c>
      <c r="H92" s="17"/>
      <c r="I92" s="38" t="s">
        <v>19</v>
      </c>
      <c r="J92" t="s">
        <v>151</v>
      </c>
      <c r="K92">
        <v>4800712953</v>
      </c>
      <c r="L92" s="19"/>
      <c r="M92" s="18"/>
      <c r="N92" s="17"/>
      <c r="O92" s="17"/>
      <c r="P92" s="20"/>
    </row>
    <row r="93" spans="1:16">
      <c r="A93" s="17"/>
      <c r="B93">
        <v>3010415734</v>
      </c>
      <c r="C93" s="35">
        <v>43747</v>
      </c>
      <c r="D93" t="s">
        <v>27</v>
      </c>
      <c r="E93" t="s">
        <v>28</v>
      </c>
      <c r="F93" s="17"/>
      <c r="G93">
        <v>2</v>
      </c>
      <c r="H93" s="17"/>
      <c r="I93" s="38" t="s">
        <v>19</v>
      </c>
      <c r="J93" t="s">
        <v>29</v>
      </c>
      <c r="K93">
        <v>4800710789</v>
      </c>
      <c r="L93" s="19"/>
      <c r="M93" s="18"/>
      <c r="N93" s="17"/>
      <c r="O93" s="17"/>
      <c r="P93" s="20"/>
    </row>
    <row r="94" spans="1:16">
      <c r="A94" s="17"/>
      <c r="B94">
        <v>3010415734</v>
      </c>
      <c r="C94" s="35">
        <v>43745</v>
      </c>
      <c r="D94" t="s">
        <v>177</v>
      </c>
      <c r="E94" t="s">
        <v>178</v>
      </c>
      <c r="F94" s="17"/>
      <c r="G94">
        <v>1</v>
      </c>
      <c r="H94" s="17"/>
      <c r="I94" s="38" t="s">
        <v>19</v>
      </c>
      <c r="J94" t="s">
        <v>179</v>
      </c>
      <c r="K94">
        <v>4800716746</v>
      </c>
      <c r="L94" s="19"/>
      <c r="M94" s="18"/>
      <c r="N94" s="17"/>
      <c r="O94" s="17"/>
      <c r="P94" s="20"/>
    </row>
    <row r="95" spans="1:16">
      <c r="A95" s="17"/>
      <c r="B95">
        <v>3010415734</v>
      </c>
      <c r="C95" s="35">
        <v>43741</v>
      </c>
      <c r="D95" t="s">
        <v>162</v>
      </c>
      <c r="E95" t="s">
        <v>163</v>
      </c>
      <c r="F95" s="17"/>
      <c r="G95">
        <v>1</v>
      </c>
      <c r="H95" s="17"/>
      <c r="I95" s="38" t="s">
        <v>19</v>
      </c>
      <c r="J95" t="s">
        <v>164</v>
      </c>
      <c r="K95">
        <v>4800717275</v>
      </c>
      <c r="L95" s="19"/>
      <c r="M95" s="18"/>
      <c r="N95" s="17"/>
      <c r="O95" s="17"/>
      <c r="P95" s="20"/>
    </row>
    <row r="96" spans="1:16">
      <c r="A96" s="17"/>
      <c r="B96">
        <v>3010415734</v>
      </c>
      <c r="C96" s="35">
        <v>43710</v>
      </c>
      <c r="D96" t="s">
        <v>147</v>
      </c>
      <c r="E96" t="s">
        <v>148</v>
      </c>
      <c r="F96" s="17"/>
      <c r="G96">
        <v>2</v>
      </c>
      <c r="H96" s="17"/>
      <c r="I96" s="38" t="s">
        <v>19</v>
      </c>
      <c r="J96" t="s">
        <v>82</v>
      </c>
      <c r="K96">
        <v>4800708584</v>
      </c>
      <c r="L96" s="19"/>
      <c r="M96" s="18"/>
      <c r="N96" s="17"/>
      <c r="O96" s="17"/>
      <c r="P96" s="20"/>
    </row>
    <row r="97" spans="1:16">
      <c r="A97" s="17"/>
      <c r="B97">
        <v>3010415735</v>
      </c>
      <c r="C97" s="35">
        <v>43755</v>
      </c>
      <c r="D97" t="s">
        <v>158</v>
      </c>
      <c r="E97" t="s">
        <v>159</v>
      </c>
      <c r="F97" s="17"/>
      <c r="G97">
        <v>6</v>
      </c>
      <c r="H97" s="17"/>
      <c r="I97" s="38" t="s">
        <v>19</v>
      </c>
      <c r="J97" t="s">
        <v>82</v>
      </c>
      <c r="K97">
        <v>4800719408</v>
      </c>
      <c r="L97" s="19"/>
      <c r="M97" s="18"/>
      <c r="N97" s="17"/>
      <c r="O97" s="17"/>
      <c r="P97" s="20"/>
    </row>
    <row r="98" spans="1:16">
      <c r="A98" s="17"/>
      <c r="B98">
        <v>3010415735</v>
      </c>
      <c r="C98" s="35">
        <v>43748</v>
      </c>
      <c r="D98" t="s">
        <v>142</v>
      </c>
      <c r="E98" t="s">
        <v>143</v>
      </c>
      <c r="F98" s="17"/>
      <c r="G98">
        <v>1</v>
      </c>
      <c r="H98" s="17"/>
      <c r="I98" s="38" t="s">
        <v>19</v>
      </c>
      <c r="J98" t="s">
        <v>46</v>
      </c>
      <c r="K98">
        <v>4800720357</v>
      </c>
      <c r="L98" s="19"/>
      <c r="M98" s="18"/>
      <c r="N98" s="17"/>
      <c r="O98" s="17"/>
      <c r="P98" s="20"/>
    </row>
    <row r="99" spans="1:16">
      <c r="A99" s="17"/>
      <c r="B99">
        <v>3010415735</v>
      </c>
      <c r="C99" s="35">
        <v>43747</v>
      </c>
      <c r="D99" t="s">
        <v>149</v>
      </c>
      <c r="E99" t="s">
        <v>150</v>
      </c>
      <c r="F99" s="17"/>
      <c r="G99">
        <v>2</v>
      </c>
      <c r="H99" s="17"/>
      <c r="I99" s="38" t="s">
        <v>19</v>
      </c>
      <c r="J99" t="s">
        <v>151</v>
      </c>
      <c r="K99">
        <v>4800712953</v>
      </c>
      <c r="L99" s="19"/>
      <c r="M99" s="18"/>
      <c r="N99" s="17"/>
      <c r="O99" s="17"/>
      <c r="P99" s="20"/>
    </row>
    <row r="100" spans="1:16">
      <c r="A100" s="17"/>
      <c r="B100">
        <v>3010415735</v>
      </c>
      <c r="C100" s="35">
        <v>43747</v>
      </c>
      <c r="D100" t="s">
        <v>27</v>
      </c>
      <c r="E100" t="s">
        <v>28</v>
      </c>
      <c r="F100" s="17"/>
      <c r="G100">
        <v>2</v>
      </c>
      <c r="H100" s="17"/>
      <c r="I100" s="38" t="s">
        <v>19</v>
      </c>
      <c r="J100" t="s">
        <v>29</v>
      </c>
      <c r="K100">
        <v>4800710789</v>
      </c>
      <c r="L100" s="19"/>
      <c r="M100" s="18"/>
      <c r="N100" s="17"/>
      <c r="O100" s="17"/>
      <c r="P100" s="20"/>
    </row>
    <row r="101" spans="1:16">
      <c r="A101" s="17"/>
      <c r="B101">
        <v>3010415735</v>
      </c>
      <c r="C101" s="35">
        <v>43745</v>
      </c>
      <c r="D101" t="s">
        <v>177</v>
      </c>
      <c r="E101" t="s">
        <v>178</v>
      </c>
      <c r="F101" s="17"/>
      <c r="G101">
        <v>1</v>
      </c>
      <c r="H101" s="17"/>
      <c r="I101" s="38" t="s">
        <v>19</v>
      </c>
      <c r="J101" t="s">
        <v>179</v>
      </c>
      <c r="K101">
        <v>4800716746</v>
      </c>
      <c r="L101" s="19"/>
      <c r="M101" s="18"/>
      <c r="N101" s="17"/>
      <c r="O101" s="17"/>
      <c r="P101" s="20"/>
    </row>
    <row r="102" spans="1:16">
      <c r="A102" s="17"/>
      <c r="B102">
        <v>3010415735</v>
      </c>
      <c r="C102" s="35">
        <v>43741</v>
      </c>
      <c r="D102" t="s">
        <v>162</v>
      </c>
      <c r="E102" t="s">
        <v>163</v>
      </c>
      <c r="F102" s="17"/>
      <c r="G102">
        <v>1</v>
      </c>
      <c r="H102" s="17"/>
      <c r="I102" s="38" t="s">
        <v>19</v>
      </c>
      <c r="J102" t="s">
        <v>164</v>
      </c>
      <c r="K102">
        <v>4800717275</v>
      </c>
      <c r="L102" s="19"/>
      <c r="M102" s="18"/>
      <c r="N102" s="17"/>
      <c r="O102" s="17"/>
      <c r="P102" s="20"/>
    </row>
    <row r="103" spans="1:16">
      <c r="A103" s="17"/>
      <c r="B103">
        <v>3010415735</v>
      </c>
      <c r="C103" s="35">
        <v>43710</v>
      </c>
      <c r="D103" t="s">
        <v>147</v>
      </c>
      <c r="E103" t="s">
        <v>148</v>
      </c>
      <c r="F103" s="17"/>
      <c r="G103">
        <v>2</v>
      </c>
      <c r="H103" s="17"/>
      <c r="I103" s="38" t="s">
        <v>19</v>
      </c>
      <c r="J103" t="s">
        <v>82</v>
      </c>
      <c r="K103">
        <v>4800708584</v>
      </c>
      <c r="L103" s="19"/>
      <c r="M103" s="18"/>
      <c r="N103" s="17"/>
      <c r="O103" s="17"/>
      <c r="P103" s="20"/>
    </row>
    <row r="104" spans="1:16">
      <c r="A104" s="17"/>
      <c r="B104">
        <v>3010419182</v>
      </c>
      <c r="C104" s="35">
        <v>43756</v>
      </c>
      <c r="D104" t="s">
        <v>180</v>
      </c>
      <c r="E104" t="s">
        <v>176</v>
      </c>
      <c r="F104" s="17"/>
      <c r="G104">
        <v>1</v>
      </c>
      <c r="H104" s="17"/>
      <c r="I104" s="38" t="s">
        <v>19</v>
      </c>
      <c r="J104" t="s">
        <v>157</v>
      </c>
      <c r="K104">
        <v>4800718520</v>
      </c>
      <c r="L104" s="19"/>
      <c r="M104" s="18"/>
      <c r="N104" s="17"/>
      <c r="O104" s="17"/>
      <c r="P104" s="20"/>
    </row>
    <row r="105" spans="1:16">
      <c r="A105" s="17"/>
      <c r="B105">
        <v>3010419182</v>
      </c>
      <c r="C105" s="35">
        <v>43747</v>
      </c>
      <c r="D105" t="s">
        <v>149</v>
      </c>
      <c r="E105" t="s">
        <v>150</v>
      </c>
      <c r="F105" s="17"/>
      <c r="G105">
        <v>2</v>
      </c>
      <c r="H105" s="17"/>
      <c r="I105" s="38" t="s">
        <v>19</v>
      </c>
      <c r="J105" t="s">
        <v>151</v>
      </c>
      <c r="K105">
        <v>4800712953</v>
      </c>
      <c r="L105" s="19"/>
      <c r="M105" s="18"/>
      <c r="N105" s="17"/>
      <c r="O105" s="17"/>
      <c r="P105" s="20"/>
    </row>
    <row r="106" spans="1:16">
      <c r="A106" s="17"/>
      <c r="B106">
        <v>3010419182</v>
      </c>
      <c r="C106" s="35">
        <v>43747</v>
      </c>
      <c r="D106" t="s">
        <v>27</v>
      </c>
      <c r="E106" t="s">
        <v>28</v>
      </c>
      <c r="F106" s="17"/>
      <c r="G106">
        <v>2</v>
      </c>
      <c r="H106" s="17"/>
      <c r="I106" s="38" t="s">
        <v>19</v>
      </c>
      <c r="J106" t="s">
        <v>29</v>
      </c>
      <c r="K106">
        <v>4800710789</v>
      </c>
      <c r="L106" s="19"/>
      <c r="M106" s="18"/>
      <c r="N106" s="17"/>
      <c r="O106" s="17"/>
      <c r="P106" s="20"/>
    </row>
    <row r="107" spans="1:16">
      <c r="A107" s="17"/>
      <c r="B107">
        <v>3010419182</v>
      </c>
      <c r="C107" s="35">
        <v>43742</v>
      </c>
      <c r="D107" t="s">
        <v>181</v>
      </c>
      <c r="E107" t="s">
        <v>182</v>
      </c>
      <c r="F107" s="17"/>
      <c r="G107">
        <v>1</v>
      </c>
      <c r="H107" s="17"/>
      <c r="I107" s="38" t="s">
        <v>19</v>
      </c>
      <c r="J107" t="s">
        <v>157</v>
      </c>
      <c r="K107">
        <v>4800716451</v>
      </c>
      <c r="L107" s="19"/>
      <c r="M107" s="18"/>
      <c r="N107" s="17"/>
      <c r="O107" s="17"/>
      <c r="P107" s="20"/>
    </row>
    <row r="108" spans="1:16">
      <c r="A108" s="17"/>
      <c r="B108">
        <v>3010419182</v>
      </c>
      <c r="C108" s="35">
        <v>43739</v>
      </c>
      <c r="D108" t="s">
        <v>144</v>
      </c>
      <c r="E108" t="s">
        <v>145</v>
      </c>
      <c r="F108" s="17"/>
      <c r="G108">
        <v>5</v>
      </c>
      <c r="H108" s="17"/>
      <c r="I108" s="38" t="s">
        <v>19</v>
      </c>
      <c r="J108" t="s">
        <v>146</v>
      </c>
      <c r="K108">
        <v>4800725301</v>
      </c>
      <c r="L108" s="19"/>
      <c r="M108" s="18"/>
      <c r="N108" s="17"/>
      <c r="O108" s="17"/>
      <c r="P108" s="20"/>
    </row>
    <row r="109" spans="1:16">
      <c r="A109" s="17"/>
      <c r="B109">
        <v>3010419182</v>
      </c>
      <c r="C109" s="35">
        <v>43738</v>
      </c>
      <c r="D109" t="s">
        <v>47</v>
      </c>
      <c r="E109" t="s">
        <v>48</v>
      </c>
      <c r="F109" s="17"/>
      <c r="G109" s="31">
        <v>1017</v>
      </c>
      <c r="H109" s="17"/>
      <c r="I109" s="38" t="s">
        <v>19</v>
      </c>
      <c r="J109" t="s">
        <v>49</v>
      </c>
      <c r="K109">
        <v>4800715032</v>
      </c>
      <c r="L109" s="19"/>
      <c r="M109" s="18"/>
      <c r="N109" s="17"/>
      <c r="O109" s="17"/>
      <c r="P109" s="20"/>
    </row>
    <row r="110" spans="1:16">
      <c r="A110" s="17"/>
      <c r="B110">
        <v>3010419182</v>
      </c>
      <c r="C110" s="35">
        <v>43728</v>
      </c>
      <c r="D110" t="s">
        <v>183</v>
      </c>
      <c r="E110" t="s">
        <v>184</v>
      </c>
      <c r="F110" s="17"/>
      <c r="G110">
        <v>12</v>
      </c>
      <c r="H110" s="17"/>
      <c r="I110" s="38" t="s">
        <v>19</v>
      </c>
      <c r="J110" t="s">
        <v>185</v>
      </c>
      <c r="K110">
        <v>4800704085</v>
      </c>
      <c r="L110" s="19"/>
      <c r="M110" s="18"/>
      <c r="N110" s="17"/>
      <c r="O110" s="17"/>
      <c r="P110" s="20"/>
    </row>
    <row r="111" spans="1:16">
      <c r="A111" s="17"/>
      <c r="B111">
        <v>3010421072</v>
      </c>
      <c r="C111" s="35">
        <v>43755</v>
      </c>
      <c r="D111" t="s">
        <v>158</v>
      </c>
      <c r="E111" t="s">
        <v>159</v>
      </c>
      <c r="F111" s="17"/>
      <c r="G111">
        <v>12</v>
      </c>
      <c r="H111" s="17"/>
      <c r="I111" s="38" t="s">
        <v>19</v>
      </c>
      <c r="J111" t="s">
        <v>82</v>
      </c>
      <c r="K111">
        <v>4800719408</v>
      </c>
      <c r="L111" s="19"/>
      <c r="M111" s="18"/>
      <c r="N111" s="17"/>
      <c r="O111" s="17"/>
      <c r="P111" s="20"/>
    </row>
    <row r="112" spans="1:16">
      <c r="A112" s="17"/>
      <c r="B112">
        <v>3010421072</v>
      </c>
      <c r="C112" s="35">
        <v>43753</v>
      </c>
      <c r="D112" t="s">
        <v>186</v>
      </c>
      <c r="E112" t="s">
        <v>187</v>
      </c>
      <c r="F112" s="17"/>
      <c r="G112">
        <v>4</v>
      </c>
      <c r="H112" s="17"/>
      <c r="I112" s="38" t="s">
        <v>19</v>
      </c>
      <c r="J112" t="s">
        <v>46</v>
      </c>
      <c r="K112">
        <v>4800709245</v>
      </c>
      <c r="L112" s="19"/>
      <c r="M112" s="18"/>
      <c r="N112" s="17"/>
      <c r="O112" s="17"/>
      <c r="P112" s="20"/>
    </row>
    <row r="113" spans="1:16">
      <c r="A113" s="17"/>
      <c r="B113">
        <v>3010421072</v>
      </c>
      <c r="C113" s="35">
        <v>43748</v>
      </c>
      <c r="D113" t="s">
        <v>188</v>
      </c>
      <c r="E113" t="s">
        <v>189</v>
      </c>
      <c r="F113" s="17"/>
      <c r="G113">
        <v>4</v>
      </c>
      <c r="H113" s="17"/>
      <c r="I113" s="38" t="s">
        <v>19</v>
      </c>
      <c r="J113" t="s">
        <v>46</v>
      </c>
      <c r="K113">
        <v>4800709246</v>
      </c>
      <c r="L113" s="19"/>
      <c r="M113" s="18"/>
      <c r="N113" s="17"/>
      <c r="O113" s="17"/>
      <c r="P113" s="20"/>
    </row>
    <row r="114" spans="1:16">
      <c r="A114" s="17"/>
      <c r="B114">
        <v>3010421072</v>
      </c>
      <c r="C114" s="35">
        <v>43748</v>
      </c>
      <c r="D114" t="s">
        <v>190</v>
      </c>
      <c r="E114" t="s">
        <v>189</v>
      </c>
      <c r="F114" s="17"/>
      <c r="G114">
        <v>4</v>
      </c>
      <c r="H114" s="17"/>
      <c r="I114" s="38" t="s">
        <v>19</v>
      </c>
      <c r="J114" t="s">
        <v>46</v>
      </c>
      <c r="K114">
        <v>4800709246</v>
      </c>
      <c r="L114" s="19"/>
      <c r="M114" s="18"/>
      <c r="N114" s="17"/>
      <c r="O114" s="17"/>
      <c r="P114" s="20"/>
    </row>
    <row r="115" spans="1:16">
      <c r="A115" s="17"/>
      <c r="B115">
        <v>3010421072</v>
      </c>
      <c r="C115" s="35">
        <v>43747</v>
      </c>
      <c r="D115" t="s">
        <v>27</v>
      </c>
      <c r="E115" t="s">
        <v>28</v>
      </c>
      <c r="F115" s="17"/>
      <c r="G115">
        <v>4</v>
      </c>
      <c r="H115" s="17"/>
      <c r="I115" s="38" t="s">
        <v>19</v>
      </c>
      <c r="J115" t="s">
        <v>29</v>
      </c>
      <c r="K115">
        <v>4800710789</v>
      </c>
      <c r="L115" s="19"/>
      <c r="M115" s="18"/>
      <c r="N115" s="17"/>
      <c r="O115" s="17"/>
      <c r="P115" s="20"/>
    </row>
    <row r="116" spans="1:16">
      <c r="A116" s="17"/>
      <c r="B116">
        <v>3010421072</v>
      </c>
      <c r="C116" s="35">
        <v>43747</v>
      </c>
      <c r="D116" t="s">
        <v>191</v>
      </c>
      <c r="E116" t="s">
        <v>192</v>
      </c>
      <c r="F116" s="17"/>
      <c r="G116">
        <v>4</v>
      </c>
      <c r="H116" s="17"/>
      <c r="I116" s="38" t="s">
        <v>19</v>
      </c>
      <c r="J116" t="s">
        <v>130</v>
      </c>
      <c r="K116">
        <v>4800717402</v>
      </c>
      <c r="L116" s="19"/>
      <c r="M116" s="18"/>
      <c r="N116" s="17"/>
      <c r="O116" s="17"/>
      <c r="P116" s="20"/>
    </row>
    <row r="117" spans="1:16">
      <c r="A117" s="17"/>
      <c r="B117">
        <v>3010421072</v>
      </c>
      <c r="C117" s="35">
        <v>43742</v>
      </c>
      <c r="D117" t="s">
        <v>193</v>
      </c>
      <c r="E117" t="s">
        <v>194</v>
      </c>
      <c r="F117" s="17"/>
      <c r="G117">
        <v>6</v>
      </c>
      <c r="H117" s="17"/>
      <c r="I117" s="38" t="s">
        <v>19</v>
      </c>
      <c r="J117" t="s">
        <v>195</v>
      </c>
      <c r="K117">
        <v>4800727446</v>
      </c>
      <c r="L117" s="19"/>
      <c r="M117" s="18"/>
      <c r="N117" s="17"/>
      <c r="O117" s="17"/>
      <c r="P117" s="20"/>
    </row>
    <row r="118" spans="1:16">
      <c r="A118" s="17"/>
      <c r="B118">
        <v>3010421072</v>
      </c>
      <c r="C118" s="35">
        <v>43739</v>
      </c>
      <c r="D118" t="s">
        <v>144</v>
      </c>
      <c r="E118" t="s">
        <v>145</v>
      </c>
      <c r="F118" s="17"/>
      <c r="G118">
        <v>8</v>
      </c>
      <c r="H118" s="17"/>
      <c r="I118" s="38" t="s">
        <v>19</v>
      </c>
      <c r="J118" t="s">
        <v>146</v>
      </c>
      <c r="K118">
        <v>4800725301</v>
      </c>
      <c r="L118" s="19"/>
      <c r="M118" s="18"/>
      <c r="N118" s="17"/>
      <c r="O118" s="17"/>
      <c r="P118" s="20"/>
    </row>
    <row r="119" spans="1:16">
      <c r="A119" s="17"/>
      <c r="B119">
        <v>3010421072</v>
      </c>
      <c r="C119" s="35">
        <v>43728</v>
      </c>
      <c r="D119" t="s">
        <v>183</v>
      </c>
      <c r="E119" t="s">
        <v>184</v>
      </c>
      <c r="F119" s="17"/>
      <c r="G119">
        <v>24</v>
      </c>
      <c r="H119" s="17"/>
      <c r="I119" s="38" t="s">
        <v>19</v>
      </c>
      <c r="J119" t="s">
        <v>185</v>
      </c>
      <c r="K119">
        <v>4800704085</v>
      </c>
      <c r="L119" s="19"/>
      <c r="M119" s="18"/>
      <c r="N119" s="17"/>
      <c r="O119" s="17"/>
      <c r="P119" s="20"/>
    </row>
    <row r="120" spans="1:16">
      <c r="A120" s="17"/>
      <c r="B120">
        <v>3010421072</v>
      </c>
      <c r="C120" s="35">
        <v>43721</v>
      </c>
      <c r="D120" t="s">
        <v>196</v>
      </c>
      <c r="E120" t="s">
        <v>197</v>
      </c>
      <c r="F120" s="17"/>
      <c r="G120">
        <v>2</v>
      </c>
      <c r="H120" s="17"/>
      <c r="I120" s="38" t="s">
        <v>19</v>
      </c>
      <c r="J120" t="s">
        <v>61</v>
      </c>
      <c r="K120">
        <v>4800702275</v>
      </c>
      <c r="L120" s="19"/>
      <c r="M120" s="18"/>
      <c r="N120" s="17"/>
      <c r="O120" s="17"/>
      <c r="P120" s="20"/>
    </row>
    <row r="121" spans="1:16">
      <c r="A121" s="17"/>
      <c r="B121">
        <v>3010421072</v>
      </c>
      <c r="C121" s="35">
        <v>43710</v>
      </c>
      <c r="D121" t="s">
        <v>147</v>
      </c>
      <c r="E121" t="s">
        <v>148</v>
      </c>
      <c r="F121" s="17"/>
      <c r="G121">
        <v>4</v>
      </c>
      <c r="H121" s="17"/>
      <c r="I121" s="38" t="s">
        <v>19</v>
      </c>
      <c r="J121" t="s">
        <v>82</v>
      </c>
      <c r="K121">
        <v>4800708584</v>
      </c>
      <c r="L121" s="19"/>
      <c r="M121" s="18"/>
      <c r="N121" s="17"/>
      <c r="O121" s="17"/>
      <c r="P121" s="20"/>
    </row>
    <row r="122" spans="1:16">
      <c r="A122" s="17"/>
      <c r="B122">
        <v>3010424592</v>
      </c>
      <c r="C122" s="35">
        <v>43749</v>
      </c>
      <c r="D122" t="s">
        <v>198</v>
      </c>
      <c r="E122" t="s">
        <v>199</v>
      </c>
      <c r="F122" s="17"/>
      <c r="G122">
        <v>3</v>
      </c>
      <c r="H122" s="17"/>
      <c r="I122" s="38" t="s">
        <v>19</v>
      </c>
      <c r="J122" t="s">
        <v>167</v>
      </c>
      <c r="K122">
        <v>4800702521</v>
      </c>
      <c r="L122" s="19"/>
      <c r="M122" s="18"/>
      <c r="N122" s="17"/>
      <c r="O122" s="17"/>
      <c r="P122" s="20"/>
    </row>
    <row r="123" spans="1:16">
      <c r="A123" s="17"/>
      <c r="B123">
        <v>3010424868</v>
      </c>
      <c r="C123" s="35">
        <v>43747</v>
      </c>
      <c r="D123" t="s">
        <v>27</v>
      </c>
      <c r="E123" t="s">
        <v>28</v>
      </c>
      <c r="F123" s="17"/>
      <c r="G123">
        <v>4</v>
      </c>
      <c r="H123" s="17"/>
      <c r="I123" s="38" t="s">
        <v>19</v>
      </c>
      <c r="J123" t="s">
        <v>29</v>
      </c>
      <c r="K123">
        <v>4800710789</v>
      </c>
      <c r="L123" s="19"/>
      <c r="M123" s="18"/>
      <c r="N123" s="17"/>
      <c r="O123" s="17"/>
      <c r="P123" s="20"/>
    </row>
    <row r="124" spans="1:16">
      <c r="A124" s="17"/>
      <c r="B124">
        <v>3010424882</v>
      </c>
      <c r="C124" s="35">
        <v>43747</v>
      </c>
      <c r="D124" t="s">
        <v>27</v>
      </c>
      <c r="E124" t="s">
        <v>28</v>
      </c>
      <c r="F124" s="17"/>
      <c r="G124">
        <v>4</v>
      </c>
      <c r="H124" s="17"/>
      <c r="I124" s="38" t="s">
        <v>19</v>
      </c>
      <c r="J124" t="s">
        <v>29</v>
      </c>
      <c r="K124">
        <v>4800710789</v>
      </c>
      <c r="L124" s="19"/>
      <c r="M124" s="18"/>
      <c r="N124" s="17"/>
      <c r="O124" s="17"/>
      <c r="P124" s="20"/>
    </row>
    <row r="125" spans="1:16">
      <c r="A125" s="17"/>
      <c r="B125">
        <v>3010426329</v>
      </c>
      <c r="C125" s="35">
        <v>43747</v>
      </c>
      <c r="D125" t="s">
        <v>27</v>
      </c>
      <c r="E125" t="s">
        <v>28</v>
      </c>
      <c r="F125" s="17"/>
      <c r="G125">
        <v>8</v>
      </c>
      <c r="H125" s="17"/>
      <c r="I125" s="38" t="s">
        <v>19</v>
      </c>
      <c r="J125" t="s">
        <v>29</v>
      </c>
      <c r="K125">
        <v>4800710789</v>
      </c>
      <c r="L125" s="19"/>
      <c r="M125" s="18"/>
      <c r="N125" s="17"/>
      <c r="O125" s="17"/>
      <c r="P125" s="20"/>
    </row>
    <row r="126" spans="1:16">
      <c r="A126" s="17"/>
      <c r="B126">
        <v>3010426329</v>
      </c>
      <c r="C126" s="35">
        <v>43739</v>
      </c>
      <c r="D126" t="s">
        <v>144</v>
      </c>
      <c r="E126" t="s">
        <v>145</v>
      </c>
      <c r="F126" s="17"/>
      <c r="G126">
        <v>7</v>
      </c>
      <c r="H126" s="17"/>
      <c r="I126" s="38" t="s">
        <v>19</v>
      </c>
      <c r="J126" t="s">
        <v>146</v>
      </c>
      <c r="K126">
        <v>4800725301</v>
      </c>
      <c r="L126" s="19"/>
      <c r="M126" s="18"/>
      <c r="N126" s="17"/>
      <c r="O126" s="17"/>
      <c r="P126" s="20"/>
    </row>
    <row r="127" spans="1:16">
      <c r="A127" s="17"/>
      <c r="B127">
        <v>3010427442</v>
      </c>
      <c r="C127" s="35">
        <v>43749</v>
      </c>
      <c r="D127" t="s">
        <v>200</v>
      </c>
      <c r="E127" t="s">
        <v>201</v>
      </c>
      <c r="F127" s="17"/>
      <c r="G127">
        <v>5</v>
      </c>
      <c r="H127" s="17"/>
      <c r="I127" s="38" t="s">
        <v>19</v>
      </c>
      <c r="J127" t="s">
        <v>82</v>
      </c>
      <c r="K127">
        <v>4800709123</v>
      </c>
      <c r="L127" s="19"/>
      <c r="M127" s="18"/>
      <c r="N127" s="17"/>
      <c r="O127" s="17"/>
      <c r="P127" s="20"/>
    </row>
    <row r="128" spans="1:16">
      <c r="A128" s="17"/>
      <c r="B128">
        <v>3010427446</v>
      </c>
      <c r="C128" s="35">
        <v>43819</v>
      </c>
      <c r="D128" t="s">
        <v>202</v>
      </c>
      <c r="E128" t="s">
        <v>203</v>
      </c>
      <c r="F128" s="17"/>
      <c r="G128">
        <v>4</v>
      </c>
      <c r="H128" s="17"/>
      <c r="I128" s="38" t="s">
        <v>19</v>
      </c>
      <c r="J128" t="s">
        <v>154</v>
      </c>
      <c r="K128">
        <v>4800700485</v>
      </c>
      <c r="L128" s="19"/>
      <c r="M128" s="18"/>
      <c r="N128" s="17"/>
      <c r="O128" s="17"/>
      <c r="P128" s="20"/>
    </row>
    <row r="129" spans="1:16">
      <c r="A129" s="17"/>
      <c r="B129">
        <v>3010427446</v>
      </c>
      <c r="C129" s="35">
        <v>43766</v>
      </c>
      <c r="D129" t="s">
        <v>204</v>
      </c>
      <c r="E129" t="s">
        <v>205</v>
      </c>
      <c r="F129" s="17"/>
      <c r="G129">
        <v>21</v>
      </c>
      <c r="H129" s="17"/>
      <c r="I129" s="38" t="s">
        <v>19</v>
      </c>
      <c r="J129" t="s">
        <v>167</v>
      </c>
      <c r="K129">
        <v>4800688655</v>
      </c>
      <c r="L129" s="19"/>
      <c r="M129" s="18"/>
      <c r="N129" s="17"/>
      <c r="O129" s="17"/>
      <c r="P129" s="20"/>
    </row>
    <row r="130" spans="1:16">
      <c r="A130" s="17"/>
      <c r="B130">
        <v>3010427446</v>
      </c>
      <c r="C130" s="35">
        <v>43754</v>
      </c>
      <c r="D130" t="s">
        <v>206</v>
      </c>
      <c r="E130" t="s">
        <v>207</v>
      </c>
      <c r="F130" s="17"/>
      <c r="G130">
        <v>28</v>
      </c>
      <c r="H130" s="17"/>
      <c r="I130" s="38" t="s">
        <v>19</v>
      </c>
      <c r="J130" t="s">
        <v>208</v>
      </c>
      <c r="K130">
        <v>4800717172</v>
      </c>
      <c r="L130" s="19"/>
      <c r="M130" s="18"/>
      <c r="N130" s="17"/>
      <c r="O130" s="17"/>
      <c r="P130" s="20"/>
    </row>
    <row r="131" spans="1:16">
      <c r="A131" s="17"/>
      <c r="B131">
        <v>3010427446</v>
      </c>
      <c r="C131" s="35">
        <v>43753</v>
      </c>
      <c r="D131" t="s">
        <v>209</v>
      </c>
      <c r="E131" t="s">
        <v>210</v>
      </c>
      <c r="F131" s="17"/>
      <c r="G131">
        <v>20</v>
      </c>
      <c r="H131" s="17"/>
      <c r="I131" s="38" t="s">
        <v>19</v>
      </c>
      <c r="J131" t="s">
        <v>43</v>
      </c>
      <c r="K131">
        <v>4800702388</v>
      </c>
      <c r="L131" s="19"/>
      <c r="M131" s="18"/>
      <c r="N131" s="17"/>
      <c r="O131" s="17"/>
      <c r="P131" s="20"/>
    </row>
    <row r="132" spans="1:16">
      <c r="A132" s="17"/>
      <c r="B132">
        <v>3010427446</v>
      </c>
      <c r="C132" s="35">
        <v>43753</v>
      </c>
      <c r="D132" t="s">
        <v>186</v>
      </c>
      <c r="E132" t="s">
        <v>187</v>
      </c>
      <c r="F132" s="17"/>
      <c r="G132">
        <v>14</v>
      </c>
      <c r="H132" s="17"/>
      <c r="I132" s="38" t="s">
        <v>19</v>
      </c>
      <c r="J132" t="s">
        <v>46</v>
      </c>
      <c r="K132">
        <v>4800709245</v>
      </c>
      <c r="L132" s="19"/>
      <c r="M132" s="18"/>
      <c r="N132" s="17"/>
      <c r="O132" s="17"/>
      <c r="P132" s="20"/>
    </row>
    <row r="133" spans="1:16">
      <c r="A133" s="17"/>
      <c r="B133">
        <v>3010427446</v>
      </c>
      <c r="C133" s="35">
        <v>43753</v>
      </c>
      <c r="D133" t="s">
        <v>126</v>
      </c>
      <c r="E133" t="s">
        <v>127</v>
      </c>
      <c r="F133" s="17"/>
      <c r="G133">
        <v>42</v>
      </c>
      <c r="H133" s="17"/>
      <c r="I133" s="38" t="s">
        <v>19</v>
      </c>
      <c r="J133" t="s">
        <v>82</v>
      </c>
      <c r="K133">
        <v>4800709124</v>
      </c>
      <c r="L133" s="19"/>
      <c r="M133" s="18"/>
      <c r="N133" s="17"/>
      <c r="O133" s="17"/>
      <c r="P133" s="20"/>
    </row>
    <row r="134" spans="1:16">
      <c r="A134" s="17"/>
      <c r="B134">
        <v>3010427446</v>
      </c>
      <c r="C134" s="35">
        <v>43747</v>
      </c>
      <c r="D134" t="s">
        <v>149</v>
      </c>
      <c r="E134" t="s">
        <v>150</v>
      </c>
      <c r="F134" s="17"/>
      <c r="G134">
        <v>14</v>
      </c>
      <c r="H134" s="17"/>
      <c r="I134" s="38" t="s">
        <v>19</v>
      </c>
      <c r="J134" t="s">
        <v>151</v>
      </c>
      <c r="K134">
        <v>4800712953</v>
      </c>
      <c r="L134" s="19"/>
      <c r="M134" s="18"/>
      <c r="N134" s="17"/>
      <c r="O134" s="17"/>
      <c r="P134" s="20"/>
    </row>
    <row r="135" spans="1:16">
      <c r="A135" s="17"/>
      <c r="B135">
        <v>3010427446</v>
      </c>
      <c r="C135" s="35">
        <v>43747</v>
      </c>
      <c r="D135" t="s">
        <v>27</v>
      </c>
      <c r="E135" t="s">
        <v>28</v>
      </c>
      <c r="F135" s="17"/>
      <c r="G135">
        <v>14</v>
      </c>
      <c r="H135" s="17"/>
      <c r="I135" s="38" t="s">
        <v>19</v>
      </c>
      <c r="J135" t="s">
        <v>29</v>
      </c>
      <c r="K135">
        <v>4800710789</v>
      </c>
      <c r="L135" s="19"/>
      <c r="M135" s="18"/>
      <c r="N135" s="17"/>
      <c r="O135" s="17"/>
      <c r="P135" s="20"/>
    </row>
    <row r="136" spans="1:16">
      <c r="A136" s="17"/>
      <c r="B136">
        <v>3010427446</v>
      </c>
      <c r="C136" s="35">
        <v>43745</v>
      </c>
      <c r="D136" t="s">
        <v>107</v>
      </c>
      <c r="E136" t="s">
        <v>108</v>
      </c>
      <c r="F136" s="17"/>
      <c r="G136">
        <v>7</v>
      </c>
      <c r="H136" s="17"/>
      <c r="I136" s="38" t="s">
        <v>19</v>
      </c>
      <c r="J136" t="s">
        <v>109</v>
      </c>
      <c r="K136">
        <v>4800725303</v>
      </c>
      <c r="L136" s="19"/>
      <c r="M136" s="18"/>
      <c r="N136" s="17"/>
      <c r="O136" s="17"/>
      <c r="P136" s="20"/>
    </row>
    <row r="137" spans="1:16">
      <c r="A137" s="17"/>
      <c r="B137">
        <v>3010427446</v>
      </c>
      <c r="C137" s="35">
        <v>43745</v>
      </c>
      <c r="D137" t="s">
        <v>211</v>
      </c>
      <c r="E137" t="s">
        <v>212</v>
      </c>
      <c r="F137" s="17"/>
      <c r="G137">
        <v>10</v>
      </c>
      <c r="H137" s="17"/>
      <c r="I137" s="38" t="s">
        <v>19</v>
      </c>
      <c r="J137" t="s">
        <v>213</v>
      </c>
      <c r="K137">
        <v>4800702092</v>
      </c>
      <c r="L137" s="19"/>
      <c r="M137" s="18"/>
      <c r="N137" s="17"/>
      <c r="O137" s="17"/>
      <c r="P137" s="20"/>
    </row>
    <row r="138" spans="1:16">
      <c r="A138" s="17"/>
      <c r="B138">
        <v>3010427446</v>
      </c>
      <c r="C138" s="35">
        <v>43742</v>
      </c>
      <c r="D138" t="s">
        <v>193</v>
      </c>
      <c r="E138" t="s">
        <v>194</v>
      </c>
      <c r="F138" s="17"/>
      <c r="G138">
        <v>21</v>
      </c>
      <c r="H138" s="17"/>
      <c r="I138" s="38" t="s">
        <v>19</v>
      </c>
      <c r="J138" t="s">
        <v>195</v>
      </c>
      <c r="K138">
        <v>4800727446</v>
      </c>
      <c r="L138" s="19"/>
      <c r="M138" s="18"/>
      <c r="N138" s="17"/>
      <c r="O138" s="17"/>
      <c r="P138" s="20"/>
    </row>
    <row r="139" spans="1:16">
      <c r="A139" s="17"/>
      <c r="B139">
        <v>3010427446</v>
      </c>
      <c r="C139" s="35">
        <v>43742</v>
      </c>
      <c r="D139" t="s">
        <v>214</v>
      </c>
      <c r="E139" t="s">
        <v>215</v>
      </c>
      <c r="F139" s="17"/>
      <c r="G139">
        <v>3</v>
      </c>
      <c r="H139" s="17"/>
      <c r="I139" s="38" t="s">
        <v>19</v>
      </c>
      <c r="J139" t="s">
        <v>216</v>
      </c>
      <c r="K139">
        <v>4800718708</v>
      </c>
      <c r="L139" s="19"/>
      <c r="M139" s="18"/>
      <c r="N139" s="17"/>
      <c r="O139" s="17"/>
      <c r="P139" s="20"/>
    </row>
    <row r="140" spans="1:16">
      <c r="A140" s="17"/>
      <c r="B140">
        <v>3010427446</v>
      </c>
      <c r="C140" s="35">
        <v>43741</v>
      </c>
      <c r="D140" t="s">
        <v>217</v>
      </c>
      <c r="E140" t="s">
        <v>218</v>
      </c>
      <c r="F140" s="17"/>
      <c r="G140">
        <v>21</v>
      </c>
      <c r="H140" s="17"/>
      <c r="I140" s="38" t="s">
        <v>19</v>
      </c>
      <c r="J140" t="s">
        <v>219</v>
      </c>
      <c r="K140">
        <v>4800726206</v>
      </c>
      <c r="L140" s="19"/>
      <c r="M140" s="18"/>
      <c r="N140" s="17"/>
      <c r="O140" s="17"/>
      <c r="P140" s="20"/>
    </row>
    <row r="141" spans="1:16">
      <c r="A141" s="17"/>
      <c r="B141">
        <v>3010427446</v>
      </c>
      <c r="C141" s="35">
        <v>43741</v>
      </c>
      <c r="D141" t="s">
        <v>220</v>
      </c>
      <c r="E141" t="s">
        <v>221</v>
      </c>
      <c r="F141" s="17"/>
      <c r="G141">
        <v>7</v>
      </c>
      <c r="H141" s="17"/>
      <c r="I141" s="38" t="s">
        <v>19</v>
      </c>
      <c r="J141" t="s">
        <v>219</v>
      </c>
      <c r="K141">
        <v>4800720318</v>
      </c>
      <c r="L141" s="19"/>
      <c r="M141" s="18"/>
      <c r="N141" s="17"/>
      <c r="O141" s="17"/>
      <c r="P141" s="20"/>
    </row>
    <row r="142" spans="1:16">
      <c r="A142" s="17"/>
      <c r="B142">
        <v>3010427446</v>
      </c>
      <c r="C142" s="35">
        <v>43741</v>
      </c>
      <c r="D142" t="s">
        <v>222</v>
      </c>
      <c r="E142" t="s">
        <v>223</v>
      </c>
      <c r="F142" s="17"/>
      <c r="G142">
        <v>7</v>
      </c>
      <c r="H142" s="17"/>
      <c r="I142" s="38" t="s">
        <v>19</v>
      </c>
      <c r="J142" t="s">
        <v>164</v>
      </c>
      <c r="K142">
        <v>4800717275</v>
      </c>
      <c r="L142" s="19"/>
      <c r="M142" s="18"/>
      <c r="N142" s="17"/>
      <c r="O142" s="17"/>
      <c r="P142" s="20"/>
    </row>
    <row r="143" spans="1:16">
      <c r="A143" s="17"/>
      <c r="B143">
        <v>3010427446</v>
      </c>
      <c r="C143" s="35">
        <v>43741</v>
      </c>
      <c r="D143" t="s">
        <v>224</v>
      </c>
      <c r="E143" t="s">
        <v>225</v>
      </c>
      <c r="F143" s="17"/>
      <c r="G143">
        <v>21</v>
      </c>
      <c r="H143" s="17"/>
      <c r="I143" s="38" t="s">
        <v>19</v>
      </c>
      <c r="J143" t="s">
        <v>52</v>
      </c>
      <c r="K143">
        <v>4800706148</v>
      </c>
      <c r="L143" s="19"/>
      <c r="M143" s="18"/>
      <c r="N143" s="17"/>
      <c r="O143" s="17"/>
      <c r="P143" s="20"/>
    </row>
    <row r="144" spans="1:16">
      <c r="A144" s="17"/>
      <c r="B144">
        <v>3010427446</v>
      </c>
      <c r="C144" s="35">
        <v>43740</v>
      </c>
      <c r="D144" t="s">
        <v>114</v>
      </c>
      <c r="E144" t="s">
        <v>115</v>
      </c>
      <c r="F144" s="17"/>
      <c r="G144">
        <v>30</v>
      </c>
      <c r="H144" s="17"/>
      <c r="I144" s="38" t="s">
        <v>19</v>
      </c>
      <c r="J144" t="s">
        <v>116</v>
      </c>
      <c r="K144">
        <v>4800681371</v>
      </c>
      <c r="L144" s="19"/>
      <c r="M144" s="18"/>
      <c r="N144" s="17"/>
      <c r="O144" s="17"/>
      <c r="P144" s="20"/>
    </row>
    <row r="145" spans="1:16">
      <c r="A145" s="17"/>
      <c r="B145">
        <v>3010427446</v>
      </c>
      <c r="C145" s="35">
        <v>43728</v>
      </c>
      <c r="D145" t="s">
        <v>183</v>
      </c>
      <c r="E145" t="s">
        <v>184</v>
      </c>
      <c r="F145" s="17"/>
      <c r="G145">
        <v>84</v>
      </c>
      <c r="H145" s="17"/>
      <c r="I145" s="38" t="s">
        <v>19</v>
      </c>
      <c r="J145" t="s">
        <v>185</v>
      </c>
      <c r="K145">
        <v>4800704085</v>
      </c>
      <c r="L145" s="19"/>
      <c r="M145" s="18"/>
      <c r="N145" s="17"/>
      <c r="O145" s="17"/>
      <c r="P145" s="20"/>
    </row>
    <row r="146" spans="1:16">
      <c r="A146" s="17"/>
      <c r="B146">
        <v>3010427446</v>
      </c>
      <c r="C146" s="35">
        <v>43721</v>
      </c>
      <c r="D146" t="s">
        <v>196</v>
      </c>
      <c r="E146" t="s">
        <v>197</v>
      </c>
      <c r="F146" s="17"/>
      <c r="G146">
        <v>6</v>
      </c>
      <c r="H146" s="17"/>
      <c r="I146" s="38" t="s">
        <v>19</v>
      </c>
      <c r="J146" t="s">
        <v>61</v>
      </c>
      <c r="K146">
        <v>4800702275</v>
      </c>
      <c r="L146" s="19"/>
      <c r="M146" s="18"/>
      <c r="N146" s="17"/>
      <c r="O146" s="17"/>
      <c r="P146" s="20"/>
    </row>
    <row r="147" spans="1:16">
      <c r="A147" s="17"/>
      <c r="B147">
        <v>3010427446</v>
      </c>
      <c r="C147" s="35">
        <v>43711</v>
      </c>
      <c r="D147" t="s">
        <v>226</v>
      </c>
      <c r="E147" t="s">
        <v>227</v>
      </c>
      <c r="F147" s="17"/>
      <c r="G147">
        <v>4</v>
      </c>
      <c r="H147" s="17"/>
      <c r="I147" s="38" t="s">
        <v>19</v>
      </c>
      <c r="J147" t="s">
        <v>228</v>
      </c>
      <c r="K147">
        <v>4800681293</v>
      </c>
      <c r="L147" s="19"/>
      <c r="M147" s="18"/>
      <c r="N147" s="17"/>
      <c r="O147" s="17"/>
      <c r="P147" s="20"/>
    </row>
    <row r="148" spans="1:16">
      <c r="A148" s="17"/>
      <c r="B148">
        <v>3010427446</v>
      </c>
      <c r="C148" s="35">
        <v>43710</v>
      </c>
      <c r="D148" t="s">
        <v>147</v>
      </c>
      <c r="E148" t="s">
        <v>148</v>
      </c>
      <c r="F148" s="17"/>
      <c r="G148">
        <v>14</v>
      </c>
      <c r="H148" s="17"/>
      <c r="I148" s="38" t="s">
        <v>19</v>
      </c>
      <c r="J148" t="s">
        <v>82</v>
      </c>
      <c r="K148">
        <v>4800708584</v>
      </c>
      <c r="L148" s="19"/>
      <c r="M148" s="18"/>
      <c r="N148" s="17"/>
      <c r="O148" s="17"/>
      <c r="P148" s="20"/>
    </row>
    <row r="149" spans="1:16">
      <c r="A149" s="17"/>
      <c r="B149">
        <v>3010427453</v>
      </c>
      <c r="C149" s="35">
        <v>43768</v>
      </c>
      <c r="D149" t="s">
        <v>229</v>
      </c>
      <c r="E149" t="s">
        <v>230</v>
      </c>
      <c r="F149" s="17"/>
      <c r="G149">
        <v>2</v>
      </c>
      <c r="H149" s="17"/>
      <c r="I149" s="38" t="s">
        <v>19</v>
      </c>
      <c r="J149" t="s">
        <v>167</v>
      </c>
      <c r="K149">
        <v>4800724386</v>
      </c>
      <c r="L149" s="19"/>
      <c r="M149" s="18"/>
      <c r="N149" s="17"/>
      <c r="O149" s="17"/>
      <c r="P149" s="20"/>
    </row>
    <row r="150" spans="1:16">
      <c r="A150" s="17"/>
      <c r="B150">
        <v>3010427453</v>
      </c>
      <c r="C150" s="35">
        <v>43756</v>
      </c>
      <c r="D150" t="s">
        <v>231</v>
      </c>
      <c r="E150" t="s">
        <v>232</v>
      </c>
      <c r="F150" s="17"/>
      <c r="G150">
        <v>2</v>
      </c>
      <c r="H150" s="17"/>
      <c r="I150" s="38" t="s">
        <v>19</v>
      </c>
      <c r="J150" t="s">
        <v>37</v>
      </c>
      <c r="K150">
        <v>4800720412</v>
      </c>
      <c r="L150" s="19"/>
      <c r="M150" s="18"/>
      <c r="N150" s="17"/>
      <c r="O150" s="17"/>
      <c r="P150" s="20"/>
    </row>
    <row r="151" spans="1:16">
      <c r="A151" s="17"/>
      <c r="B151">
        <v>3010427453</v>
      </c>
      <c r="C151" s="35">
        <v>43756</v>
      </c>
      <c r="D151" t="s">
        <v>233</v>
      </c>
      <c r="E151" t="s">
        <v>234</v>
      </c>
      <c r="F151" s="17"/>
      <c r="G151">
        <v>2</v>
      </c>
      <c r="H151" s="17"/>
      <c r="I151" s="38" t="s">
        <v>19</v>
      </c>
      <c r="J151" t="s">
        <v>157</v>
      </c>
      <c r="K151">
        <v>4800720280</v>
      </c>
      <c r="L151" s="19"/>
      <c r="M151" s="18"/>
      <c r="N151" s="17"/>
      <c r="O151" s="17"/>
      <c r="P151" s="20"/>
    </row>
    <row r="152" spans="1:16">
      <c r="A152" s="17"/>
      <c r="B152">
        <v>3010427453</v>
      </c>
      <c r="C152" s="35">
        <v>43755</v>
      </c>
      <c r="D152" t="s">
        <v>158</v>
      </c>
      <c r="E152" t="s">
        <v>159</v>
      </c>
      <c r="F152" s="17"/>
      <c r="G152">
        <v>12</v>
      </c>
      <c r="H152" s="17"/>
      <c r="I152" s="38" t="s">
        <v>19</v>
      </c>
      <c r="J152" t="s">
        <v>82</v>
      </c>
      <c r="K152">
        <v>4800719408</v>
      </c>
      <c r="L152" s="19"/>
      <c r="M152" s="18"/>
      <c r="N152" s="17"/>
      <c r="O152" s="17"/>
      <c r="P152" s="20"/>
    </row>
    <row r="153" spans="1:16">
      <c r="A153" s="17"/>
      <c r="B153">
        <v>3010427453</v>
      </c>
      <c r="C153" s="35">
        <v>43754</v>
      </c>
      <c r="D153" t="s">
        <v>206</v>
      </c>
      <c r="E153" t="s">
        <v>207</v>
      </c>
      <c r="F153" s="17"/>
      <c r="G153">
        <v>8</v>
      </c>
      <c r="H153" s="17"/>
      <c r="I153" s="38" t="s">
        <v>19</v>
      </c>
      <c r="J153" t="s">
        <v>208</v>
      </c>
      <c r="K153">
        <v>4800717172</v>
      </c>
      <c r="L153" s="19"/>
      <c r="M153" s="18"/>
      <c r="N153" s="17"/>
      <c r="O153" s="17"/>
      <c r="P153" s="20"/>
    </row>
    <row r="154" spans="1:16">
      <c r="A154" s="17"/>
      <c r="B154">
        <v>3010427453</v>
      </c>
      <c r="C154" s="35">
        <v>43753</v>
      </c>
      <c r="D154" t="s">
        <v>186</v>
      </c>
      <c r="E154" t="s">
        <v>187</v>
      </c>
      <c r="F154" s="17"/>
      <c r="G154">
        <v>4</v>
      </c>
      <c r="H154" s="17"/>
      <c r="I154" s="38" t="s">
        <v>19</v>
      </c>
      <c r="J154" t="s">
        <v>46</v>
      </c>
      <c r="K154">
        <v>4800709245</v>
      </c>
      <c r="L154" s="19"/>
      <c r="M154" s="18"/>
      <c r="N154" s="17"/>
      <c r="O154" s="17"/>
      <c r="P154" s="20"/>
    </row>
    <row r="155" spans="1:16">
      <c r="A155" s="17"/>
      <c r="B155">
        <v>3010427453</v>
      </c>
      <c r="C155" s="35">
        <v>43748</v>
      </c>
      <c r="D155" t="s">
        <v>235</v>
      </c>
      <c r="E155" t="s">
        <v>236</v>
      </c>
      <c r="F155" s="17"/>
      <c r="G155">
        <v>40</v>
      </c>
      <c r="H155" s="17"/>
      <c r="I155" s="38" t="s">
        <v>19</v>
      </c>
      <c r="J155" t="s">
        <v>20</v>
      </c>
      <c r="K155">
        <v>4800708460</v>
      </c>
      <c r="L155" s="19"/>
      <c r="M155" s="18"/>
      <c r="N155" s="17"/>
      <c r="O155" s="17"/>
      <c r="P155" s="20"/>
    </row>
    <row r="156" spans="1:16">
      <c r="A156" s="17"/>
      <c r="B156">
        <v>3010427453</v>
      </c>
      <c r="C156" s="35">
        <v>43748</v>
      </c>
      <c r="D156" t="s">
        <v>131</v>
      </c>
      <c r="E156" t="s">
        <v>132</v>
      </c>
      <c r="F156" s="17"/>
      <c r="G156">
        <v>2</v>
      </c>
      <c r="H156" s="17"/>
      <c r="I156" s="38" t="s">
        <v>19</v>
      </c>
      <c r="J156" t="s">
        <v>133</v>
      </c>
      <c r="K156">
        <v>4800689596</v>
      </c>
      <c r="L156" s="19"/>
      <c r="M156" s="18"/>
      <c r="N156" s="17"/>
      <c r="O156" s="17"/>
      <c r="P156" s="20"/>
    </row>
    <row r="157" spans="1:16">
      <c r="A157" s="17"/>
      <c r="B157">
        <v>3010427453</v>
      </c>
      <c r="C157" s="35">
        <v>43747</v>
      </c>
      <c r="D157" t="s">
        <v>149</v>
      </c>
      <c r="E157" t="s">
        <v>150</v>
      </c>
      <c r="F157" s="17"/>
      <c r="G157">
        <v>4</v>
      </c>
      <c r="H157" s="17"/>
      <c r="I157" s="38" t="s">
        <v>19</v>
      </c>
      <c r="J157" t="s">
        <v>151</v>
      </c>
      <c r="K157">
        <v>4800712953</v>
      </c>
      <c r="L157" s="19"/>
      <c r="M157" s="18"/>
      <c r="N157" s="17"/>
      <c r="O157" s="17"/>
      <c r="P157" s="20"/>
    </row>
    <row r="158" spans="1:16">
      <c r="A158" s="17"/>
      <c r="B158">
        <v>3010427453</v>
      </c>
      <c r="C158" s="35">
        <v>43747</v>
      </c>
      <c r="D158" t="s">
        <v>27</v>
      </c>
      <c r="E158" t="s">
        <v>28</v>
      </c>
      <c r="F158" s="17"/>
      <c r="G158">
        <v>4</v>
      </c>
      <c r="H158" s="17"/>
      <c r="I158" s="38" t="s">
        <v>19</v>
      </c>
      <c r="J158" t="s">
        <v>29</v>
      </c>
      <c r="K158">
        <v>4800710789</v>
      </c>
      <c r="L158" s="19"/>
      <c r="M158" s="18"/>
      <c r="N158" s="17"/>
      <c r="O158" s="17"/>
      <c r="P158" s="20"/>
    </row>
    <row r="159" spans="1:16">
      <c r="A159" s="17"/>
      <c r="B159">
        <v>3010427453</v>
      </c>
      <c r="C159" s="35">
        <v>43742</v>
      </c>
      <c r="D159" t="s">
        <v>193</v>
      </c>
      <c r="E159" t="s">
        <v>194</v>
      </c>
      <c r="F159" s="17"/>
      <c r="G159">
        <v>6</v>
      </c>
      <c r="H159" s="17"/>
      <c r="I159" s="38" t="s">
        <v>19</v>
      </c>
      <c r="J159" t="s">
        <v>195</v>
      </c>
      <c r="K159">
        <v>4800727446</v>
      </c>
      <c r="L159" s="19"/>
      <c r="M159" s="18"/>
      <c r="N159" s="17"/>
      <c r="O159" s="17"/>
      <c r="P159" s="20"/>
    </row>
    <row r="160" spans="1:16">
      <c r="A160" s="17"/>
      <c r="B160">
        <v>3010427453</v>
      </c>
      <c r="C160" s="35">
        <v>43741</v>
      </c>
      <c r="D160" t="s">
        <v>222</v>
      </c>
      <c r="E160" t="s">
        <v>223</v>
      </c>
      <c r="F160" s="17"/>
      <c r="G160">
        <v>2</v>
      </c>
      <c r="H160" s="17"/>
      <c r="I160" s="38" t="s">
        <v>19</v>
      </c>
      <c r="J160" t="s">
        <v>164</v>
      </c>
      <c r="K160">
        <v>4800717275</v>
      </c>
      <c r="L160" s="19"/>
      <c r="M160" s="18"/>
      <c r="N160" s="17"/>
      <c r="O160" s="17"/>
      <c r="P160" s="20"/>
    </row>
    <row r="161" spans="1:16">
      <c r="A161" s="17"/>
      <c r="B161">
        <v>3010427453</v>
      </c>
      <c r="C161" s="35">
        <v>43739</v>
      </c>
      <c r="D161" t="s">
        <v>144</v>
      </c>
      <c r="E161" t="s">
        <v>145</v>
      </c>
      <c r="F161" s="17"/>
      <c r="G161">
        <v>8</v>
      </c>
      <c r="H161" s="17"/>
      <c r="I161" s="38" t="s">
        <v>19</v>
      </c>
      <c r="J161" t="s">
        <v>146</v>
      </c>
      <c r="K161">
        <v>4800725301</v>
      </c>
      <c r="L161" s="19"/>
      <c r="M161" s="18"/>
      <c r="N161" s="17"/>
      <c r="O161" s="17"/>
      <c r="P161" s="20"/>
    </row>
    <row r="162" spans="1:16">
      <c r="A162" s="17"/>
      <c r="B162">
        <v>3010427453</v>
      </c>
      <c r="C162" s="35">
        <v>43738</v>
      </c>
      <c r="D162" t="s">
        <v>47</v>
      </c>
      <c r="E162" t="s">
        <v>48</v>
      </c>
      <c r="F162" s="17"/>
      <c r="G162" s="31">
        <v>2034</v>
      </c>
      <c r="H162" s="17"/>
      <c r="I162" s="38" t="s">
        <v>19</v>
      </c>
      <c r="J162" t="s">
        <v>49</v>
      </c>
      <c r="K162">
        <v>4800715032</v>
      </c>
      <c r="L162" s="19"/>
      <c r="M162" s="18"/>
      <c r="N162" s="17"/>
      <c r="O162" s="17"/>
      <c r="P162" s="20"/>
    </row>
    <row r="163" spans="1:16">
      <c r="A163" s="17"/>
      <c r="B163">
        <v>3010427453</v>
      </c>
      <c r="C163" s="35">
        <v>43738</v>
      </c>
      <c r="D163" t="s">
        <v>237</v>
      </c>
      <c r="E163" t="s">
        <v>238</v>
      </c>
      <c r="F163" s="17"/>
      <c r="G163">
        <v>2</v>
      </c>
      <c r="H163" s="17"/>
      <c r="I163" s="38" t="s">
        <v>19</v>
      </c>
      <c r="J163" t="s">
        <v>167</v>
      </c>
      <c r="K163">
        <v>4800706043</v>
      </c>
      <c r="L163" s="19"/>
      <c r="M163" s="18"/>
      <c r="N163" s="17"/>
      <c r="O163" s="17"/>
      <c r="P163" s="20"/>
    </row>
    <row r="164" spans="1:16">
      <c r="A164" s="17"/>
      <c r="B164">
        <v>3010427453</v>
      </c>
      <c r="C164" s="35">
        <v>43728</v>
      </c>
      <c r="D164" t="s">
        <v>183</v>
      </c>
      <c r="E164" t="s">
        <v>184</v>
      </c>
      <c r="F164" s="17"/>
      <c r="G164">
        <v>24</v>
      </c>
      <c r="H164" s="17"/>
      <c r="I164" s="38" t="s">
        <v>19</v>
      </c>
      <c r="J164" t="s">
        <v>185</v>
      </c>
      <c r="K164">
        <v>4800704085</v>
      </c>
      <c r="L164" s="19"/>
      <c r="M164" s="18"/>
      <c r="N164" s="17"/>
      <c r="O164" s="17"/>
      <c r="P164" s="20"/>
    </row>
    <row r="165" spans="1:16">
      <c r="A165" s="17"/>
      <c r="B165">
        <v>3010427453</v>
      </c>
      <c r="C165" s="35">
        <v>43721</v>
      </c>
      <c r="D165" t="s">
        <v>196</v>
      </c>
      <c r="E165" t="s">
        <v>197</v>
      </c>
      <c r="F165" s="17"/>
      <c r="G165">
        <v>2</v>
      </c>
      <c r="H165" s="17"/>
      <c r="I165" s="38" t="s">
        <v>19</v>
      </c>
      <c r="J165" t="s">
        <v>61</v>
      </c>
      <c r="K165">
        <v>4800702275</v>
      </c>
      <c r="L165" s="19"/>
      <c r="M165" s="18"/>
      <c r="N165" s="17"/>
      <c r="O165" s="17"/>
      <c r="P165" s="20"/>
    </row>
    <row r="166" spans="1:16">
      <c r="A166" s="17"/>
      <c r="B166">
        <v>3010427453</v>
      </c>
      <c r="C166" s="35">
        <v>43710</v>
      </c>
      <c r="D166" t="s">
        <v>147</v>
      </c>
      <c r="E166" t="s">
        <v>148</v>
      </c>
      <c r="F166" s="17"/>
      <c r="G166">
        <v>8</v>
      </c>
      <c r="H166" s="17"/>
      <c r="I166" s="38" t="s">
        <v>19</v>
      </c>
      <c r="J166" t="s">
        <v>82</v>
      </c>
      <c r="K166">
        <v>4800708584</v>
      </c>
      <c r="L166" s="19"/>
      <c r="M166" s="18"/>
      <c r="N166" s="17"/>
      <c r="O166" s="17"/>
      <c r="P166" s="20"/>
    </row>
    <row r="167" spans="1:16">
      <c r="A167" s="17"/>
      <c r="B167">
        <v>3010427454</v>
      </c>
      <c r="C167" s="35">
        <v>43768</v>
      </c>
      <c r="D167" t="s">
        <v>229</v>
      </c>
      <c r="E167" t="s">
        <v>230</v>
      </c>
      <c r="F167" s="17"/>
      <c r="G167">
        <v>2</v>
      </c>
      <c r="H167" s="17"/>
      <c r="I167" s="38" t="s">
        <v>19</v>
      </c>
      <c r="J167" t="s">
        <v>167</v>
      </c>
      <c r="K167">
        <v>4800724386</v>
      </c>
      <c r="L167" s="19"/>
      <c r="M167" s="18"/>
      <c r="N167" s="17"/>
      <c r="O167" s="17"/>
      <c r="P167" s="20"/>
    </row>
    <row r="168" spans="1:16">
      <c r="A168" s="17"/>
      <c r="B168">
        <v>3010427454</v>
      </c>
      <c r="C168" s="35">
        <v>43756</v>
      </c>
      <c r="D168" t="s">
        <v>231</v>
      </c>
      <c r="E168" t="s">
        <v>232</v>
      </c>
      <c r="F168" s="17"/>
      <c r="G168">
        <v>2</v>
      </c>
      <c r="H168" s="17"/>
      <c r="I168" s="38" t="s">
        <v>19</v>
      </c>
      <c r="J168" t="s">
        <v>37</v>
      </c>
      <c r="K168">
        <v>4800720412</v>
      </c>
      <c r="L168" s="19"/>
      <c r="M168" s="18"/>
      <c r="N168" s="17"/>
      <c r="O168" s="17"/>
      <c r="P168" s="20"/>
    </row>
    <row r="169" spans="1:16">
      <c r="A169" s="17"/>
      <c r="B169">
        <v>3010427454</v>
      </c>
      <c r="C169" s="35">
        <v>43756</v>
      </c>
      <c r="D169" t="s">
        <v>233</v>
      </c>
      <c r="E169" t="s">
        <v>234</v>
      </c>
      <c r="F169" s="17"/>
      <c r="G169">
        <v>2</v>
      </c>
      <c r="H169" s="17"/>
      <c r="I169" s="38" t="s">
        <v>19</v>
      </c>
      <c r="J169" t="s">
        <v>157</v>
      </c>
      <c r="K169">
        <v>4800720280</v>
      </c>
      <c r="L169" s="19"/>
      <c r="M169" s="18"/>
      <c r="N169" s="17"/>
      <c r="O169" s="17"/>
      <c r="P169" s="20"/>
    </row>
    <row r="170" spans="1:16">
      <c r="A170" s="17"/>
      <c r="B170">
        <v>3010427454</v>
      </c>
      <c r="C170" s="35">
        <v>43755</v>
      </c>
      <c r="D170" t="s">
        <v>158</v>
      </c>
      <c r="E170" t="s">
        <v>159</v>
      </c>
      <c r="F170" s="17"/>
      <c r="G170">
        <v>12</v>
      </c>
      <c r="H170" s="17"/>
      <c r="I170" s="38" t="s">
        <v>19</v>
      </c>
      <c r="J170" t="s">
        <v>82</v>
      </c>
      <c r="K170">
        <v>4800719408</v>
      </c>
      <c r="L170" s="19"/>
      <c r="M170" s="18"/>
      <c r="N170" s="17"/>
      <c r="O170" s="17"/>
      <c r="P170" s="20"/>
    </row>
    <row r="171" spans="1:16">
      <c r="A171" s="17"/>
      <c r="B171">
        <v>3010427454</v>
      </c>
      <c r="C171" s="35">
        <v>43754</v>
      </c>
      <c r="D171" t="s">
        <v>206</v>
      </c>
      <c r="E171" t="s">
        <v>207</v>
      </c>
      <c r="F171" s="17"/>
      <c r="G171">
        <v>8</v>
      </c>
      <c r="H171" s="17"/>
      <c r="I171" s="38" t="s">
        <v>19</v>
      </c>
      <c r="J171" t="s">
        <v>208</v>
      </c>
      <c r="K171">
        <v>4800717172</v>
      </c>
      <c r="L171" s="19"/>
      <c r="M171" s="18"/>
      <c r="N171" s="17"/>
      <c r="O171" s="17"/>
      <c r="P171" s="20"/>
    </row>
    <row r="172" spans="1:16">
      <c r="A172" s="17"/>
      <c r="B172">
        <v>3010427454</v>
      </c>
      <c r="C172" s="35">
        <v>43753</v>
      </c>
      <c r="D172" t="s">
        <v>186</v>
      </c>
      <c r="E172" t="s">
        <v>187</v>
      </c>
      <c r="F172" s="17"/>
      <c r="G172">
        <v>4</v>
      </c>
      <c r="H172" s="17"/>
      <c r="I172" s="38" t="s">
        <v>19</v>
      </c>
      <c r="J172" t="s">
        <v>46</v>
      </c>
      <c r="K172">
        <v>4800709245</v>
      </c>
      <c r="L172" s="19"/>
      <c r="M172" s="18"/>
      <c r="N172" s="17"/>
      <c r="O172" s="17"/>
      <c r="P172" s="20"/>
    </row>
    <row r="173" spans="1:16">
      <c r="A173" s="17"/>
      <c r="B173">
        <v>3010427454</v>
      </c>
      <c r="C173" s="35">
        <v>43748</v>
      </c>
      <c r="D173" t="s">
        <v>235</v>
      </c>
      <c r="E173" t="s">
        <v>236</v>
      </c>
      <c r="F173" s="17"/>
      <c r="G173">
        <v>40</v>
      </c>
      <c r="H173" s="17"/>
      <c r="I173" s="38" t="s">
        <v>19</v>
      </c>
      <c r="J173" t="s">
        <v>20</v>
      </c>
      <c r="K173">
        <v>4800708460</v>
      </c>
      <c r="L173" s="19"/>
      <c r="M173" s="18"/>
      <c r="N173" s="17"/>
      <c r="O173" s="17"/>
      <c r="P173" s="20"/>
    </row>
    <row r="174" spans="1:16">
      <c r="A174" s="17"/>
      <c r="B174">
        <v>3010427454</v>
      </c>
      <c r="C174" s="35">
        <v>43748</v>
      </c>
      <c r="D174" t="s">
        <v>131</v>
      </c>
      <c r="E174" t="s">
        <v>132</v>
      </c>
      <c r="F174" s="17"/>
      <c r="G174">
        <v>2</v>
      </c>
      <c r="H174" s="17"/>
      <c r="I174" s="38" t="s">
        <v>19</v>
      </c>
      <c r="J174" t="s">
        <v>133</v>
      </c>
      <c r="K174">
        <v>4800689596</v>
      </c>
      <c r="L174" s="19"/>
      <c r="M174" s="18"/>
      <c r="N174" s="17"/>
      <c r="O174" s="17"/>
      <c r="P174" s="20"/>
    </row>
    <row r="175" spans="1:16">
      <c r="A175" s="17"/>
      <c r="B175">
        <v>3010427454</v>
      </c>
      <c r="C175" s="35">
        <v>43747</v>
      </c>
      <c r="D175" t="s">
        <v>149</v>
      </c>
      <c r="E175" t="s">
        <v>150</v>
      </c>
      <c r="F175" s="17"/>
      <c r="G175">
        <v>4</v>
      </c>
      <c r="H175" s="17"/>
      <c r="I175" s="38" t="s">
        <v>19</v>
      </c>
      <c r="J175" t="s">
        <v>151</v>
      </c>
      <c r="K175">
        <v>4800712953</v>
      </c>
      <c r="L175" s="19"/>
      <c r="M175" s="18"/>
      <c r="N175" s="17"/>
      <c r="O175" s="17"/>
      <c r="P175" s="20"/>
    </row>
    <row r="176" spans="1:16">
      <c r="A176" s="17"/>
      <c r="B176">
        <v>3010427454</v>
      </c>
      <c r="C176" s="35">
        <v>43747</v>
      </c>
      <c r="D176" t="s">
        <v>27</v>
      </c>
      <c r="E176" t="s">
        <v>28</v>
      </c>
      <c r="F176" s="17"/>
      <c r="G176">
        <v>4</v>
      </c>
      <c r="H176" s="17"/>
      <c r="I176" s="38" t="s">
        <v>19</v>
      </c>
      <c r="J176" t="s">
        <v>29</v>
      </c>
      <c r="K176">
        <v>4800710789</v>
      </c>
      <c r="L176" s="19"/>
      <c r="M176" s="18"/>
      <c r="N176" s="17"/>
      <c r="O176" s="17"/>
      <c r="P176" s="20"/>
    </row>
    <row r="177" spans="1:16">
      <c r="A177" s="17"/>
      <c r="B177">
        <v>3010427454</v>
      </c>
      <c r="C177" s="35">
        <v>43742</v>
      </c>
      <c r="D177" t="s">
        <v>193</v>
      </c>
      <c r="E177" t="s">
        <v>194</v>
      </c>
      <c r="F177" s="17"/>
      <c r="G177">
        <v>6</v>
      </c>
      <c r="H177" s="17"/>
      <c r="I177" s="38" t="s">
        <v>19</v>
      </c>
      <c r="J177" t="s">
        <v>195</v>
      </c>
      <c r="K177">
        <v>4800727446</v>
      </c>
      <c r="L177" s="19"/>
      <c r="M177" s="18"/>
      <c r="N177" s="17"/>
      <c r="O177" s="17"/>
      <c r="P177" s="20"/>
    </row>
    <row r="178" spans="1:16">
      <c r="A178" s="17"/>
      <c r="B178">
        <v>3010427454</v>
      </c>
      <c r="C178" s="35">
        <v>43741</v>
      </c>
      <c r="D178" t="s">
        <v>222</v>
      </c>
      <c r="E178" t="s">
        <v>223</v>
      </c>
      <c r="F178" s="17"/>
      <c r="G178">
        <v>2</v>
      </c>
      <c r="H178" s="17"/>
      <c r="I178" s="38" t="s">
        <v>19</v>
      </c>
      <c r="J178" t="s">
        <v>164</v>
      </c>
      <c r="K178">
        <v>4800717275</v>
      </c>
      <c r="L178" s="19"/>
      <c r="M178" s="18"/>
      <c r="N178" s="17"/>
      <c r="O178" s="17"/>
      <c r="P178" s="20"/>
    </row>
    <row r="179" spans="1:16">
      <c r="A179" s="17"/>
      <c r="B179">
        <v>3010427454</v>
      </c>
      <c r="C179" s="35">
        <v>43739</v>
      </c>
      <c r="D179" t="s">
        <v>144</v>
      </c>
      <c r="E179" t="s">
        <v>145</v>
      </c>
      <c r="F179" s="17"/>
      <c r="G179">
        <v>8</v>
      </c>
      <c r="H179" s="17"/>
      <c r="I179" s="38" t="s">
        <v>19</v>
      </c>
      <c r="J179" t="s">
        <v>146</v>
      </c>
      <c r="K179">
        <v>4800725301</v>
      </c>
      <c r="L179" s="19"/>
      <c r="M179" s="18"/>
      <c r="N179" s="17"/>
      <c r="O179" s="17"/>
      <c r="P179" s="20"/>
    </row>
    <row r="180" spans="1:16">
      <c r="A180" s="17"/>
      <c r="B180">
        <v>3010427454</v>
      </c>
      <c r="C180" s="35">
        <v>43738</v>
      </c>
      <c r="D180" t="s">
        <v>47</v>
      </c>
      <c r="E180" t="s">
        <v>48</v>
      </c>
      <c r="F180" s="17"/>
      <c r="G180" s="31">
        <v>2034</v>
      </c>
      <c r="H180" s="17"/>
      <c r="I180" s="38" t="s">
        <v>19</v>
      </c>
      <c r="J180" t="s">
        <v>49</v>
      </c>
      <c r="K180">
        <v>4800715032</v>
      </c>
      <c r="L180" s="19"/>
      <c r="M180" s="18"/>
      <c r="N180" s="17"/>
      <c r="O180" s="17"/>
      <c r="P180" s="20"/>
    </row>
    <row r="181" spans="1:16">
      <c r="A181" s="17"/>
      <c r="B181">
        <v>3010427454</v>
      </c>
      <c r="C181" s="35">
        <v>43738</v>
      </c>
      <c r="D181" t="s">
        <v>237</v>
      </c>
      <c r="E181" t="s">
        <v>238</v>
      </c>
      <c r="F181" s="17"/>
      <c r="G181">
        <v>2</v>
      </c>
      <c r="H181" s="17"/>
      <c r="I181" s="38" t="s">
        <v>19</v>
      </c>
      <c r="J181" t="s">
        <v>167</v>
      </c>
      <c r="K181">
        <v>4800706043</v>
      </c>
      <c r="L181" s="19"/>
      <c r="M181" s="18"/>
      <c r="N181" s="17"/>
      <c r="O181" s="17"/>
      <c r="P181" s="20"/>
    </row>
    <row r="182" spans="1:16">
      <c r="A182" s="17"/>
      <c r="B182">
        <v>3010427454</v>
      </c>
      <c r="C182" s="35">
        <v>43728</v>
      </c>
      <c r="D182" t="s">
        <v>183</v>
      </c>
      <c r="E182" t="s">
        <v>184</v>
      </c>
      <c r="F182" s="17"/>
      <c r="G182">
        <v>24</v>
      </c>
      <c r="H182" s="17"/>
      <c r="I182" s="38" t="s">
        <v>19</v>
      </c>
      <c r="J182" t="s">
        <v>185</v>
      </c>
      <c r="K182">
        <v>4800704085</v>
      </c>
      <c r="L182" s="19"/>
      <c r="M182" s="18"/>
      <c r="N182" s="17"/>
      <c r="O182" s="17"/>
      <c r="P182" s="20"/>
    </row>
    <row r="183" spans="1:16">
      <c r="A183" s="17"/>
      <c r="B183">
        <v>3010427454</v>
      </c>
      <c r="C183" s="35">
        <v>43721</v>
      </c>
      <c r="D183" t="s">
        <v>196</v>
      </c>
      <c r="E183" t="s">
        <v>197</v>
      </c>
      <c r="F183" s="17"/>
      <c r="G183">
        <v>2</v>
      </c>
      <c r="H183" s="17"/>
      <c r="I183" s="38" t="s">
        <v>19</v>
      </c>
      <c r="J183" t="s">
        <v>61</v>
      </c>
      <c r="K183">
        <v>4800702275</v>
      </c>
      <c r="L183" s="19"/>
      <c r="M183" s="18"/>
      <c r="N183" s="17"/>
      <c r="O183" s="17"/>
      <c r="P183" s="20"/>
    </row>
    <row r="184" spans="1:16">
      <c r="A184" s="17"/>
      <c r="B184">
        <v>3010427454</v>
      </c>
      <c r="C184" s="35">
        <v>43710</v>
      </c>
      <c r="D184" t="s">
        <v>147</v>
      </c>
      <c r="E184" t="s">
        <v>148</v>
      </c>
      <c r="F184" s="17"/>
      <c r="G184">
        <v>8</v>
      </c>
      <c r="H184" s="17"/>
      <c r="I184" s="38" t="s">
        <v>19</v>
      </c>
      <c r="J184" t="s">
        <v>82</v>
      </c>
      <c r="K184">
        <v>4800708584</v>
      </c>
      <c r="L184" s="19"/>
      <c r="M184" s="18"/>
      <c r="N184" s="17"/>
      <c r="O184" s="17"/>
      <c r="P184" s="20"/>
    </row>
    <row r="185" spans="1:16">
      <c r="A185" s="17"/>
      <c r="B185">
        <v>3010429171</v>
      </c>
      <c r="C185" s="35">
        <v>43747</v>
      </c>
      <c r="D185" t="s">
        <v>27</v>
      </c>
      <c r="E185" t="s">
        <v>28</v>
      </c>
      <c r="F185" s="17"/>
      <c r="G185">
        <v>8</v>
      </c>
      <c r="H185" s="17"/>
      <c r="I185" s="38" t="s">
        <v>19</v>
      </c>
      <c r="J185" t="s">
        <v>29</v>
      </c>
      <c r="K185">
        <v>4800710789</v>
      </c>
      <c r="L185" s="19"/>
      <c r="M185" s="18"/>
      <c r="N185" s="17"/>
      <c r="O185" s="17"/>
      <c r="P185" s="20"/>
    </row>
    <row r="186" spans="1:16">
      <c r="A186" s="17"/>
      <c r="B186">
        <v>3010429171</v>
      </c>
      <c r="C186" s="35">
        <v>43742</v>
      </c>
      <c r="D186" t="s">
        <v>181</v>
      </c>
      <c r="E186" t="s">
        <v>182</v>
      </c>
      <c r="F186" s="17"/>
      <c r="G186">
        <v>4</v>
      </c>
      <c r="H186" s="17"/>
      <c r="I186" s="38" t="s">
        <v>19</v>
      </c>
      <c r="J186" t="s">
        <v>157</v>
      </c>
      <c r="K186">
        <v>4800716451</v>
      </c>
      <c r="L186" s="19"/>
      <c r="M186" s="18"/>
      <c r="N186" s="17"/>
      <c r="O186" s="17"/>
      <c r="P186" s="20"/>
    </row>
    <row r="187" spans="1:16">
      <c r="A187" s="17"/>
      <c r="B187">
        <v>3010429171</v>
      </c>
      <c r="C187" s="35">
        <v>43742</v>
      </c>
      <c r="D187" t="s">
        <v>239</v>
      </c>
      <c r="E187" t="s">
        <v>156</v>
      </c>
      <c r="F187" s="17"/>
      <c r="G187">
        <v>4</v>
      </c>
      <c r="H187" s="17"/>
      <c r="I187" s="38" t="s">
        <v>19</v>
      </c>
      <c r="J187" t="s">
        <v>157</v>
      </c>
      <c r="K187">
        <v>4800715743</v>
      </c>
      <c r="L187" s="19"/>
      <c r="M187" s="18"/>
      <c r="N187" s="17"/>
      <c r="O187" s="17"/>
      <c r="P187" s="20"/>
    </row>
    <row r="188" spans="1:16">
      <c r="A188" s="17"/>
      <c r="B188">
        <v>3010429171</v>
      </c>
      <c r="C188" s="35">
        <v>43741</v>
      </c>
      <c r="D188" t="s">
        <v>224</v>
      </c>
      <c r="E188" t="s">
        <v>225</v>
      </c>
      <c r="F188" s="17"/>
      <c r="G188">
        <v>4</v>
      </c>
      <c r="H188" s="17"/>
      <c r="I188" s="38" t="s">
        <v>19</v>
      </c>
      <c r="J188" t="s">
        <v>52</v>
      </c>
      <c r="K188">
        <v>4800706148</v>
      </c>
      <c r="L188" s="19"/>
      <c r="M188" s="18"/>
      <c r="N188" s="17"/>
      <c r="O188" s="17"/>
      <c r="P188" s="20"/>
    </row>
    <row r="189" spans="1:16">
      <c r="A189" s="17"/>
      <c r="B189">
        <v>3010429171</v>
      </c>
      <c r="C189" s="35">
        <v>43739</v>
      </c>
      <c r="D189" t="s">
        <v>144</v>
      </c>
      <c r="E189" t="s">
        <v>145</v>
      </c>
      <c r="F189" s="17"/>
      <c r="G189">
        <v>20</v>
      </c>
      <c r="H189" s="17"/>
      <c r="I189" s="38" t="s">
        <v>19</v>
      </c>
      <c r="J189" t="s">
        <v>146</v>
      </c>
      <c r="K189">
        <v>4800725301</v>
      </c>
      <c r="L189" s="19"/>
      <c r="M189" s="18"/>
      <c r="N189" s="17"/>
      <c r="O189" s="17"/>
      <c r="P189" s="20"/>
    </row>
    <row r="190" spans="1:16" ht="15" customHeight="1">
      <c r="A190" s="17"/>
      <c r="B190">
        <v>3010429171</v>
      </c>
      <c r="C190" s="35">
        <v>43738</v>
      </c>
      <c r="D190" t="s">
        <v>47</v>
      </c>
      <c r="E190" t="s">
        <v>48</v>
      </c>
      <c r="F190" s="17"/>
      <c r="G190" s="31">
        <v>2100</v>
      </c>
      <c r="H190" s="17"/>
      <c r="I190" s="38" t="s">
        <v>19</v>
      </c>
      <c r="J190" t="s">
        <v>49</v>
      </c>
      <c r="K190">
        <v>4800715032</v>
      </c>
      <c r="L190" s="19"/>
      <c r="M190" s="18"/>
      <c r="N190" s="17"/>
      <c r="O190" s="17"/>
      <c r="P190" s="20"/>
    </row>
    <row r="191" spans="1:16" ht="15" customHeight="1">
      <c r="A191" s="17"/>
      <c r="B191">
        <v>3010429171</v>
      </c>
      <c r="C191" s="35">
        <v>43738</v>
      </c>
      <c r="D191" t="s">
        <v>237</v>
      </c>
      <c r="E191" t="s">
        <v>238</v>
      </c>
      <c r="F191" s="17"/>
      <c r="G191">
        <v>3</v>
      </c>
      <c r="H191" s="17"/>
      <c r="I191" s="38" t="s">
        <v>19</v>
      </c>
      <c r="J191" t="s">
        <v>167</v>
      </c>
      <c r="K191">
        <v>4800706043</v>
      </c>
      <c r="L191" s="19"/>
      <c r="M191" s="18"/>
      <c r="N191" s="17"/>
      <c r="O191" s="17"/>
      <c r="P191" s="20"/>
    </row>
    <row r="192" spans="1:16">
      <c r="A192" s="17"/>
      <c r="B192">
        <v>3010429172</v>
      </c>
      <c r="C192" s="35">
        <v>43753</v>
      </c>
      <c r="D192" t="s">
        <v>240</v>
      </c>
      <c r="E192" t="s">
        <v>241</v>
      </c>
      <c r="F192" s="17"/>
      <c r="G192">
        <v>1</v>
      </c>
      <c r="H192" s="17"/>
      <c r="I192" s="38" t="s">
        <v>19</v>
      </c>
      <c r="J192" t="s">
        <v>46</v>
      </c>
      <c r="K192">
        <v>4800709245</v>
      </c>
      <c r="L192" s="19"/>
      <c r="M192" s="18"/>
      <c r="N192" s="17"/>
      <c r="O192" s="17"/>
      <c r="P192" s="20"/>
    </row>
    <row r="193" spans="1:16">
      <c r="A193" s="17"/>
      <c r="B193">
        <v>3010429172</v>
      </c>
      <c r="C193" s="35">
        <v>43747</v>
      </c>
      <c r="D193" t="s">
        <v>27</v>
      </c>
      <c r="E193" t="s">
        <v>28</v>
      </c>
      <c r="F193" s="17"/>
      <c r="G193">
        <v>6</v>
      </c>
      <c r="H193" s="17"/>
      <c r="I193" s="38" t="s">
        <v>19</v>
      </c>
      <c r="J193" t="s">
        <v>29</v>
      </c>
      <c r="K193">
        <v>4800710789</v>
      </c>
      <c r="L193" s="19"/>
      <c r="M193" s="18"/>
      <c r="N193" s="17"/>
      <c r="O193" s="17"/>
      <c r="P193" s="20"/>
    </row>
    <row r="194" spans="1:16">
      <c r="A194" s="17"/>
      <c r="B194">
        <v>3010429172</v>
      </c>
      <c r="C194" s="35">
        <v>43742</v>
      </c>
      <c r="D194" t="s">
        <v>181</v>
      </c>
      <c r="E194" t="s">
        <v>182</v>
      </c>
      <c r="F194" s="17"/>
      <c r="G194">
        <v>3</v>
      </c>
      <c r="H194" s="17"/>
      <c r="I194" s="38" t="s">
        <v>19</v>
      </c>
      <c r="J194" t="s">
        <v>157</v>
      </c>
      <c r="K194">
        <v>4800716451</v>
      </c>
      <c r="L194" s="19"/>
      <c r="M194" s="18"/>
      <c r="N194" s="17"/>
      <c r="O194" s="17"/>
      <c r="P194" s="20"/>
    </row>
    <row r="195" spans="1:16">
      <c r="A195" s="17"/>
      <c r="B195">
        <v>3010429172</v>
      </c>
      <c r="C195" s="35">
        <v>43742</v>
      </c>
      <c r="D195" t="s">
        <v>239</v>
      </c>
      <c r="E195" t="s">
        <v>156</v>
      </c>
      <c r="F195" s="17"/>
      <c r="G195">
        <v>3</v>
      </c>
      <c r="H195" s="17"/>
      <c r="I195" s="38" t="s">
        <v>19</v>
      </c>
      <c r="J195" t="s">
        <v>157</v>
      </c>
      <c r="K195">
        <v>4800715743</v>
      </c>
      <c r="L195" s="19"/>
      <c r="M195" s="18"/>
      <c r="N195" s="17"/>
      <c r="O195" s="17"/>
      <c r="P195" s="20"/>
    </row>
    <row r="196" spans="1:16">
      <c r="A196" s="17"/>
      <c r="B196">
        <v>3010429172</v>
      </c>
      <c r="C196" s="35">
        <v>43739</v>
      </c>
      <c r="D196" t="s">
        <v>144</v>
      </c>
      <c r="E196" t="s">
        <v>145</v>
      </c>
      <c r="F196" s="17"/>
      <c r="G196">
        <v>15</v>
      </c>
      <c r="H196" s="17"/>
      <c r="I196" s="38" t="s">
        <v>19</v>
      </c>
      <c r="J196" t="s">
        <v>146</v>
      </c>
      <c r="K196">
        <v>4800725301</v>
      </c>
      <c r="L196" s="19"/>
      <c r="M196" s="18"/>
      <c r="N196" s="17"/>
      <c r="O196" s="17"/>
      <c r="P196" s="20"/>
    </row>
    <row r="197" spans="1:16">
      <c r="A197" s="17"/>
      <c r="B197">
        <v>3010429172</v>
      </c>
      <c r="C197" s="35">
        <v>43738</v>
      </c>
      <c r="D197" t="s">
        <v>47</v>
      </c>
      <c r="E197" t="s">
        <v>48</v>
      </c>
      <c r="F197" s="17"/>
      <c r="G197" s="34">
        <v>1528.2159999999999</v>
      </c>
      <c r="H197" s="17"/>
      <c r="I197" s="38" t="s">
        <v>19</v>
      </c>
      <c r="J197" t="s">
        <v>49</v>
      </c>
      <c r="K197">
        <v>4800715032</v>
      </c>
      <c r="L197" s="19"/>
      <c r="M197" s="18"/>
      <c r="N197" s="17"/>
      <c r="O197" s="17"/>
      <c r="P197" s="20"/>
    </row>
    <row r="198" spans="1:16">
      <c r="A198" s="17"/>
      <c r="B198">
        <v>3010429419</v>
      </c>
      <c r="C198" s="35">
        <v>43755</v>
      </c>
      <c r="D198" t="s">
        <v>158</v>
      </c>
      <c r="E198" t="s">
        <v>159</v>
      </c>
      <c r="F198" s="17"/>
      <c r="G198">
        <v>6</v>
      </c>
      <c r="H198" s="17"/>
      <c r="I198" s="38" t="s">
        <v>19</v>
      </c>
      <c r="J198" t="s">
        <v>82</v>
      </c>
      <c r="K198">
        <v>4800719408</v>
      </c>
      <c r="L198" s="19"/>
      <c r="M198" s="18"/>
      <c r="N198" s="17"/>
      <c r="O198" s="17"/>
      <c r="P198" s="20"/>
    </row>
    <row r="199" spans="1:16">
      <c r="A199" s="17"/>
      <c r="B199">
        <v>3010429419</v>
      </c>
      <c r="C199" s="35">
        <v>43750</v>
      </c>
      <c r="D199" t="s">
        <v>242</v>
      </c>
      <c r="E199" t="s">
        <v>243</v>
      </c>
      <c r="F199" s="17"/>
      <c r="G199">
        <v>1</v>
      </c>
      <c r="H199" s="17"/>
      <c r="I199" s="38" t="s">
        <v>19</v>
      </c>
      <c r="J199" t="s">
        <v>244</v>
      </c>
      <c r="K199">
        <v>4800712149</v>
      </c>
      <c r="L199" s="19"/>
      <c r="M199" s="18"/>
      <c r="N199" s="17"/>
      <c r="O199" s="17"/>
      <c r="P199" s="20"/>
    </row>
    <row r="200" spans="1:16">
      <c r="A200" s="17"/>
      <c r="B200">
        <v>3010429419</v>
      </c>
      <c r="C200" s="35">
        <v>43747</v>
      </c>
      <c r="D200" t="s">
        <v>149</v>
      </c>
      <c r="E200" t="s">
        <v>150</v>
      </c>
      <c r="F200" s="17"/>
      <c r="G200">
        <v>2</v>
      </c>
      <c r="H200" s="17"/>
      <c r="I200" s="38" t="s">
        <v>19</v>
      </c>
      <c r="J200" t="s">
        <v>151</v>
      </c>
      <c r="K200">
        <v>4800712953</v>
      </c>
      <c r="L200" s="19"/>
      <c r="M200" s="18"/>
      <c r="N200" s="17"/>
      <c r="O200" s="17"/>
      <c r="P200" s="20"/>
    </row>
    <row r="201" spans="1:16">
      <c r="A201" s="17"/>
      <c r="B201">
        <v>3010429419</v>
      </c>
      <c r="C201" s="35">
        <v>43747</v>
      </c>
      <c r="D201" t="s">
        <v>27</v>
      </c>
      <c r="E201" t="s">
        <v>28</v>
      </c>
      <c r="F201" s="17"/>
      <c r="G201">
        <v>2</v>
      </c>
      <c r="H201" s="17"/>
      <c r="I201" s="38" t="s">
        <v>19</v>
      </c>
      <c r="J201" t="s">
        <v>29</v>
      </c>
      <c r="K201">
        <v>4800710789</v>
      </c>
      <c r="L201" s="19"/>
      <c r="M201" s="18"/>
      <c r="N201" s="17"/>
      <c r="O201" s="17"/>
      <c r="P201" s="20"/>
    </row>
    <row r="202" spans="1:16">
      <c r="A202" s="17"/>
      <c r="B202">
        <v>3010429419</v>
      </c>
      <c r="C202" s="35">
        <v>43742</v>
      </c>
      <c r="D202" t="s">
        <v>245</v>
      </c>
      <c r="E202" t="s">
        <v>176</v>
      </c>
      <c r="F202" s="17"/>
      <c r="G202">
        <v>1</v>
      </c>
      <c r="H202" s="17"/>
      <c r="I202" s="38" t="s">
        <v>19</v>
      </c>
      <c r="J202" t="s">
        <v>157</v>
      </c>
      <c r="K202">
        <v>4800715745</v>
      </c>
      <c r="L202" s="19"/>
      <c r="M202" s="18"/>
      <c r="N202" s="17"/>
      <c r="O202" s="17"/>
      <c r="P202" s="20"/>
    </row>
    <row r="203" spans="1:16">
      <c r="A203" s="17"/>
      <c r="B203">
        <v>3010429953</v>
      </c>
      <c r="C203" s="35">
        <v>43753</v>
      </c>
      <c r="D203" t="s">
        <v>126</v>
      </c>
      <c r="E203" t="s">
        <v>127</v>
      </c>
      <c r="F203" s="17"/>
      <c r="G203">
        <v>4</v>
      </c>
      <c r="H203" s="17"/>
      <c r="I203" s="38" t="s">
        <v>19</v>
      </c>
      <c r="J203" t="s">
        <v>82</v>
      </c>
      <c r="K203">
        <v>4800709124</v>
      </c>
      <c r="L203" s="19"/>
      <c r="M203" s="18"/>
      <c r="N203" s="17"/>
      <c r="O203" s="17"/>
      <c r="P203" s="20"/>
    </row>
    <row r="204" spans="1:16">
      <c r="A204" s="17"/>
      <c r="B204">
        <v>3010429953</v>
      </c>
      <c r="C204" s="35">
        <v>43748</v>
      </c>
      <c r="D204" t="s">
        <v>246</v>
      </c>
      <c r="E204" t="s">
        <v>247</v>
      </c>
      <c r="F204" s="17"/>
      <c r="G204">
        <v>2</v>
      </c>
      <c r="H204" s="17"/>
      <c r="I204" s="38" t="s">
        <v>19</v>
      </c>
      <c r="J204" t="s">
        <v>248</v>
      </c>
      <c r="K204">
        <v>4800706289</v>
      </c>
      <c r="L204" s="19"/>
      <c r="M204" s="18"/>
      <c r="N204" s="17"/>
      <c r="O204" s="17"/>
      <c r="P204" s="20"/>
    </row>
    <row r="205" spans="1:16">
      <c r="A205" s="17"/>
      <c r="B205">
        <v>3010429953</v>
      </c>
      <c r="C205" s="35">
        <v>43747</v>
      </c>
      <c r="D205" t="s">
        <v>149</v>
      </c>
      <c r="E205" t="s">
        <v>150</v>
      </c>
      <c r="F205" s="17"/>
      <c r="G205">
        <v>2</v>
      </c>
      <c r="H205" s="17"/>
      <c r="I205" s="38" t="s">
        <v>19</v>
      </c>
      <c r="J205" t="s">
        <v>151</v>
      </c>
      <c r="K205">
        <v>4800712953</v>
      </c>
      <c r="L205" s="19"/>
      <c r="M205" s="18"/>
      <c r="N205" s="17"/>
      <c r="O205" s="17"/>
      <c r="P205" s="20"/>
    </row>
    <row r="206" spans="1:16">
      <c r="A206" s="17"/>
      <c r="B206">
        <v>3010429953</v>
      </c>
      <c r="C206" s="35">
        <v>43747</v>
      </c>
      <c r="D206" t="s">
        <v>27</v>
      </c>
      <c r="E206" t="s">
        <v>28</v>
      </c>
      <c r="F206" s="17"/>
      <c r="G206">
        <v>2</v>
      </c>
      <c r="H206" s="17"/>
      <c r="I206" s="38" t="s">
        <v>19</v>
      </c>
      <c r="J206" t="s">
        <v>29</v>
      </c>
      <c r="K206">
        <v>4800710789</v>
      </c>
      <c r="L206" s="19"/>
      <c r="M206" s="18"/>
      <c r="N206" s="17"/>
      <c r="O206" s="17"/>
      <c r="P206" s="20"/>
    </row>
    <row r="207" spans="1:16">
      <c r="A207" s="17"/>
      <c r="B207">
        <v>3010430435</v>
      </c>
      <c r="C207" s="35">
        <v>43756</v>
      </c>
      <c r="D207" t="s">
        <v>249</v>
      </c>
      <c r="E207" t="s">
        <v>250</v>
      </c>
      <c r="F207" s="17"/>
      <c r="G207">
        <v>4</v>
      </c>
      <c r="H207" s="17"/>
      <c r="I207" s="38" t="s">
        <v>19</v>
      </c>
      <c r="J207" t="s">
        <v>157</v>
      </c>
      <c r="K207">
        <v>4800718524</v>
      </c>
      <c r="L207" s="19"/>
      <c r="M207" s="18"/>
      <c r="N207" s="17"/>
      <c r="O207" s="17"/>
      <c r="P207" s="20"/>
    </row>
    <row r="208" spans="1:16">
      <c r="A208" s="17"/>
      <c r="B208">
        <v>3010430435</v>
      </c>
      <c r="C208" s="35">
        <v>43756</v>
      </c>
      <c r="D208" t="s">
        <v>180</v>
      </c>
      <c r="E208" t="s">
        <v>176</v>
      </c>
      <c r="F208" s="17"/>
      <c r="G208">
        <v>3</v>
      </c>
      <c r="H208" s="17"/>
      <c r="I208" s="38" t="s">
        <v>19</v>
      </c>
      <c r="J208" t="s">
        <v>157</v>
      </c>
      <c r="K208">
        <v>4800718520</v>
      </c>
      <c r="L208" s="19"/>
      <c r="M208" s="18"/>
      <c r="N208" s="17"/>
      <c r="O208" s="17"/>
      <c r="P208" s="20"/>
    </row>
    <row r="209" spans="1:16">
      <c r="A209" s="17"/>
      <c r="B209">
        <v>3010430435</v>
      </c>
      <c r="C209" s="35">
        <v>43756</v>
      </c>
      <c r="D209" t="s">
        <v>251</v>
      </c>
      <c r="E209" t="s">
        <v>252</v>
      </c>
      <c r="F209" s="17"/>
      <c r="G209">
        <v>3</v>
      </c>
      <c r="H209" s="17"/>
      <c r="I209" s="38" t="s">
        <v>19</v>
      </c>
      <c r="J209" t="s">
        <v>157</v>
      </c>
      <c r="K209">
        <v>4800718524</v>
      </c>
      <c r="L209" s="19"/>
      <c r="M209" s="18"/>
      <c r="N209" s="17"/>
      <c r="O209" s="17"/>
      <c r="P209" s="20"/>
    </row>
    <row r="210" spans="1:16">
      <c r="A210" s="17"/>
      <c r="B210">
        <v>3010430435</v>
      </c>
      <c r="C210" s="35">
        <v>43755</v>
      </c>
      <c r="D210" t="s">
        <v>158</v>
      </c>
      <c r="E210" t="s">
        <v>159</v>
      </c>
      <c r="F210" s="17"/>
      <c r="G210">
        <v>18</v>
      </c>
      <c r="H210" s="17"/>
      <c r="I210" s="38" t="s">
        <v>19</v>
      </c>
      <c r="J210" t="s">
        <v>82</v>
      </c>
      <c r="K210">
        <v>4800719408</v>
      </c>
      <c r="L210" s="19"/>
      <c r="M210" s="18"/>
      <c r="N210" s="17"/>
      <c r="O210" s="17"/>
      <c r="P210" s="20"/>
    </row>
    <row r="211" spans="1:16">
      <c r="A211" s="17"/>
      <c r="B211">
        <v>3010430435</v>
      </c>
      <c r="C211" s="35">
        <v>43754</v>
      </c>
      <c r="D211" t="s">
        <v>206</v>
      </c>
      <c r="E211" t="s">
        <v>207</v>
      </c>
      <c r="F211" s="17"/>
      <c r="G211">
        <v>4</v>
      </c>
      <c r="H211" s="17"/>
      <c r="I211" s="38" t="s">
        <v>19</v>
      </c>
      <c r="J211" t="s">
        <v>208</v>
      </c>
      <c r="K211">
        <v>4800717172</v>
      </c>
      <c r="L211" s="19"/>
      <c r="M211" s="18"/>
      <c r="N211" s="17"/>
      <c r="O211" s="17"/>
      <c r="P211" s="20"/>
    </row>
    <row r="212" spans="1:16">
      <c r="A212" s="17"/>
      <c r="B212">
        <v>3010430435</v>
      </c>
      <c r="C212" s="35">
        <v>43753</v>
      </c>
      <c r="D212" t="s">
        <v>186</v>
      </c>
      <c r="E212" t="s">
        <v>187</v>
      </c>
      <c r="F212" s="17"/>
      <c r="G212">
        <v>3</v>
      </c>
      <c r="H212" s="17"/>
      <c r="I212" s="38" t="s">
        <v>19</v>
      </c>
      <c r="J212" t="s">
        <v>46</v>
      </c>
      <c r="K212">
        <v>4800709245</v>
      </c>
      <c r="L212" s="19"/>
      <c r="M212" s="18"/>
      <c r="N212" s="17"/>
      <c r="O212" s="17"/>
      <c r="P212" s="20"/>
    </row>
    <row r="213" spans="1:16">
      <c r="A213" s="17"/>
      <c r="B213">
        <v>3010430435</v>
      </c>
      <c r="C213" s="35">
        <v>43747</v>
      </c>
      <c r="D213" t="s">
        <v>149</v>
      </c>
      <c r="E213" t="s">
        <v>150</v>
      </c>
      <c r="F213" s="17"/>
      <c r="G213">
        <v>6</v>
      </c>
      <c r="H213" s="17"/>
      <c r="I213" s="38" t="s">
        <v>19</v>
      </c>
      <c r="J213" t="s">
        <v>151</v>
      </c>
      <c r="K213">
        <v>4800712953</v>
      </c>
      <c r="L213" s="19"/>
      <c r="M213" s="18"/>
      <c r="N213" s="17"/>
      <c r="O213" s="17"/>
      <c r="P213" s="20"/>
    </row>
    <row r="214" spans="1:16">
      <c r="A214" s="17"/>
      <c r="B214">
        <v>3010430435</v>
      </c>
      <c r="C214" s="35">
        <v>43747</v>
      </c>
      <c r="D214" t="s">
        <v>27</v>
      </c>
      <c r="E214" t="s">
        <v>28</v>
      </c>
      <c r="F214" s="17"/>
      <c r="G214">
        <v>6</v>
      </c>
      <c r="H214" s="17"/>
      <c r="I214" s="38" t="s">
        <v>19</v>
      </c>
      <c r="J214" t="s">
        <v>29</v>
      </c>
      <c r="K214">
        <v>4800710789</v>
      </c>
      <c r="L214" s="19"/>
      <c r="M214" s="18"/>
      <c r="N214" s="17"/>
      <c r="O214" s="17"/>
      <c r="P214" s="20"/>
    </row>
    <row r="215" spans="1:16">
      <c r="A215" s="17"/>
      <c r="B215">
        <v>3010430435</v>
      </c>
      <c r="C215" s="35">
        <v>43747</v>
      </c>
      <c r="D215" t="s">
        <v>253</v>
      </c>
      <c r="E215" t="s">
        <v>254</v>
      </c>
      <c r="F215" s="17"/>
      <c r="G215">
        <v>5</v>
      </c>
      <c r="H215" s="17"/>
      <c r="I215" s="38" t="s">
        <v>19</v>
      </c>
      <c r="J215" t="s">
        <v>195</v>
      </c>
      <c r="K215">
        <v>4800710015</v>
      </c>
      <c r="L215" s="19"/>
      <c r="M215" s="18"/>
      <c r="N215" s="17"/>
      <c r="O215" s="17"/>
      <c r="P215" s="20"/>
    </row>
    <row r="216" spans="1:16">
      <c r="A216" s="17"/>
      <c r="B216">
        <v>3010430435</v>
      </c>
      <c r="C216" s="35">
        <v>43742</v>
      </c>
      <c r="D216" t="s">
        <v>193</v>
      </c>
      <c r="E216" t="s">
        <v>194</v>
      </c>
      <c r="F216" s="17"/>
      <c r="G216">
        <v>9</v>
      </c>
      <c r="H216" s="17"/>
      <c r="I216" s="38" t="s">
        <v>19</v>
      </c>
      <c r="J216" t="s">
        <v>195</v>
      </c>
      <c r="K216">
        <v>4800727446</v>
      </c>
      <c r="L216" s="19"/>
      <c r="M216" s="18"/>
      <c r="N216" s="17"/>
      <c r="O216" s="17"/>
      <c r="P216" s="20"/>
    </row>
    <row r="217" spans="1:16">
      <c r="A217" s="17"/>
      <c r="B217">
        <v>3010430435</v>
      </c>
      <c r="C217" s="35">
        <v>43742</v>
      </c>
      <c r="D217" t="s">
        <v>255</v>
      </c>
      <c r="E217" t="s">
        <v>256</v>
      </c>
      <c r="F217" s="17"/>
      <c r="G217">
        <v>6</v>
      </c>
      <c r="H217" s="17"/>
      <c r="I217" s="38" t="s">
        <v>19</v>
      </c>
      <c r="J217" t="s">
        <v>167</v>
      </c>
      <c r="K217">
        <v>4800707748</v>
      </c>
      <c r="L217" s="19"/>
      <c r="M217" s="18"/>
      <c r="N217" s="17"/>
      <c r="O217" s="17"/>
      <c r="P217" s="20"/>
    </row>
    <row r="218" spans="1:16">
      <c r="A218" s="17"/>
      <c r="B218">
        <v>3010430435</v>
      </c>
      <c r="C218" s="35">
        <v>43742</v>
      </c>
      <c r="D218" t="s">
        <v>181</v>
      </c>
      <c r="E218" t="s">
        <v>182</v>
      </c>
      <c r="F218" s="17"/>
      <c r="G218">
        <v>3</v>
      </c>
      <c r="H218" s="17"/>
      <c r="I218" s="38" t="s">
        <v>19</v>
      </c>
      <c r="J218" t="s">
        <v>157</v>
      </c>
      <c r="K218">
        <v>4800716451</v>
      </c>
      <c r="L218" s="19"/>
      <c r="M218" s="18"/>
      <c r="N218" s="17"/>
      <c r="O218" s="17"/>
      <c r="P218" s="20"/>
    </row>
    <row r="219" spans="1:16">
      <c r="A219" s="17"/>
      <c r="B219">
        <v>3010430435</v>
      </c>
      <c r="C219" s="35">
        <v>43739</v>
      </c>
      <c r="D219" t="s">
        <v>144</v>
      </c>
      <c r="E219" t="s">
        <v>145</v>
      </c>
      <c r="F219" s="17"/>
      <c r="G219">
        <v>15</v>
      </c>
      <c r="H219" s="17"/>
      <c r="I219" s="38" t="s">
        <v>19</v>
      </c>
      <c r="J219" t="s">
        <v>146</v>
      </c>
      <c r="K219">
        <v>4800725301</v>
      </c>
      <c r="L219" s="19"/>
      <c r="M219" s="18"/>
      <c r="N219" s="17"/>
      <c r="O219" s="17"/>
      <c r="P219" s="20"/>
    </row>
    <row r="220" spans="1:16">
      <c r="A220" s="17"/>
      <c r="B220">
        <v>3010430435</v>
      </c>
      <c r="C220" s="35">
        <v>43738</v>
      </c>
      <c r="D220" t="s">
        <v>47</v>
      </c>
      <c r="E220" t="s">
        <v>48</v>
      </c>
      <c r="F220" s="17"/>
      <c r="G220" s="31">
        <v>3150</v>
      </c>
      <c r="H220" s="17"/>
      <c r="I220" s="38" t="s">
        <v>19</v>
      </c>
      <c r="J220" t="s">
        <v>49</v>
      </c>
      <c r="K220">
        <v>4800715032</v>
      </c>
      <c r="L220" s="19"/>
      <c r="M220" s="18"/>
      <c r="N220" s="17"/>
      <c r="O220" s="17"/>
      <c r="P220" s="20"/>
    </row>
    <row r="221" spans="1:16">
      <c r="A221" s="17"/>
      <c r="B221">
        <v>3010430435</v>
      </c>
      <c r="C221" s="35">
        <v>43728</v>
      </c>
      <c r="D221" t="s">
        <v>183</v>
      </c>
      <c r="E221" t="s">
        <v>184</v>
      </c>
      <c r="F221" s="17"/>
      <c r="G221">
        <v>36</v>
      </c>
      <c r="H221" s="17"/>
      <c r="I221" s="38" t="s">
        <v>19</v>
      </c>
      <c r="J221" t="s">
        <v>185</v>
      </c>
      <c r="K221">
        <v>4800704085</v>
      </c>
      <c r="L221" s="19"/>
      <c r="M221" s="18"/>
      <c r="N221" s="17"/>
      <c r="O221" s="17"/>
      <c r="P221" s="20"/>
    </row>
    <row r="222" spans="1:16">
      <c r="A222" s="17"/>
      <c r="B222">
        <v>3010430436</v>
      </c>
      <c r="C222" s="35">
        <v>43756</v>
      </c>
      <c r="D222" t="s">
        <v>257</v>
      </c>
      <c r="E222" t="s">
        <v>258</v>
      </c>
      <c r="F222" s="17"/>
      <c r="G222">
        <v>1</v>
      </c>
      <c r="H222" s="17"/>
      <c r="I222" s="38" t="s">
        <v>19</v>
      </c>
      <c r="J222" t="s">
        <v>157</v>
      </c>
      <c r="K222">
        <v>4800718524</v>
      </c>
      <c r="L222" s="19"/>
      <c r="M222" s="18"/>
      <c r="N222" s="17"/>
      <c r="O222" s="17"/>
      <c r="P222" s="20"/>
    </row>
    <row r="223" spans="1:16">
      <c r="A223" s="17"/>
      <c r="B223">
        <v>3010430436</v>
      </c>
      <c r="C223" s="35">
        <v>43755</v>
      </c>
      <c r="D223" t="s">
        <v>158</v>
      </c>
      <c r="E223" t="s">
        <v>159</v>
      </c>
      <c r="F223" s="17"/>
      <c r="G223">
        <v>6</v>
      </c>
      <c r="H223" s="17"/>
      <c r="I223" s="38" t="s">
        <v>19</v>
      </c>
      <c r="J223" t="s">
        <v>82</v>
      </c>
      <c r="K223">
        <v>4800719408</v>
      </c>
      <c r="L223" s="19"/>
      <c r="M223" s="18"/>
      <c r="N223" s="17"/>
      <c r="O223" s="17"/>
      <c r="P223" s="20"/>
    </row>
    <row r="224" spans="1:16">
      <c r="A224" s="17"/>
      <c r="B224">
        <v>3010430436</v>
      </c>
      <c r="C224" s="35">
        <v>43749</v>
      </c>
      <c r="D224" t="s">
        <v>259</v>
      </c>
      <c r="E224" t="s">
        <v>260</v>
      </c>
      <c r="F224" s="17"/>
      <c r="G224">
        <v>1</v>
      </c>
      <c r="H224" s="17"/>
      <c r="I224" s="38" t="s">
        <v>19</v>
      </c>
      <c r="J224" t="s">
        <v>167</v>
      </c>
      <c r="K224">
        <v>4800712896</v>
      </c>
      <c r="L224" s="19"/>
      <c r="M224" s="18"/>
      <c r="N224" s="17"/>
      <c r="O224" s="17"/>
      <c r="P224" s="20"/>
    </row>
    <row r="225" spans="1:16">
      <c r="A225" s="17"/>
      <c r="B225">
        <v>3010430436</v>
      </c>
      <c r="C225" s="35">
        <v>43747</v>
      </c>
      <c r="D225" t="s">
        <v>149</v>
      </c>
      <c r="E225" t="s">
        <v>150</v>
      </c>
      <c r="F225" s="17"/>
      <c r="G225">
        <v>2</v>
      </c>
      <c r="H225" s="17"/>
      <c r="I225" s="38" t="s">
        <v>19</v>
      </c>
      <c r="J225" t="s">
        <v>151</v>
      </c>
      <c r="K225">
        <v>4800712953</v>
      </c>
      <c r="L225" s="19"/>
      <c r="M225" s="18"/>
      <c r="N225" s="17"/>
      <c r="O225" s="17"/>
      <c r="P225" s="20"/>
    </row>
    <row r="226" spans="1:16">
      <c r="A226" s="17"/>
      <c r="B226">
        <v>3010430436</v>
      </c>
      <c r="C226" s="35">
        <v>43747</v>
      </c>
      <c r="D226" t="s">
        <v>27</v>
      </c>
      <c r="E226" t="s">
        <v>28</v>
      </c>
      <c r="F226" s="17"/>
      <c r="G226">
        <v>2</v>
      </c>
      <c r="H226" s="17"/>
      <c r="I226" s="38" t="s">
        <v>19</v>
      </c>
      <c r="J226" t="s">
        <v>29</v>
      </c>
      <c r="K226">
        <v>4800710789</v>
      </c>
      <c r="L226" s="19"/>
      <c r="M226" s="18"/>
      <c r="N226" s="17"/>
      <c r="O226" s="17"/>
      <c r="P226" s="20"/>
    </row>
    <row r="227" spans="1:16">
      <c r="A227" s="17"/>
      <c r="B227">
        <v>3010430436</v>
      </c>
      <c r="C227" s="35">
        <v>43742</v>
      </c>
      <c r="D227" t="s">
        <v>181</v>
      </c>
      <c r="E227" t="s">
        <v>182</v>
      </c>
      <c r="F227" s="17"/>
      <c r="G227">
        <v>1</v>
      </c>
      <c r="H227" s="17"/>
      <c r="I227" s="38" t="s">
        <v>19</v>
      </c>
      <c r="J227" t="s">
        <v>157</v>
      </c>
      <c r="K227">
        <v>4800716451</v>
      </c>
      <c r="L227" s="19"/>
      <c r="M227" s="18"/>
      <c r="N227" s="17"/>
      <c r="O227" s="17"/>
      <c r="P227" s="20"/>
    </row>
    <row r="228" spans="1:16">
      <c r="A228" s="17"/>
      <c r="B228">
        <v>3010430436</v>
      </c>
      <c r="C228" s="35">
        <v>43739</v>
      </c>
      <c r="D228" t="s">
        <v>144</v>
      </c>
      <c r="E228" t="s">
        <v>145</v>
      </c>
      <c r="F228" s="17"/>
      <c r="G228">
        <v>5</v>
      </c>
      <c r="H228" s="17"/>
      <c r="I228" s="38" t="s">
        <v>19</v>
      </c>
      <c r="J228" t="s">
        <v>146</v>
      </c>
      <c r="K228">
        <v>4800725301</v>
      </c>
      <c r="L228" s="19"/>
      <c r="M228" s="18"/>
      <c r="N228" s="17"/>
      <c r="O228" s="17"/>
      <c r="P228" s="20"/>
    </row>
    <row r="229" spans="1:16">
      <c r="A229" s="17"/>
      <c r="B229">
        <v>3010430436</v>
      </c>
      <c r="C229" s="35">
        <v>43738</v>
      </c>
      <c r="D229" t="s">
        <v>47</v>
      </c>
      <c r="E229" t="s">
        <v>48</v>
      </c>
      <c r="F229" s="17"/>
      <c r="G229" s="31">
        <v>1050</v>
      </c>
      <c r="H229" s="17"/>
      <c r="I229" s="38" t="s">
        <v>19</v>
      </c>
      <c r="J229" t="s">
        <v>49</v>
      </c>
      <c r="K229">
        <v>4800715032</v>
      </c>
      <c r="L229" s="19"/>
      <c r="M229" s="18"/>
      <c r="N229" s="17"/>
      <c r="O229" s="17"/>
      <c r="P229" s="20"/>
    </row>
    <row r="230" spans="1:16">
      <c r="A230" s="17"/>
      <c r="B230">
        <v>3010430436</v>
      </c>
      <c r="C230" s="35">
        <v>43728</v>
      </c>
      <c r="D230" t="s">
        <v>183</v>
      </c>
      <c r="E230" t="s">
        <v>184</v>
      </c>
      <c r="F230" s="17"/>
      <c r="G230">
        <v>12</v>
      </c>
      <c r="H230" s="17"/>
      <c r="I230" s="38" t="s">
        <v>19</v>
      </c>
      <c r="J230" t="s">
        <v>185</v>
      </c>
      <c r="K230">
        <v>4800704085</v>
      </c>
      <c r="L230" s="19"/>
      <c r="M230" s="18"/>
      <c r="N230" s="17"/>
      <c r="O230" s="17"/>
      <c r="P230" s="20"/>
    </row>
    <row r="231" spans="1:16">
      <c r="A231" s="17"/>
      <c r="B231">
        <v>3010430437</v>
      </c>
      <c r="C231" s="35">
        <v>43753</v>
      </c>
      <c r="D231" t="s">
        <v>186</v>
      </c>
      <c r="E231" t="s">
        <v>187</v>
      </c>
      <c r="F231" s="17"/>
      <c r="G231">
        <v>4</v>
      </c>
      <c r="H231" s="17"/>
      <c r="I231" s="38" t="s">
        <v>19</v>
      </c>
      <c r="J231" t="s">
        <v>46</v>
      </c>
      <c r="K231">
        <v>4800709245</v>
      </c>
      <c r="L231" s="19"/>
      <c r="M231" s="18"/>
      <c r="N231" s="17"/>
      <c r="O231" s="17"/>
      <c r="P231" s="20"/>
    </row>
    <row r="232" spans="1:16">
      <c r="A232" s="17"/>
      <c r="B232">
        <v>3010430437</v>
      </c>
      <c r="C232" s="35">
        <v>43753</v>
      </c>
      <c r="D232" t="s">
        <v>126</v>
      </c>
      <c r="E232" t="s">
        <v>127</v>
      </c>
      <c r="F232" s="17"/>
      <c r="G232">
        <v>12</v>
      </c>
      <c r="H232" s="17"/>
      <c r="I232" s="38" t="s">
        <v>19</v>
      </c>
      <c r="J232" t="s">
        <v>82</v>
      </c>
      <c r="K232">
        <v>4800709124</v>
      </c>
      <c r="L232" s="19"/>
      <c r="M232" s="18"/>
      <c r="N232" s="17"/>
      <c r="O232" s="17"/>
      <c r="P232" s="20"/>
    </row>
    <row r="233" spans="1:16">
      <c r="A233" s="17"/>
      <c r="B233">
        <v>3010430437</v>
      </c>
      <c r="C233" s="35">
        <v>43747</v>
      </c>
      <c r="D233" t="s">
        <v>149</v>
      </c>
      <c r="E233" t="s">
        <v>150</v>
      </c>
      <c r="F233" s="17"/>
      <c r="G233">
        <v>4</v>
      </c>
      <c r="H233" s="17"/>
      <c r="I233" s="38" t="s">
        <v>19</v>
      </c>
      <c r="J233" t="s">
        <v>151</v>
      </c>
      <c r="K233">
        <v>4800712953</v>
      </c>
      <c r="L233" s="19"/>
      <c r="M233" s="18"/>
      <c r="N233" s="17"/>
      <c r="O233" s="17"/>
      <c r="P233" s="20"/>
    </row>
    <row r="234" spans="1:16">
      <c r="A234" s="17"/>
      <c r="B234">
        <v>3010430437</v>
      </c>
      <c r="C234" s="35">
        <v>43747</v>
      </c>
      <c r="D234" t="s">
        <v>27</v>
      </c>
      <c r="E234" t="s">
        <v>28</v>
      </c>
      <c r="F234" s="17"/>
      <c r="G234">
        <v>4</v>
      </c>
      <c r="H234" s="17"/>
      <c r="I234" s="38" t="s">
        <v>19</v>
      </c>
      <c r="J234" t="s">
        <v>29</v>
      </c>
      <c r="K234">
        <v>4800710789</v>
      </c>
      <c r="L234" s="19"/>
      <c r="M234" s="18"/>
      <c r="N234" s="17"/>
      <c r="O234" s="17"/>
      <c r="P234" s="20"/>
    </row>
    <row r="235" spans="1:16">
      <c r="A235" s="17"/>
      <c r="B235">
        <v>3010430437</v>
      </c>
      <c r="C235" s="35">
        <v>43742</v>
      </c>
      <c r="D235" t="s">
        <v>193</v>
      </c>
      <c r="E235" t="s">
        <v>194</v>
      </c>
      <c r="F235" s="17"/>
      <c r="G235">
        <v>6</v>
      </c>
      <c r="H235" s="17"/>
      <c r="I235" s="38" t="s">
        <v>19</v>
      </c>
      <c r="J235" t="s">
        <v>195</v>
      </c>
      <c r="K235">
        <v>4800727446</v>
      </c>
      <c r="L235" s="19"/>
      <c r="M235" s="18"/>
      <c r="N235" s="17"/>
      <c r="O235" s="17"/>
      <c r="P235" s="20"/>
    </row>
    <row r="236" spans="1:16">
      <c r="A236" s="17"/>
      <c r="B236">
        <v>3010430437</v>
      </c>
      <c r="C236" s="35">
        <v>43742</v>
      </c>
      <c r="D236" t="s">
        <v>261</v>
      </c>
      <c r="E236" t="s">
        <v>262</v>
      </c>
      <c r="F236" s="17"/>
      <c r="G236">
        <v>2</v>
      </c>
      <c r="H236" s="17"/>
      <c r="I236" s="38" t="s">
        <v>19</v>
      </c>
      <c r="J236" t="s">
        <v>157</v>
      </c>
      <c r="K236">
        <v>4800715744</v>
      </c>
      <c r="L236" s="19"/>
      <c r="M236" s="18"/>
      <c r="N236" s="17"/>
      <c r="O236" s="17"/>
      <c r="P236" s="20"/>
    </row>
    <row r="237" spans="1:16">
      <c r="A237" s="17"/>
      <c r="B237">
        <v>3010430437</v>
      </c>
      <c r="C237" s="35">
        <v>43741</v>
      </c>
      <c r="D237" t="s">
        <v>222</v>
      </c>
      <c r="E237" t="s">
        <v>223</v>
      </c>
      <c r="F237" s="17"/>
      <c r="G237">
        <v>2</v>
      </c>
      <c r="H237" s="17"/>
      <c r="I237" s="38" t="s">
        <v>19</v>
      </c>
      <c r="J237" t="s">
        <v>164</v>
      </c>
      <c r="K237">
        <v>4800717275</v>
      </c>
      <c r="L237" s="19"/>
      <c r="M237" s="18"/>
      <c r="N237" s="17"/>
      <c r="O237" s="17"/>
      <c r="P237" s="20"/>
    </row>
    <row r="238" spans="1:16">
      <c r="A238" s="17"/>
      <c r="B238">
        <v>3010430437</v>
      </c>
      <c r="C238" s="35">
        <v>43741</v>
      </c>
      <c r="D238" t="s">
        <v>224</v>
      </c>
      <c r="E238" t="s">
        <v>225</v>
      </c>
      <c r="F238" s="17"/>
      <c r="G238">
        <v>6</v>
      </c>
      <c r="H238" s="17"/>
      <c r="I238" s="38" t="s">
        <v>19</v>
      </c>
      <c r="J238" t="s">
        <v>52</v>
      </c>
      <c r="K238">
        <v>4800706148</v>
      </c>
      <c r="L238" s="19"/>
      <c r="M238" s="18"/>
      <c r="N238" s="17"/>
      <c r="O238" s="17"/>
      <c r="P238" s="20"/>
    </row>
    <row r="239" spans="1:16">
      <c r="A239" s="17"/>
      <c r="B239">
        <v>3010430437</v>
      </c>
      <c r="C239" s="35">
        <v>43741</v>
      </c>
      <c r="D239" t="s">
        <v>263</v>
      </c>
      <c r="E239" t="s">
        <v>264</v>
      </c>
      <c r="F239" s="17"/>
      <c r="G239">
        <v>3</v>
      </c>
      <c r="H239" s="17"/>
      <c r="I239" s="38" t="s">
        <v>19</v>
      </c>
      <c r="J239" t="s">
        <v>52</v>
      </c>
      <c r="K239">
        <v>4800706150</v>
      </c>
      <c r="L239" s="19"/>
      <c r="M239" s="18"/>
      <c r="N239" s="17"/>
      <c r="O239" s="17"/>
      <c r="P239" s="20"/>
    </row>
    <row r="240" spans="1:16">
      <c r="A240" s="17"/>
      <c r="B240">
        <v>3010430437</v>
      </c>
      <c r="C240" s="35">
        <v>43738</v>
      </c>
      <c r="D240" t="s">
        <v>47</v>
      </c>
      <c r="E240" t="s">
        <v>48</v>
      </c>
      <c r="F240" s="17"/>
      <c r="G240" s="31">
        <v>1750</v>
      </c>
      <c r="H240" s="17"/>
      <c r="I240" s="38" t="s">
        <v>19</v>
      </c>
      <c r="J240" t="s">
        <v>49</v>
      </c>
      <c r="K240">
        <v>4800715032</v>
      </c>
      <c r="L240" s="19"/>
      <c r="M240" s="18"/>
      <c r="N240" s="17"/>
      <c r="O240" s="17"/>
      <c r="P240" s="20"/>
    </row>
    <row r="241" spans="1:16">
      <c r="A241" s="17"/>
      <c r="B241">
        <v>3010430437</v>
      </c>
      <c r="C241" s="35">
        <v>43728</v>
      </c>
      <c r="D241" t="s">
        <v>183</v>
      </c>
      <c r="E241" t="s">
        <v>184</v>
      </c>
      <c r="F241" s="17"/>
      <c r="G241">
        <v>24</v>
      </c>
      <c r="H241" s="17"/>
      <c r="I241" s="38" t="s">
        <v>19</v>
      </c>
      <c r="J241" t="s">
        <v>185</v>
      </c>
      <c r="K241">
        <v>4800704085</v>
      </c>
      <c r="L241" s="19"/>
      <c r="M241" s="18"/>
      <c r="N241" s="17"/>
      <c r="O241" s="17"/>
      <c r="P241" s="20"/>
    </row>
    <row r="242" spans="1:16">
      <c r="A242" s="17"/>
      <c r="B242">
        <v>3010430743</v>
      </c>
      <c r="C242" s="35">
        <v>43756</v>
      </c>
      <c r="D242" t="s">
        <v>265</v>
      </c>
      <c r="E242" t="s">
        <v>266</v>
      </c>
      <c r="F242" s="17"/>
      <c r="G242">
        <v>1</v>
      </c>
      <c r="H242" s="17"/>
      <c r="I242" s="38" t="s">
        <v>19</v>
      </c>
      <c r="J242" t="s">
        <v>267</v>
      </c>
      <c r="K242">
        <v>4800712891</v>
      </c>
      <c r="L242" s="19"/>
      <c r="M242" s="18"/>
      <c r="N242" s="17"/>
      <c r="O242" s="17"/>
      <c r="P242" s="20"/>
    </row>
    <row r="243" spans="1:16">
      <c r="A243" s="17"/>
      <c r="B243">
        <v>3010430743</v>
      </c>
      <c r="C243" s="35">
        <v>43756</v>
      </c>
      <c r="D243" t="s">
        <v>268</v>
      </c>
      <c r="E243" t="s">
        <v>269</v>
      </c>
      <c r="F243" s="17"/>
      <c r="G243">
        <v>1</v>
      </c>
      <c r="H243" s="17"/>
      <c r="I243" s="38" t="s">
        <v>19</v>
      </c>
      <c r="J243" t="s">
        <v>267</v>
      </c>
      <c r="K243">
        <v>4800712891</v>
      </c>
      <c r="L243" s="19"/>
      <c r="M243" s="18"/>
      <c r="N243" s="17"/>
      <c r="O243" s="17"/>
      <c r="P243" s="20"/>
    </row>
    <row r="244" spans="1:16">
      <c r="A244" s="17"/>
      <c r="B244">
        <v>3010430743</v>
      </c>
      <c r="C244" s="35">
        <v>43754</v>
      </c>
      <c r="D244" t="s">
        <v>206</v>
      </c>
      <c r="E244" t="s">
        <v>207</v>
      </c>
      <c r="F244" s="17"/>
      <c r="G244">
        <v>4</v>
      </c>
      <c r="H244" s="17"/>
      <c r="I244" s="38" t="s">
        <v>19</v>
      </c>
      <c r="J244" t="s">
        <v>208</v>
      </c>
      <c r="K244">
        <v>4800717172</v>
      </c>
      <c r="L244" s="19"/>
      <c r="M244" s="18"/>
      <c r="N244" s="17"/>
      <c r="O244" s="17"/>
      <c r="P244" s="20"/>
    </row>
    <row r="245" spans="1:16">
      <c r="A245" s="17"/>
      <c r="B245">
        <v>3010430743</v>
      </c>
      <c r="C245" s="35">
        <v>43753</v>
      </c>
      <c r="D245" t="s">
        <v>209</v>
      </c>
      <c r="E245" t="s">
        <v>210</v>
      </c>
      <c r="F245" s="17"/>
      <c r="G245">
        <v>3</v>
      </c>
      <c r="H245" s="17"/>
      <c r="I245" s="38" t="s">
        <v>19</v>
      </c>
      <c r="J245" t="s">
        <v>43</v>
      </c>
      <c r="K245">
        <v>4800702388</v>
      </c>
      <c r="L245" s="19"/>
      <c r="M245" s="18"/>
      <c r="N245" s="17"/>
      <c r="O245" s="17"/>
      <c r="P245" s="20"/>
    </row>
    <row r="246" spans="1:16">
      <c r="A246" s="17"/>
      <c r="B246">
        <v>3010430743</v>
      </c>
      <c r="C246" s="35">
        <v>43753</v>
      </c>
      <c r="D246" t="s">
        <v>126</v>
      </c>
      <c r="E246" t="s">
        <v>127</v>
      </c>
      <c r="F246" s="17"/>
      <c r="G246">
        <v>6</v>
      </c>
      <c r="H246" s="17"/>
      <c r="I246" s="38" t="s">
        <v>19</v>
      </c>
      <c r="J246" t="s">
        <v>82</v>
      </c>
      <c r="K246">
        <v>4800709124</v>
      </c>
      <c r="L246" s="19"/>
      <c r="M246" s="18"/>
      <c r="N246" s="17"/>
      <c r="O246" s="17"/>
      <c r="P246" s="20"/>
    </row>
    <row r="247" spans="1:16">
      <c r="A247" s="17"/>
      <c r="B247">
        <v>3010430743</v>
      </c>
      <c r="C247" s="35">
        <v>43747</v>
      </c>
      <c r="D247" t="s">
        <v>149</v>
      </c>
      <c r="E247" t="s">
        <v>150</v>
      </c>
      <c r="F247" s="17"/>
      <c r="G247">
        <v>2</v>
      </c>
      <c r="H247" s="17"/>
      <c r="I247" s="38" t="s">
        <v>19</v>
      </c>
      <c r="J247" t="s">
        <v>151</v>
      </c>
      <c r="K247">
        <v>4800712953</v>
      </c>
      <c r="L247" s="19"/>
      <c r="M247" s="18"/>
      <c r="N247" s="17"/>
      <c r="O247" s="17"/>
      <c r="P247" s="20"/>
    </row>
    <row r="248" spans="1:16">
      <c r="A248" s="17"/>
      <c r="B248">
        <v>3010430743</v>
      </c>
      <c r="C248" s="35">
        <v>43747</v>
      </c>
      <c r="D248" t="s">
        <v>27</v>
      </c>
      <c r="E248" t="s">
        <v>28</v>
      </c>
      <c r="F248" s="17"/>
      <c r="G248">
        <v>2</v>
      </c>
      <c r="H248" s="17"/>
      <c r="I248" s="38" t="s">
        <v>19</v>
      </c>
      <c r="J248" t="s">
        <v>29</v>
      </c>
      <c r="K248">
        <v>4800710789</v>
      </c>
      <c r="L248" s="19"/>
      <c r="M248" s="18"/>
      <c r="N248" s="17"/>
      <c r="O248" s="17"/>
      <c r="P248" s="20"/>
    </row>
    <row r="249" spans="1:16">
      <c r="A249" s="17"/>
      <c r="B249">
        <v>3010430743</v>
      </c>
      <c r="C249" s="35">
        <v>43742</v>
      </c>
      <c r="D249" t="s">
        <v>193</v>
      </c>
      <c r="E249" t="s">
        <v>194</v>
      </c>
      <c r="F249" s="17"/>
      <c r="G249">
        <v>3</v>
      </c>
      <c r="H249" s="17"/>
      <c r="I249" s="38" t="s">
        <v>19</v>
      </c>
      <c r="J249" t="s">
        <v>195</v>
      </c>
      <c r="K249">
        <v>4800727446</v>
      </c>
      <c r="L249" s="19"/>
      <c r="M249" s="18"/>
      <c r="N249" s="17"/>
      <c r="O249" s="17"/>
      <c r="P249" s="20"/>
    </row>
    <row r="250" spans="1:16">
      <c r="A250" s="17"/>
      <c r="B250">
        <v>3010430743</v>
      </c>
      <c r="C250" s="35">
        <v>43741</v>
      </c>
      <c r="D250" t="s">
        <v>222</v>
      </c>
      <c r="E250" t="s">
        <v>223</v>
      </c>
      <c r="F250" s="17"/>
      <c r="G250">
        <v>1</v>
      </c>
      <c r="H250" s="17"/>
      <c r="I250" s="38" t="s">
        <v>19</v>
      </c>
      <c r="J250" t="s">
        <v>164</v>
      </c>
      <c r="K250">
        <v>4800717275</v>
      </c>
      <c r="L250" s="19"/>
      <c r="M250" s="18"/>
      <c r="N250" s="17"/>
      <c r="O250" s="17"/>
      <c r="P250" s="20"/>
    </row>
    <row r="251" spans="1:16">
      <c r="A251" s="17"/>
      <c r="B251">
        <v>3010430743</v>
      </c>
      <c r="C251" s="35">
        <v>43739</v>
      </c>
      <c r="D251" t="s">
        <v>144</v>
      </c>
      <c r="E251" t="s">
        <v>145</v>
      </c>
      <c r="F251" s="17"/>
      <c r="G251">
        <v>7</v>
      </c>
      <c r="H251" s="17"/>
      <c r="I251" s="38" t="s">
        <v>19</v>
      </c>
      <c r="J251" t="s">
        <v>146</v>
      </c>
      <c r="K251">
        <v>4800725301</v>
      </c>
      <c r="L251" s="19"/>
      <c r="M251" s="18"/>
      <c r="N251" s="17"/>
      <c r="O251" s="17"/>
      <c r="P251" s="20"/>
    </row>
    <row r="252" spans="1:16">
      <c r="A252" s="17"/>
      <c r="B252">
        <v>3010430743</v>
      </c>
      <c r="C252" s="35">
        <v>43710</v>
      </c>
      <c r="D252" t="s">
        <v>147</v>
      </c>
      <c r="E252" t="s">
        <v>148</v>
      </c>
      <c r="F252" s="17"/>
      <c r="G252">
        <v>4</v>
      </c>
      <c r="H252" s="17"/>
      <c r="I252" s="38" t="s">
        <v>19</v>
      </c>
      <c r="J252" t="s">
        <v>82</v>
      </c>
      <c r="K252">
        <v>4800708584</v>
      </c>
      <c r="L252" s="19"/>
      <c r="M252" s="18"/>
      <c r="N252" s="17"/>
      <c r="O252" s="17"/>
      <c r="P252" s="20"/>
    </row>
    <row r="253" spans="1:16">
      <c r="A253" s="17"/>
      <c r="B253">
        <v>3010430747</v>
      </c>
      <c r="C253" s="35">
        <v>43756</v>
      </c>
      <c r="D253" t="s">
        <v>265</v>
      </c>
      <c r="E253" t="s">
        <v>266</v>
      </c>
      <c r="F253" s="17"/>
      <c r="G253">
        <v>1</v>
      </c>
      <c r="H253" s="17"/>
      <c r="I253" s="38" t="s">
        <v>19</v>
      </c>
      <c r="J253" t="s">
        <v>267</v>
      </c>
      <c r="K253">
        <v>4800712891</v>
      </c>
      <c r="L253" s="19"/>
      <c r="M253" s="18"/>
      <c r="N253" s="17"/>
      <c r="O253" s="17"/>
      <c r="P253" s="20"/>
    </row>
    <row r="254" spans="1:16">
      <c r="A254" s="17"/>
      <c r="B254">
        <v>3010430747</v>
      </c>
      <c r="C254" s="35">
        <v>43756</v>
      </c>
      <c r="D254" t="s">
        <v>268</v>
      </c>
      <c r="E254" t="s">
        <v>269</v>
      </c>
      <c r="F254" s="17"/>
      <c r="G254">
        <v>1</v>
      </c>
      <c r="H254" s="17"/>
      <c r="I254" s="38" t="s">
        <v>19</v>
      </c>
      <c r="J254" t="s">
        <v>267</v>
      </c>
      <c r="K254">
        <v>4800712891</v>
      </c>
      <c r="L254" s="19"/>
      <c r="M254" s="18"/>
      <c r="N254" s="17"/>
      <c r="O254" s="17"/>
      <c r="P254" s="20"/>
    </row>
    <row r="255" spans="1:16">
      <c r="A255" s="17"/>
      <c r="B255">
        <v>3010430747</v>
      </c>
      <c r="C255" s="35">
        <v>43754</v>
      </c>
      <c r="D255" t="s">
        <v>206</v>
      </c>
      <c r="E255" t="s">
        <v>207</v>
      </c>
      <c r="F255" s="17"/>
      <c r="G255">
        <v>4</v>
      </c>
      <c r="H255" s="17"/>
      <c r="I255" s="38" t="s">
        <v>19</v>
      </c>
      <c r="J255" t="s">
        <v>208</v>
      </c>
      <c r="K255">
        <v>4800717172</v>
      </c>
      <c r="L255" s="19"/>
      <c r="M255" s="18"/>
      <c r="N255" s="17"/>
      <c r="O255" s="17"/>
      <c r="P255" s="20"/>
    </row>
    <row r="256" spans="1:16">
      <c r="A256" s="17"/>
      <c r="B256">
        <v>3010430747</v>
      </c>
      <c r="C256" s="35">
        <v>43753</v>
      </c>
      <c r="D256" t="s">
        <v>209</v>
      </c>
      <c r="E256" t="s">
        <v>210</v>
      </c>
      <c r="F256" s="17"/>
      <c r="G256">
        <v>3</v>
      </c>
      <c r="H256" s="17"/>
      <c r="I256" s="38" t="s">
        <v>19</v>
      </c>
      <c r="J256" t="s">
        <v>43</v>
      </c>
      <c r="K256">
        <v>4800702388</v>
      </c>
      <c r="L256" s="19"/>
      <c r="M256" s="18"/>
      <c r="N256" s="17"/>
      <c r="O256" s="17"/>
      <c r="P256" s="20"/>
    </row>
    <row r="257" spans="1:16">
      <c r="A257" s="17"/>
      <c r="B257">
        <v>3010430747</v>
      </c>
      <c r="C257" s="35">
        <v>43753</v>
      </c>
      <c r="D257" t="s">
        <v>126</v>
      </c>
      <c r="E257" t="s">
        <v>127</v>
      </c>
      <c r="F257" s="17"/>
      <c r="G257">
        <v>6</v>
      </c>
      <c r="H257" s="17"/>
      <c r="I257" s="38" t="s">
        <v>19</v>
      </c>
      <c r="J257" t="s">
        <v>82</v>
      </c>
      <c r="K257">
        <v>4800709124</v>
      </c>
      <c r="L257" s="19"/>
      <c r="M257" s="18"/>
      <c r="N257" s="17"/>
      <c r="O257" s="17"/>
      <c r="P257" s="20"/>
    </row>
    <row r="258" spans="1:16">
      <c r="A258" s="17"/>
      <c r="B258">
        <v>3010430747</v>
      </c>
      <c r="C258" s="35">
        <v>43747</v>
      </c>
      <c r="D258" t="s">
        <v>149</v>
      </c>
      <c r="E258" t="s">
        <v>150</v>
      </c>
      <c r="F258" s="17"/>
      <c r="G258">
        <v>2</v>
      </c>
      <c r="H258" s="17"/>
      <c r="I258" s="38" t="s">
        <v>19</v>
      </c>
      <c r="J258" t="s">
        <v>151</v>
      </c>
      <c r="K258">
        <v>4800712953</v>
      </c>
      <c r="L258" s="19"/>
      <c r="M258" s="18"/>
      <c r="N258" s="17"/>
      <c r="O258" s="17"/>
      <c r="P258" s="20"/>
    </row>
    <row r="259" spans="1:16">
      <c r="A259" s="17"/>
      <c r="B259">
        <v>3010430747</v>
      </c>
      <c r="C259" s="35">
        <v>43747</v>
      </c>
      <c r="D259" t="s">
        <v>27</v>
      </c>
      <c r="E259" t="s">
        <v>28</v>
      </c>
      <c r="F259" s="17"/>
      <c r="G259">
        <v>2</v>
      </c>
      <c r="H259" s="17"/>
      <c r="I259" s="38" t="s">
        <v>19</v>
      </c>
      <c r="J259" t="s">
        <v>29</v>
      </c>
      <c r="K259">
        <v>4800710789</v>
      </c>
      <c r="L259" s="19"/>
      <c r="M259" s="18"/>
      <c r="N259" s="17"/>
      <c r="O259" s="17"/>
      <c r="P259" s="20"/>
    </row>
    <row r="260" spans="1:16">
      <c r="A260" s="17"/>
      <c r="B260">
        <v>3010430747</v>
      </c>
      <c r="C260" s="35">
        <v>43742</v>
      </c>
      <c r="D260" t="s">
        <v>193</v>
      </c>
      <c r="E260" t="s">
        <v>194</v>
      </c>
      <c r="F260" s="17"/>
      <c r="G260">
        <v>3</v>
      </c>
      <c r="H260" s="17"/>
      <c r="I260" s="38" t="s">
        <v>19</v>
      </c>
      <c r="J260" t="s">
        <v>195</v>
      </c>
      <c r="K260">
        <v>4800727446</v>
      </c>
      <c r="L260" s="19"/>
      <c r="M260" s="18"/>
      <c r="N260" s="17"/>
      <c r="O260" s="17"/>
      <c r="P260" s="20"/>
    </row>
    <row r="261" spans="1:16">
      <c r="A261" s="17"/>
      <c r="B261">
        <v>3010430747</v>
      </c>
      <c r="C261" s="35">
        <v>43741</v>
      </c>
      <c r="D261" t="s">
        <v>222</v>
      </c>
      <c r="E261" t="s">
        <v>223</v>
      </c>
      <c r="F261" s="17"/>
      <c r="G261">
        <v>1</v>
      </c>
      <c r="H261" s="17"/>
      <c r="I261" s="38" t="s">
        <v>19</v>
      </c>
      <c r="J261" t="s">
        <v>164</v>
      </c>
      <c r="K261">
        <v>4800717275</v>
      </c>
      <c r="L261" s="19"/>
      <c r="M261" s="18"/>
      <c r="N261" s="17"/>
      <c r="O261" s="17"/>
      <c r="P261" s="20"/>
    </row>
    <row r="262" spans="1:16">
      <c r="A262" s="17"/>
      <c r="B262">
        <v>3010430747</v>
      </c>
      <c r="C262" s="35">
        <v>43739</v>
      </c>
      <c r="D262" t="s">
        <v>144</v>
      </c>
      <c r="E262" t="s">
        <v>145</v>
      </c>
      <c r="F262" s="17"/>
      <c r="G262">
        <v>7</v>
      </c>
      <c r="H262" s="17"/>
      <c r="I262" s="38" t="s">
        <v>19</v>
      </c>
      <c r="J262" t="s">
        <v>146</v>
      </c>
      <c r="K262">
        <v>4800725301</v>
      </c>
      <c r="L262" s="19"/>
      <c r="M262" s="18"/>
      <c r="N262" s="17"/>
      <c r="O262" s="17"/>
      <c r="P262" s="20"/>
    </row>
    <row r="263" spans="1:16">
      <c r="A263" s="17"/>
      <c r="B263">
        <v>3010430747</v>
      </c>
      <c r="C263" s="35">
        <v>43728</v>
      </c>
      <c r="D263" t="s">
        <v>183</v>
      </c>
      <c r="E263" t="s">
        <v>184</v>
      </c>
      <c r="F263" s="17"/>
      <c r="G263">
        <v>6</v>
      </c>
      <c r="H263" s="17"/>
      <c r="I263" s="38" t="s">
        <v>19</v>
      </c>
      <c r="J263" t="s">
        <v>185</v>
      </c>
      <c r="K263">
        <v>4800704085</v>
      </c>
      <c r="L263" s="19"/>
      <c r="M263" s="18"/>
      <c r="N263" s="17"/>
      <c r="O263" s="17"/>
      <c r="P263" s="20"/>
    </row>
    <row r="264" spans="1:16">
      <c r="A264" s="17"/>
      <c r="B264">
        <v>3010430747</v>
      </c>
      <c r="C264" s="35">
        <v>43710</v>
      </c>
      <c r="D264" t="s">
        <v>147</v>
      </c>
      <c r="E264" t="s">
        <v>148</v>
      </c>
      <c r="F264" s="17"/>
      <c r="G264">
        <v>4</v>
      </c>
      <c r="H264" s="17"/>
      <c r="I264" s="38" t="s">
        <v>19</v>
      </c>
      <c r="J264" t="s">
        <v>82</v>
      </c>
      <c r="K264">
        <v>4800708584</v>
      </c>
      <c r="L264" s="19"/>
      <c r="M264" s="18"/>
      <c r="N264" s="17"/>
      <c r="O264" s="17"/>
      <c r="P264" s="20"/>
    </row>
    <row r="265" spans="1:16">
      <c r="A265" s="17"/>
      <c r="B265">
        <v>3010430893</v>
      </c>
      <c r="C265" s="35">
        <v>43754</v>
      </c>
      <c r="D265" t="s">
        <v>206</v>
      </c>
      <c r="E265" t="s">
        <v>207</v>
      </c>
      <c r="F265" s="17"/>
      <c r="G265">
        <v>12</v>
      </c>
      <c r="H265" s="17"/>
      <c r="I265" s="38" t="s">
        <v>19</v>
      </c>
      <c r="J265" t="s">
        <v>208</v>
      </c>
      <c r="K265">
        <v>4800717172</v>
      </c>
      <c r="L265" s="19"/>
      <c r="M265" s="18"/>
      <c r="N265" s="17"/>
      <c r="O265" s="17"/>
      <c r="P265" s="20"/>
    </row>
    <row r="266" spans="1:16">
      <c r="A266" s="17"/>
      <c r="B266">
        <v>3010430893</v>
      </c>
      <c r="C266" s="35">
        <v>43753</v>
      </c>
      <c r="D266" t="s">
        <v>209</v>
      </c>
      <c r="E266" t="s">
        <v>210</v>
      </c>
      <c r="F266" s="17"/>
      <c r="G266">
        <v>9</v>
      </c>
      <c r="H266" s="17"/>
      <c r="I266" s="38" t="s">
        <v>19</v>
      </c>
      <c r="J266" t="s">
        <v>43</v>
      </c>
      <c r="K266">
        <v>4800702388</v>
      </c>
      <c r="L266" s="19"/>
      <c r="M266" s="18"/>
      <c r="N266" s="17"/>
      <c r="O266" s="17"/>
      <c r="P266" s="20"/>
    </row>
    <row r="267" spans="1:16">
      <c r="A267" s="17"/>
      <c r="B267">
        <v>3010430893</v>
      </c>
      <c r="C267" s="35">
        <v>43753</v>
      </c>
      <c r="D267" t="s">
        <v>186</v>
      </c>
      <c r="E267" t="s">
        <v>187</v>
      </c>
      <c r="F267" s="17"/>
      <c r="G267">
        <v>6</v>
      </c>
      <c r="H267" s="17"/>
      <c r="I267" s="38" t="s">
        <v>19</v>
      </c>
      <c r="J267" t="s">
        <v>46</v>
      </c>
      <c r="K267">
        <v>4800709245</v>
      </c>
      <c r="L267" s="19"/>
      <c r="M267" s="18"/>
      <c r="N267" s="17"/>
      <c r="O267" s="17"/>
      <c r="P267" s="20"/>
    </row>
    <row r="268" spans="1:16">
      <c r="A268" s="17"/>
      <c r="B268">
        <v>3010430893</v>
      </c>
      <c r="C268" s="35">
        <v>43753</v>
      </c>
      <c r="D268" t="s">
        <v>126</v>
      </c>
      <c r="E268" t="s">
        <v>127</v>
      </c>
      <c r="F268" s="17"/>
      <c r="G268">
        <v>18</v>
      </c>
      <c r="H268" s="17"/>
      <c r="I268" s="38" t="s">
        <v>19</v>
      </c>
      <c r="J268" t="s">
        <v>82</v>
      </c>
      <c r="K268">
        <v>4800709124</v>
      </c>
      <c r="L268" s="19"/>
      <c r="M268" s="18"/>
      <c r="N268" s="17"/>
      <c r="O268" s="17"/>
      <c r="P268" s="20"/>
    </row>
    <row r="269" spans="1:16">
      <c r="A269" s="17"/>
      <c r="B269">
        <v>3010430893</v>
      </c>
      <c r="C269" s="35">
        <v>43747</v>
      </c>
      <c r="D269" t="s">
        <v>149</v>
      </c>
      <c r="E269" t="s">
        <v>150</v>
      </c>
      <c r="F269" s="17"/>
      <c r="G269">
        <v>6</v>
      </c>
      <c r="H269" s="17"/>
      <c r="I269" s="38" t="s">
        <v>19</v>
      </c>
      <c r="J269" t="s">
        <v>151</v>
      </c>
      <c r="K269">
        <v>4800712953</v>
      </c>
      <c r="L269" s="19"/>
      <c r="M269" s="18"/>
      <c r="N269" s="17"/>
      <c r="O269" s="17"/>
      <c r="P269" s="20"/>
    </row>
    <row r="270" spans="1:16">
      <c r="A270" s="17"/>
      <c r="B270">
        <v>3010430893</v>
      </c>
      <c r="C270" s="35">
        <v>43747</v>
      </c>
      <c r="D270" t="s">
        <v>27</v>
      </c>
      <c r="E270" t="s">
        <v>28</v>
      </c>
      <c r="F270" s="17"/>
      <c r="G270">
        <v>6</v>
      </c>
      <c r="H270" s="17"/>
      <c r="I270" s="38" t="s">
        <v>19</v>
      </c>
      <c r="J270" t="s">
        <v>29</v>
      </c>
      <c r="K270">
        <v>4800710789</v>
      </c>
      <c r="L270" s="19"/>
      <c r="M270" s="18"/>
      <c r="N270" s="17"/>
      <c r="O270" s="17"/>
      <c r="P270" s="20"/>
    </row>
    <row r="271" spans="1:16">
      <c r="A271" s="17"/>
      <c r="B271">
        <v>3010430893</v>
      </c>
      <c r="C271" s="35">
        <v>43745</v>
      </c>
      <c r="D271" t="s">
        <v>107</v>
      </c>
      <c r="E271" t="s">
        <v>108</v>
      </c>
      <c r="F271" s="17"/>
      <c r="G271">
        <v>3</v>
      </c>
      <c r="H271" s="17"/>
      <c r="I271" s="38" t="s">
        <v>19</v>
      </c>
      <c r="J271" t="s">
        <v>109</v>
      </c>
      <c r="K271">
        <v>4800725303</v>
      </c>
      <c r="L271" s="19"/>
      <c r="M271" s="18"/>
      <c r="N271" s="17"/>
      <c r="O271" s="17"/>
      <c r="P271" s="20"/>
    </row>
    <row r="272" spans="1:16">
      <c r="A272" s="17"/>
      <c r="B272">
        <v>3010430893</v>
      </c>
      <c r="C272" s="35">
        <v>43745</v>
      </c>
      <c r="D272" t="s">
        <v>211</v>
      </c>
      <c r="E272" t="s">
        <v>212</v>
      </c>
      <c r="F272" s="17"/>
      <c r="G272">
        <v>6</v>
      </c>
      <c r="H272" s="17"/>
      <c r="I272" s="38" t="s">
        <v>19</v>
      </c>
      <c r="J272" t="s">
        <v>213</v>
      </c>
      <c r="K272">
        <v>4800702092</v>
      </c>
      <c r="L272" s="19"/>
      <c r="M272" s="18"/>
      <c r="N272" s="17"/>
      <c r="O272" s="17"/>
      <c r="P272" s="20"/>
    </row>
    <row r="273" spans="1:16">
      <c r="A273" s="17"/>
      <c r="B273">
        <v>3010430893</v>
      </c>
      <c r="C273" s="35">
        <v>43742</v>
      </c>
      <c r="D273" t="s">
        <v>193</v>
      </c>
      <c r="E273" t="s">
        <v>194</v>
      </c>
      <c r="F273" s="17"/>
      <c r="G273">
        <v>9</v>
      </c>
      <c r="H273" s="17"/>
      <c r="I273" s="38" t="s">
        <v>19</v>
      </c>
      <c r="J273" t="s">
        <v>195</v>
      </c>
      <c r="K273">
        <v>4800727446</v>
      </c>
      <c r="L273" s="19"/>
      <c r="M273" s="18"/>
      <c r="N273" s="17"/>
      <c r="O273" s="17"/>
      <c r="P273" s="20"/>
    </row>
    <row r="274" spans="1:16">
      <c r="A274" s="17"/>
      <c r="B274">
        <v>3010430893</v>
      </c>
      <c r="C274" s="35">
        <v>43741</v>
      </c>
      <c r="D274" t="s">
        <v>217</v>
      </c>
      <c r="E274" t="s">
        <v>218</v>
      </c>
      <c r="F274" s="17"/>
      <c r="G274">
        <v>9</v>
      </c>
      <c r="H274" s="17"/>
      <c r="I274" s="38" t="s">
        <v>19</v>
      </c>
      <c r="J274" t="s">
        <v>219</v>
      </c>
      <c r="K274">
        <v>4800726206</v>
      </c>
      <c r="L274" s="19"/>
      <c r="M274" s="18"/>
      <c r="N274" s="17"/>
      <c r="O274" s="17"/>
      <c r="P274" s="20"/>
    </row>
    <row r="275" spans="1:16">
      <c r="A275" s="17"/>
      <c r="B275">
        <v>3010430893</v>
      </c>
      <c r="C275" s="35">
        <v>43741</v>
      </c>
      <c r="D275" t="s">
        <v>220</v>
      </c>
      <c r="E275" t="s">
        <v>221</v>
      </c>
      <c r="F275" s="17"/>
      <c r="G275">
        <v>3</v>
      </c>
      <c r="H275" s="17"/>
      <c r="I275" s="38" t="s">
        <v>19</v>
      </c>
      <c r="J275" t="s">
        <v>219</v>
      </c>
      <c r="K275">
        <v>4800720318</v>
      </c>
      <c r="L275" s="19"/>
      <c r="M275" s="18"/>
      <c r="N275" s="17"/>
      <c r="O275" s="17"/>
      <c r="P275" s="20"/>
    </row>
    <row r="276" spans="1:16">
      <c r="A276" s="17"/>
      <c r="B276">
        <v>3010430893</v>
      </c>
      <c r="C276" s="35">
        <v>43741</v>
      </c>
      <c r="D276" t="s">
        <v>222</v>
      </c>
      <c r="E276" t="s">
        <v>223</v>
      </c>
      <c r="F276" s="17"/>
      <c r="G276">
        <v>3</v>
      </c>
      <c r="H276" s="17"/>
      <c r="I276" s="38" t="s">
        <v>19</v>
      </c>
      <c r="J276" t="s">
        <v>164</v>
      </c>
      <c r="K276">
        <v>4800717275</v>
      </c>
      <c r="L276" s="19"/>
      <c r="M276" s="18"/>
      <c r="N276" s="17"/>
      <c r="O276" s="17"/>
      <c r="P276" s="20"/>
    </row>
    <row r="277" spans="1:16">
      <c r="A277" s="17"/>
      <c r="B277">
        <v>3010430893</v>
      </c>
      <c r="C277" s="35">
        <v>43741</v>
      </c>
      <c r="D277" t="s">
        <v>224</v>
      </c>
      <c r="E277" t="s">
        <v>225</v>
      </c>
      <c r="F277" s="17"/>
      <c r="G277">
        <v>9</v>
      </c>
      <c r="H277" s="17"/>
      <c r="I277" s="38" t="s">
        <v>19</v>
      </c>
      <c r="J277" t="s">
        <v>52</v>
      </c>
      <c r="K277">
        <v>4800706148</v>
      </c>
      <c r="L277" s="19"/>
      <c r="M277" s="18"/>
      <c r="N277" s="17"/>
      <c r="O277" s="17"/>
      <c r="P277" s="20"/>
    </row>
    <row r="278" spans="1:16">
      <c r="A278" s="17"/>
      <c r="B278">
        <v>3010430893</v>
      </c>
      <c r="C278" s="35">
        <v>43738</v>
      </c>
      <c r="D278" t="s">
        <v>165</v>
      </c>
      <c r="E278" t="s">
        <v>166</v>
      </c>
      <c r="F278" s="17"/>
      <c r="G278">
        <v>3</v>
      </c>
      <c r="H278" s="17"/>
      <c r="I278" s="38" t="s">
        <v>19</v>
      </c>
      <c r="J278" t="s">
        <v>167</v>
      </c>
      <c r="K278">
        <v>4800711283</v>
      </c>
      <c r="L278" s="19"/>
      <c r="M278" s="18"/>
      <c r="N278" s="17"/>
      <c r="O278" s="17"/>
      <c r="P278" s="20"/>
    </row>
    <row r="279" spans="1:16">
      <c r="A279" s="17"/>
      <c r="B279">
        <v>3010430893</v>
      </c>
      <c r="C279" s="35">
        <v>43728</v>
      </c>
      <c r="D279" t="s">
        <v>183</v>
      </c>
      <c r="E279" t="s">
        <v>184</v>
      </c>
      <c r="F279" s="17"/>
      <c r="G279">
        <v>36</v>
      </c>
      <c r="H279" s="17"/>
      <c r="I279" s="38" t="s">
        <v>19</v>
      </c>
      <c r="J279" t="s">
        <v>185</v>
      </c>
      <c r="K279">
        <v>4800704085</v>
      </c>
      <c r="L279" s="19"/>
      <c r="M279" s="18"/>
      <c r="N279" s="17"/>
      <c r="O279" s="17"/>
      <c r="P279" s="20"/>
    </row>
    <row r="280" spans="1:16">
      <c r="A280" s="17"/>
      <c r="B280">
        <v>3010430893</v>
      </c>
      <c r="C280" s="35">
        <v>43721</v>
      </c>
      <c r="D280" t="s">
        <v>196</v>
      </c>
      <c r="E280" t="s">
        <v>197</v>
      </c>
      <c r="F280" s="17"/>
      <c r="G280">
        <v>3</v>
      </c>
      <c r="H280" s="17"/>
      <c r="I280" s="38" t="s">
        <v>19</v>
      </c>
      <c r="J280" t="s">
        <v>61</v>
      </c>
      <c r="K280">
        <v>4800702275</v>
      </c>
      <c r="L280" s="19"/>
      <c r="M280" s="18"/>
      <c r="N280" s="17"/>
      <c r="O280" s="17"/>
      <c r="P280" s="20"/>
    </row>
    <row r="281" spans="1:16">
      <c r="A281" s="17"/>
      <c r="B281">
        <v>3010430893</v>
      </c>
      <c r="C281" s="35">
        <v>43710</v>
      </c>
      <c r="D281" t="s">
        <v>147</v>
      </c>
      <c r="E281" t="s">
        <v>148</v>
      </c>
      <c r="F281" s="17"/>
      <c r="G281">
        <v>6</v>
      </c>
      <c r="H281" s="17"/>
      <c r="I281" s="38" t="s">
        <v>19</v>
      </c>
      <c r="J281" t="s">
        <v>82</v>
      </c>
      <c r="K281">
        <v>4800708584</v>
      </c>
      <c r="L281" s="19"/>
      <c r="M281" s="18"/>
      <c r="N281" s="17"/>
      <c r="O281" s="17"/>
      <c r="P281" s="20"/>
    </row>
    <row r="282" spans="1:16">
      <c r="A282" s="17"/>
      <c r="B282">
        <v>3010431023</v>
      </c>
      <c r="C282" s="35">
        <v>43761</v>
      </c>
      <c r="D282" t="s">
        <v>270</v>
      </c>
      <c r="E282" t="s">
        <v>271</v>
      </c>
      <c r="F282" s="17"/>
      <c r="G282">
        <v>6</v>
      </c>
      <c r="H282" s="17"/>
      <c r="I282" s="38" t="s">
        <v>19</v>
      </c>
      <c r="J282" t="s">
        <v>167</v>
      </c>
      <c r="K282">
        <v>4800721728</v>
      </c>
      <c r="L282" s="19"/>
      <c r="M282" s="18"/>
      <c r="N282" s="17"/>
      <c r="O282" s="17"/>
      <c r="P282" s="20"/>
    </row>
    <row r="283" spans="1:16">
      <c r="A283" s="17"/>
      <c r="B283">
        <v>3010431023</v>
      </c>
      <c r="C283" s="35">
        <v>43754</v>
      </c>
      <c r="D283" t="s">
        <v>206</v>
      </c>
      <c r="E283" t="s">
        <v>207</v>
      </c>
      <c r="F283" s="17"/>
      <c r="G283">
        <v>8</v>
      </c>
      <c r="H283" s="17"/>
      <c r="I283" s="38" t="s">
        <v>19</v>
      </c>
      <c r="J283" t="s">
        <v>208</v>
      </c>
      <c r="K283">
        <v>4800717172</v>
      </c>
      <c r="L283" s="19"/>
      <c r="M283" s="18"/>
      <c r="N283" s="17"/>
      <c r="O283" s="17"/>
      <c r="P283" s="20"/>
    </row>
    <row r="284" spans="1:16">
      <c r="A284" s="17"/>
      <c r="B284">
        <v>3010431023</v>
      </c>
      <c r="C284" s="35">
        <v>43753</v>
      </c>
      <c r="D284" t="s">
        <v>209</v>
      </c>
      <c r="E284" t="s">
        <v>210</v>
      </c>
      <c r="F284" s="17"/>
      <c r="G284">
        <v>6</v>
      </c>
      <c r="H284" s="17"/>
      <c r="I284" s="38" t="s">
        <v>19</v>
      </c>
      <c r="J284" t="s">
        <v>43</v>
      </c>
      <c r="K284">
        <v>4800702388</v>
      </c>
      <c r="L284" s="19"/>
      <c r="M284" s="18"/>
      <c r="N284" s="17"/>
      <c r="O284" s="17"/>
      <c r="P284" s="20"/>
    </row>
    <row r="285" spans="1:16">
      <c r="A285" s="17"/>
      <c r="B285">
        <v>3010431023</v>
      </c>
      <c r="C285" s="35">
        <v>43753</v>
      </c>
      <c r="D285" t="s">
        <v>126</v>
      </c>
      <c r="E285" t="s">
        <v>127</v>
      </c>
      <c r="F285" s="17"/>
      <c r="G285">
        <v>12</v>
      </c>
      <c r="H285" s="17"/>
      <c r="I285" s="38" t="s">
        <v>19</v>
      </c>
      <c r="J285" t="s">
        <v>82</v>
      </c>
      <c r="K285">
        <v>4800709124</v>
      </c>
      <c r="L285" s="19"/>
      <c r="M285" s="18"/>
      <c r="N285" s="17"/>
      <c r="O285" s="17"/>
      <c r="P285" s="20"/>
    </row>
    <row r="286" spans="1:16">
      <c r="A286" s="17"/>
      <c r="B286">
        <v>3010431023</v>
      </c>
      <c r="C286" s="35">
        <v>43748</v>
      </c>
      <c r="D286" t="s">
        <v>131</v>
      </c>
      <c r="E286" t="s">
        <v>132</v>
      </c>
      <c r="F286" s="17"/>
      <c r="G286">
        <v>2</v>
      </c>
      <c r="H286" s="17"/>
      <c r="I286" s="38" t="s">
        <v>19</v>
      </c>
      <c r="J286" t="s">
        <v>133</v>
      </c>
      <c r="K286">
        <v>4800689596</v>
      </c>
      <c r="L286" s="19"/>
      <c r="M286" s="18"/>
      <c r="N286" s="17"/>
      <c r="O286" s="17"/>
      <c r="P286" s="20"/>
    </row>
    <row r="287" spans="1:16">
      <c r="A287" s="17"/>
      <c r="B287">
        <v>3010431023</v>
      </c>
      <c r="C287" s="35">
        <v>43747</v>
      </c>
      <c r="D287" t="s">
        <v>27</v>
      </c>
      <c r="E287" t="s">
        <v>28</v>
      </c>
      <c r="F287" s="17"/>
      <c r="G287">
        <v>4</v>
      </c>
      <c r="H287" s="17"/>
      <c r="I287" s="38" t="s">
        <v>19</v>
      </c>
      <c r="J287" t="s">
        <v>29</v>
      </c>
      <c r="K287">
        <v>4800710789</v>
      </c>
      <c r="L287" s="19"/>
      <c r="M287" s="18"/>
      <c r="N287" s="17"/>
      <c r="O287" s="17"/>
      <c r="P287" s="20"/>
    </row>
    <row r="288" spans="1:16">
      <c r="A288" s="17"/>
      <c r="B288">
        <v>3010431023</v>
      </c>
      <c r="C288" s="35">
        <v>43747</v>
      </c>
      <c r="D288" t="s">
        <v>272</v>
      </c>
      <c r="E288" t="s">
        <v>273</v>
      </c>
      <c r="F288" s="17"/>
      <c r="G288">
        <v>48</v>
      </c>
      <c r="H288" s="17"/>
      <c r="I288" s="38" t="s">
        <v>19</v>
      </c>
      <c r="J288" t="s">
        <v>274</v>
      </c>
      <c r="K288">
        <v>4800724437</v>
      </c>
      <c r="L288" s="19"/>
      <c r="M288" s="18"/>
      <c r="N288" s="17"/>
      <c r="O288" s="17"/>
      <c r="P288" s="20"/>
    </row>
    <row r="289" spans="1:16">
      <c r="A289" s="17"/>
      <c r="B289">
        <v>3010431023</v>
      </c>
      <c r="C289" s="35">
        <v>43745</v>
      </c>
      <c r="D289" t="s">
        <v>107</v>
      </c>
      <c r="E289" t="s">
        <v>108</v>
      </c>
      <c r="F289" s="17"/>
      <c r="G289">
        <v>2</v>
      </c>
      <c r="H289" s="17"/>
      <c r="I289" s="38" t="s">
        <v>19</v>
      </c>
      <c r="J289" t="s">
        <v>109</v>
      </c>
      <c r="K289">
        <v>4800725303</v>
      </c>
      <c r="L289" s="19"/>
      <c r="M289" s="18"/>
      <c r="N289" s="17"/>
      <c r="O289" s="17"/>
      <c r="P289" s="20"/>
    </row>
    <row r="290" spans="1:16">
      <c r="A290" s="17"/>
      <c r="B290">
        <v>3010431023</v>
      </c>
      <c r="C290" s="35">
        <v>43745</v>
      </c>
      <c r="D290" t="s">
        <v>275</v>
      </c>
      <c r="E290" t="s">
        <v>276</v>
      </c>
      <c r="F290" s="17"/>
      <c r="G290">
        <v>7</v>
      </c>
      <c r="H290" s="17"/>
      <c r="I290" s="38" t="s">
        <v>19</v>
      </c>
      <c r="J290" t="s">
        <v>248</v>
      </c>
      <c r="K290">
        <v>4800711441</v>
      </c>
      <c r="L290" s="19"/>
      <c r="M290" s="18"/>
      <c r="N290" s="17"/>
      <c r="O290" s="17"/>
      <c r="P290" s="20"/>
    </row>
    <row r="291" spans="1:16">
      <c r="A291" s="17"/>
      <c r="B291">
        <v>3010431023</v>
      </c>
      <c r="C291" s="35">
        <v>43742</v>
      </c>
      <c r="D291" t="s">
        <v>193</v>
      </c>
      <c r="E291" t="s">
        <v>194</v>
      </c>
      <c r="F291" s="17"/>
      <c r="G291">
        <v>6</v>
      </c>
      <c r="H291" s="17"/>
      <c r="I291" s="38" t="s">
        <v>19</v>
      </c>
      <c r="J291" t="s">
        <v>195</v>
      </c>
      <c r="K291">
        <v>4800727446</v>
      </c>
      <c r="L291" s="19"/>
      <c r="M291" s="18"/>
      <c r="N291" s="17"/>
      <c r="O291" s="17"/>
      <c r="P291" s="20"/>
    </row>
    <row r="292" spans="1:16">
      <c r="A292" s="17"/>
      <c r="B292">
        <v>3010431023</v>
      </c>
      <c r="C292" s="35">
        <v>43741</v>
      </c>
      <c r="D292" t="s">
        <v>277</v>
      </c>
      <c r="E292" t="s">
        <v>278</v>
      </c>
      <c r="F292" s="17"/>
      <c r="G292">
        <v>24</v>
      </c>
      <c r="H292" s="17"/>
      <c r="I292" s="38" t="s">
        <v>19</v>
      </c>
      <c r="J292" t="s">
        <v>130</v>
      </c>
      <c r="K292">
        <v>4800729025</v>
      </c>
      <c r="L292" s="19"/>
      <c r="M292" s="18"/>
      <c r="N292" s="17"/>
      <c r="O292" s="17"/>
      <c r="P292" s="20"/>
    </row>
    <row r="293" spans="1:16">
      <c r="A293" s="17"/>
      <c r="B293">
        <v>3010431023</v>
      </c>
      <c r="C293" s="35">
        <v>43741</v>
      </c>
      <c r="D293" t="s">
        <v>279</v>
      </c>
      <c r="E293" t="s">
        <v>280</v>
      </c>
      <c r="F293" s="17"/>
      <c r="G293">
        <v>24</v>
      </c>
      <c r="H293" s="17"/>
      <c r="I293" s="38" t="s">
        <v>19</v>
      </c>
      <c r="J293" t="s">
        <v>130</v>
      </c>
      <c r="K293">
        <v>4800729026</v>
      </c>
      <c r="L293" s="19"/>
      <c r="M293" s="18"/>
      <c r="N293" s="17"/>
      <c r="O293" s="17"/>
      <c r="P293" s="20"/>
    </row>
    <row r="294" spans="1:16">
      <c r="A294" s="17"/>
      <c r="B294">
        <v>3010431023</v>
      </c>
      <c r="C294" s="35">
        <v>43741</v>
      </c>
      <c r="D294" t="s">
        <v>222</v>
      </c>
      <c r="E294" t="s">
        <v>223</v>
      </c>
      <c r="F294" s="17"/>
      <c r="G294">
        <v>2</v>
      </c>
      <c r="H294" s="17"/>
      <c r="I294" s="38" t="s">
        <v>19</v>
      </c>
      <c r="J294" t="s">
        <v>164</v>
      </c>
      <c r="K294">
        <v>4800717275</v>
      </c>
      <c r="L294" s="19"/>
      <c r="M294" s="18"/>
      <c r="N294" s="17"/>
      <c r="O294" s="17"/>
      <c r="P294" s="20"/>
    </row>
    <row r="295" spans="1:16">
      <c r="A295" s="17"/>
      <c r="B295">
        <v>3010431023</v>
      </c>
      <c r="C295" s="35">
        <v>43741</v>
      </c>
      <c r="D295" t="s">
        <v>224</v>
      </c>
      <c r="E295" t="s">
        <v>225</v>
      </c>
      <c r="F295" s="17"/>
      <c r="G295">
        <v>6</v>
      </c>
      <c r="H295" s="17"/>
      <c r="I295" s="38" t="s">
        <v>19</v>
      </c>
      <c r="J295" t="s">
        <v>52</v>
      </c>
      <c r="K295">
        <v>4800706148</v>
      </c>
      <c r="L295" s="19"/>
      <c r="M295" s="18"/>
      <c r="N295" s="17"/>
      <c r="O295" s="17"/>
      <c r="P295" s="20"/>
    </row>
    <row r="296" spans="1:16">
      <c r="A296" s="17"/>
      <c r="B296">
        <v>3010431023</v>
      </c>
      <c r="C296" s="35">
        <v>43739</v>
      </c>
      <c r="D296" t="s">
        <v>144</v>
      </c>
      <c r="E296" t="s">
        <v>145</v>
      </c>
      <c r="F296" s="17"/>
      <c r="G296">
        <v>10</v>
      </c>
      <c r="H296" s="17"/>
      <c r="I296" s="38" t="s">
        <v>19</v>
      </c>
      <c r="J296" t="s">
        <v>146</v>
      </c>
      <c r="K296">
        <v>4800725301</v>
      </c>
      <c r="L296" s="19"/>
      <c r="M296" s="18"/>
      <c r="N296" s="17"/>
      <c r="O296" s="17"/>
      <c r="P296" s="20"/>
    </row>
    <row r="297" spans="1:16">
      <c r="A297" s="17"/>
      <c r="B297">
        <v>3010431023</v>
      </c>
      <c r="C297" s="35">
        <v>43738</v>
      </c>
      <c r="D297" t="s">
        <v>281</v>
      </c>
      <c r="E297" t="s">
        <v>282</v>
      </c>
      <c r="F297" s="17"/>
      <c r="G297">
        <v>2</v>
      </c>
      <c r="H297" s="17"/>
      <c r="I297" s="38" t="s">
        <v>19</v>
      </c>
      <c r="J297" t="s">
        <v>46</v>
      </c>
      <c r="K297">
        <v>4800720358</v>
      </c>
      <c r="L297" s="19"/>
      <c r="M297" s="18"/>
      <c r="N297" s="17"/>
      <c r="O297" s="17"/>
      <c r="P297" s="20"/>
    </row>
    <row r="298" spans="1:16">
      <c r="A298" s="17"/>
      <c r="B298">
        <v>3010431023</v>
      </c>
      <c r="C298" s="35">
        <v>43738</v>
      </c>
      <c r="D298" t="s">
        <v>47</v>
      </c>
      <c r="E298" t="s">
        <v>48</v>
      </c>
      <c r="F298" s="17"/>
      <c r="G298" s="34">
        <v>2362.2049999999999</v>
      </c>
      <c r="H298" s="17"/>
      <c r="I298" s="38" t="s">
        <v>19</v>
      </c>
      <c r="J298" t="s">
        <v>49</v>
      </c>
      <c r="K298">
        <v>4800715032</v>
      </c>
      <c r="L298" s="19"/>
      <c r="M298" s="18"/>
      <c r="N298" s="17"/>
      <c r="O298" s="17"/>
      <c r="P298" s="20"/>
    </row>
    <row r="299" spans="1:16">
      <c r="A299" s="17"/>
      <c r="B299">
        <v>3010431023</v>
      </c>
      <c r="C299" s="35">
        <v>43728</v>
      </c>
      <c r="D299" t="s">
        <v>183</v>
      </c>
      <c r="E299" t="s">
        <v>184</v>
      </c>
      <c r="F299" s="17"/>
      <c r="G299">
        <v>24</v>
      </c>
      <c r="H299" s="17"/>
      <c r="I299" s="38" t="s">
        <v>19</v>
      </c>
      <c r="J299" t="s">
        <v>185</v>
      </c>
      <c r="K299">
        <v>4800704085</v>
      </c>
      <c r="L299" s="19"/>
      <c r="M299" s="18"/>
      <c r="N299" s="17"/>
      <c r="O299" s="17"/>
      <c r="P299" s="20"/>
    </row>
    <row r="300" spans="1:16">
      <c r="A300" s="17"/>
      <c r="B300">
        <v>3010431023</v>
      </c>
      <c r="C300" s="35">
        <v>43721</v>
      </c>
      <c r="D300" t="s">
        <v>196</v>
      </c>
      <c r="E300" t="s">
        <v>197</v>
      </c>
      <c r="F300" s="17"/>
      <c r="G300">
        <v>2</v>
      </c>
      <c r="H300" s="17"/>
      <c r="I300" s="38" t="s">
        <v>19</v>
      </c>
      <c r="J300" t="s">
        <v>61</v>
      </c>
      <c r="K300">
        <v>4800702275</v>
      </c>
      <c r="L300" s="19"/>
      <c r="M300" s="18"/>
      <c r="N300" s="17"/>
      <c r="O300" s="17"/>
      <c r="P300" s="20"/>
    </row>
    <row r="301" spans="1:16">
      <c r="A301" s="17"/>
      <c r="B301">
        <v>3010431023</v>
      </c>
      <c r="C301" s="35">
        <v>43710</v>
      </c>
      <c r="D301" t="s">
        <v>147</v>
      </c>
      <c r="E301" t="s">
        <v>148</v>
      </c>
      <c r="F301" s="17"/>
      <c r="G301">
        <v>4</v>
      </c>
      <c r="H301" s="17"/>
      <c r="I301" s="38" t="s">
        <v>19</v>
      </c>
      <c r="J301" t="s">
        <v>82</v>
      </c>
      <c r="K301">
        <v>4800708584</v>
      </c>
      <c r="L301" s="19"/>
      <c r="M301" s="18"/>
      <c r="N301" s="17"/>
      <c r="O301" s="17"/>
      <c r="P301" s="20"/>
    </row>
    <row r="302" spans="1:16">
      <c r="A302" s="17"/>
      <c r="B302">
        <v>3010431028</v>
      </c>
      <c r="C302" s="35">
        <v>43755</v>
      </c>
      <c r="D302" t="s">
        <v>158</v>
      </c>
      <c r="E302" t="s">
        <v>159</v>
      </c>
      <c r="F302" s="17"/>
      <c r="G302">
        <v>18</v>
      </c>
      <c r="H302" s="17"/>
      <c r="I302" s="38" t="s">
        <v>19</v>
      </c>
      <c r="J302" t="s">
        <v>82</v>
      </c>
      <c r="K302">
        <v>4800719408</v>
      </c>
      <c r="L302" s="19"/>
      <c r="M302" s="18"/>
      <c r="N302" s="17"/>
      <c r="O302" s="17"/>
      <c r="P302" s="20"/>
    </row>
    <row r="303" spans="1:16">
      <c r="A303" s="17"/>
      <c r="B303">
        <v>3010431028</v>
      </c>
      <c r="C303" s="35">
        <v>43747</v>
      </c>
      <c r="D303" t="s">
        <v>27</v>
      </c>
      <c r="E303" t="s">
        <v>28</v>
      </c>
      <c r="F303" s="17"/>
      <c r="G303">
        <v>6</v>
      </c>
      <c r="H303" s="17"/>
      <c r="I303" s="38" t="s">
        <v>19</v>
      </c>
      <c r="J303" t="s">
        <v>29</v>
      </c>
      <c r="K303">
        <v>4800710789</v>
      </c>
      <c r="L303" s="19"/>
      <c r="M303" s="18"/>
      <c r="N303" s="17"/>
      <c r="O303" s="17"/>
      <c r="P303" s="20"/>
    </row>
    <row r="304" spans="1:16">
      <c r="A304" s="17"/>
      <c r="B304">
        <v>3010431028</v>
      </c>
      <c r="C304" s="35">
        <v>43739</v>
      </c>
      <c r="D304" t="s">
        <v>144</v>
      </c>
      <c r="E304" t="s">
        <v>145</v>
      </c>
      <c r="F304" s="17"/>
      <c r="G304">
        <v>3</v>
      </c>
      <c r="H304" s="17"/>
      <c r="I304" s="38" t="s">
        <v>19</v>
      </c>
      <c r="J304" t="s">
        <v>146</v>
      </c>
      <c r="K304">
        <v>4800725301</v>
      </c>
      <c r="L304" s="19"/>
      <c r="M304" s="18"/>
      <c r="N304" s="17"/>
      <c r="O304" s="17"/>
      <c r="P304" s="20"/>
    </row>
    <row r="305" spans="1:16">
      <c r="A305" s="17"/>
      <c r="B305">
        <v>3010431577</v>
      </c>
      <c r="C305" s="35">
        <v>43755</v>
      </c>
      <c r="D305" t="s">
        <v>158</v>
      </c>
      <c r="E305" t="s">
        <v>159</v>
      </c>
      <c r="F305" s="17"/>
      <c r="G305">
        <v>18</v>
      </c>
      <c r="H305" s="17"/>
      <c r="I305" s="38" t="s">
        <v>19</v>
      </c>
      <c r="J305" t="s">
        <v>82</v>
      </c>
      <c r="K305">
        <v>4800719408</v>
      </c>
      <c r="L305" s="19"/>
      <c r="M305" s="18"/>
      <c r="N305" s="17"/>
      <c r="O305" s="17"/>
      <c r="P305" s="20"/>
    </row>
    <row r="306" spans="1:16">
      <c r="A306" s="17"/>
      <c r="B306">
        <v>3010431577</v>
      </c>
      <c r="C306" s="35">
        <v>43747</v>
      </c>
      <c r="D306" t="s">
        <v>149</v>
      </c>
      <c r="E306" t="s">
        <v>150</v>
      </c>
      <c r="F306" s="17"/>
      <c r="G306">
        <v>6</v>
      </c>
      <c r="H306" s="17"/>
      <c r="I306" s="38" t="s">
        <v>19</v>
      </c>
      <c r="J306" t="s">
        <v>151</v>
      </c>
      <c r="K306">
        <v>4800712953</v>
      </c>
      <c r="L306" s="19"/>
      <c r="M306" s="18"/>
      <c r="N306" s="17"/>
      <c r="O306" s="17"/>
      <c r="P306" s="20"/>
    </row>
    <row r="307" spans="1:16">
      <c r="A307" s="17"/>
      <c r="B307">
        <v>3010431577</v>
      </c>
      <c r="C307" s="35">
        <v>43747</v>
      </c>
      <c r="D307" t="s">
        <v>27</v>
      </c>
      <c r="E307" t="s">
        <v>28</v>
      </c>
      <c r="F307" s="17"/>
      <c r="G307">
        <v>6</v>
      </c>
      <c r="H307" s="17"/>
      <c r="I307" s="38" t="s">
        <v>19</v>
      </c>
      <c r="J307" t="s">
        <v>29</v>
      </c>
      <c r="K307">
        <v>4800710789</v>
      </c>
      <c r="L307" s="19"/>
      <c r="M307" s="18"/>
      <c r="N307" s="17"/>
      <c r="O307" s="17"/>
      <c r="P307" s="20"/>
    </row>
    <row r="308" spans="1:16">
      <c r="A308" s="17"/>
      <c r="B308">
        <v>3010431577</v>
      </c>
      <c r="C308" s="35">
        <v>43739</v>
      </c>
      <c r="D308" t="s">
        <v>144</v>
      </c>
      <c r="E308" t="s">
        <v>145</v>
      </c>
      <c r="F308" s="17"/>
      <c r="G308">
        <v>12</v>
      </c>
      <c r="H308" s="17"/>
      <c r="I308" s="38" t="s">
        <v>19</v>
      </c>
      <c r="J308" t="s">
        <v>146</v>
      </c>
      <c r="K308">
        <v>4800725301</v>
      </c>
      <c r="L308" s="19"/>
      <c r="M308" s="18"/>
      <c r="N308" s="17"/>
      <c r="O308" s="17"/>
      <c r="P308" s="20"/>
    </row>
    <row r="309" spans="1:16">
      <c r="A309" s="17"/>
      <c r="B309">
        <v>3010431577</v>
      </c>
      <c r="C309" s="35">
        <v>43738</v>
      </c>
      <c r="D309" t="s">
        <v>47</v>
      </c>
      <c r="E309" t="s">
        <v>48</v>
      </c>
      <c r="F309" s="17"/>
      <c r="G309" s="31">
        <v>1575</v>
      </c>
      <c r="H309" s="17"/>
      <c r="I309" s="38" t="s">
        <v>19</v>
      </c>
      <c r="J309" t="s">
        <v>49</v>
      </c>
      <c r="K309">
        <v>4800715032</v>
      </c>
      <c r="L309" s="19"/>
      <c r="M309" s="18"/>
      <c r="N309" s="17"/>
      <c r="O309" s="17"/>
      <c r="P309" s="20"/>
    </row>
    <row r="310" spans="1:16">
      <c r="A310" s="17"/>
      <c r="B310">
        <v>3010431578</v>
      </c>
      <c r="C310" s="35">
        <v>43755</v>
      </c>
      <c r="D310" t="s">
        <v>158</v>
      </c>
      <c r="E310" t="s">
        <v>159</v>
      </c>
      <c r="F310" s="17"/>
      <c r="G310">
        <v>18</v>
      </c>
      <c r="H310" s="17"/>
      <c r="I310" s="38" t="s">
        <v>19</v>
      </c>
      <c r="J310" t="s">
        <v>82</v>
      </c>
      <c r="K310">
        <v>4800719408</v>
      </c>
      <c r="L310" s="19"/>
      <c r="M310" s="18"/>
      <c r="N310" s="17"/>
      <c r="O310" s="17"/>
      <c r="P310" s="20"/>
    </row>
    <row r="311" spans="1:16">
      <c r="A311" s="17"/>
      <c r="B311">
        <v>3010431578</v>
      </c>
      <c r="C311" s="35">
        <v>43748</v>
      </c>
      <c r="D311" t="s">
        <v>188</v>
      </c>
      <c r="E311" t="s">
        <v>189</v>
      </c>
      <c r="F311" s="17"/>
      <c r="G311">
        <v>6</v>
      </c>
      <c r="H311" s="17"/>
      <c r="I311" s="38" t="s">
        <v>19</v>
      </c>
      <c r="J311" t="s">
        <v>46</v>
      </c>
      <c r="K311">
        <v>4800709246</v>
      </c>
      <c r="L311" s="19"/>
      <c r="M311" s="18"/>
      <c r="N311" s="17"/>
      <c r="O311" s="17"/>
      <c r="P311" s="20"/>
    </row>
    <row r="312" spans="1:16">
      <c r="A312" s="17"/>
      <c r="B312">
        <v>3010431578</v>
      </c>
      <c r="C312" s="35">
        <v>43748</v>
      </c>
      <c r="D312" t="s">
        <v>190</v>
      </c>
      <c r="E312" t="s">
        <v>189</v>
      </c>
      <c r="F312" s="17"/>
      <c r="G312">
        <v>1</v>
      </c>
      <c r="H312" s="17"/>
      <c r="I312" s="38" t="s">
        <v>19</v>
      </c>
      <c r="J312" t="s">
        <v>46</v>
      </c>
      <c r="K312">
        <v>4800709246</v>
      </c>
      <c r="L312" s="19"/>
      <c r="M312" s="18"/>
      <c r="N312" s="17"/>
      <c r="O312" s="17"/>
      <c r="P312" s="20"/>
    </row>
    <row r="313" spans="1:16">
      <c r="A313" s="17"/>
      <c r="B313">
        <v>3010431578</v>
      </c>
      <c r="C313" s="35">
        <v>43747</v>
      </c>
      <c r="D313" t="s">
        <v>149</v>
      </c>
      <c r="E313" t="s">
        <v>150</v>
      </c>
      <c r="F313" s="17"/>
      <c r="G313">
        <v>6</v>
      </c>
      <c r="H313" s="17"/>
      <c r="I313" s="38" t="s">
        <v>19</v>
      </c>
      <c r="J313" t="s">
        <v>151</v>
      </c>
      <c r="K313">
        <v>4800712953</v>
      </c>
      <c r="L313" s="19"/>
      <c r="M313" s="18"/>
      <c r="N313" s="17"/>
      <c r="O313" s="17"/>
      <c r="P313" s="20"/>
    </row>
    <row r="314" spans="1:16">
      <c r="A314" s="17"/>
      <c r="B314">
        <v>3010431578</v>
      </c>
      <c r="C314" s="35">
        <v>43747</v>
      </c>
      <c r="D314" t="s">
        <v>27</v>
      </c>
      <c r="E314" t="s">
        <v>28</v>
      </c>
      <c r="F314" s="17"/>
      <c r="G314">
        <v>6</v>
      </c>
      <c r="H314" s="17"/>
      <c r="I314" s="38" t="s">
        <v>19</v>
      </c>
      <c r="J314" t="s">
        <v>29</v>
      </c>
      <c r="K314">
        <v>4800710789</v>
      </c>
      <c r="L314" s="19"/>
      <c r="M314" s="18"/>
      <c r="N314" s="17"/>
      <c r="O314" s="17"/>
      <c r="P314" s="20"/>
    </row>
    <row r="315" spans="1:16">
      <c r="A315" s="17"/>
      <c r="B315">
        <v>3010431578</v>
      </c>
      <c r="C315" s="35">
        <v>43747</v>
      </c>
      <c r="D315" t="s">
        <v>191</v>
      </c>
      <c r="E315" t="s">
        <v>192</v>
      </c>
      <c r="F315" s="17"/>
      <c r="G315">
        <v>1</v>
      </c>
      <c r="H315" s="17"/>
      <c r="I315" s="38" t="s">
        <v>19</v>
      </c>
      <c r="J315" t="s">
        <v>130</v>
      </c>
      <c r="K315">
        <v>4800717402</v>
      </c>
      <c r="L315" s="19"/>
      <c r="M315" s="18"/>
      <c r="N315" s="17"/>
      <c r="O315" s="17"/>
      <c r="P315" s="20"/>
    </row>
    <row r="316" spans="1:16">
      <c r="A316" s="17"/>
      <c r="B316">
        <v>3010431578</v>
      </c>
      <c r="C316" s="35">
        <v>43742</v>
      </c>
      <c r="D316" t="s">
        <v>283</v>
      </c>
      <c r="E316" t="s">
        <v>284</v>
      </c>
      <c r="F316" s="17"/>
      <c r="G316">
        <v>3</v>
      </c>
      <c r="H316" s="17"/>
      <c r="I316" s="38" t="s">
        <v>19</v>
      </c>
      <c r="J316" t="s">
        <v>43</v>
      </c>
      <c r="K316">
        <v>4800720682</v>
      </c>
      <c r="L316" s="19"/>
      <c r="M316" s="18"/>
      <c r="N316" s="17"/>
      <c r="O316" s="17"/>
      <c r="P316" s="20"/>
    </row>
    <row r="317" spans="1:16">
      <c r="A317" s="17"/>
      <c r="B317">
        <v>3010431578</v>
      </c>
      <c r="C317" s="35">
        <v>43741</v>
      </c>
      <c r="D317" t="s">
        <v>285</v>
      </c>
      <c r="E317" t="s">
        <v>286</v>
      </c>
      <c r="F317" s="17"/>
      <c r="G317">
        <v>3</v>
      </c>
      <c r="H317" s="17"/>
      <c r="I317" s="38" t="s">
        <v>19</v>
      </c>
      <c r="J317" t="s">
        <v>287</v>
      </c>
      <c r="K317">
        <v>4800719509</v>
      </c>
      <c r="L317" s="19"/>
      <c r="M317" s="18"/>
      <c r="N317" s="17"/>
      <c r="O317" s="17"/>
      <c r="P317" s="20"/>
    </row>
    <row r="318" spans="1:16">
      <c r="A318" s="17"/>
      <c r="B318">
        <v>3010431578</v>
      </c>
      <c r="C318" s="35">
        <v>43739</v>
      </c>
      <c r="D318" t="s">
        <v>144</v>
      </c>
      <c r="E318" t="s">
        <v>145</v>
      </c>
      <c r="F318" s="17"/>
      <c r="G318">
        <v>6</v>
      </c>
      <c r="H318" s="17"/>
      <c r="I318" s="38" t="s">
        <v>19</v>
      </c>
      <c r="J318" t="s">
        <v>146</v>
      </c>
      <c r="K318">
        <v>4800725301</v>
      </c>
      <c r="L318" s="19"/>
      <c r="M318" s="18"/>
      <c r="N318" s="17"/>
      <c r="O318" s="17"/>
      <c r="P318" s="20"/>
    </row>
    <row r="319" spans="1:16">
      <c r="A319" s="17"/>
      <c r="B319">
        <v>3010431832</v>
      </c>
      <c r="C319" s="35">
        <v>43753</v>
      </c>
      <c r="D319" t="s">
        <v>186</v>
      </c>
      <c r="E319" t="s">
        <v>187</v>
      </c>
      <c r="F319" s="17"/>
      <c r="G319">
        <v>2</v>
      </c>
      <c r="H319" s="17"/>
      <c r="I319" s="38" t="s">
        <v>19</v>
      </c>
      <c r="J319" t="s">
        <v>46</v>
      </c>
      <c r="K319">
        <v>4800709245</v>
      </c>
      <c r="L319" s="19"/>
      <c r="M319" s="18"/>
      <c r="N319" s="17"/>
      <c r="O319" s="17"/>
      <c r="P319" s="20"/>
    </row>
    <row r="320" spans="1:16">
      <c r="A320" s="17"/>
      <c r="B320">
        <v>3010431832</v>
      </c>
      <c r="C320" s="35">
        <v>43753</v>
      </c>
      <c r="D320" t="s">
        <v>126</v>
      </c>
      <c r="E320" t="s">
        <v>127</v>
      </c>
      <c r="F320" s="17"/>
      <c r="G320">
        <v>6</v>
      </c>
      <c r="H320" s="17"/>
      <c r="I320" s="38" t="s">
        <v>19</v>
      </c>
      <c r="J320" t="s">
        <v>82</v>
      </c>
      <c r="K320">
        <v>4800709124</v>
      </c>
      <c r="L320" s="19"/>
      <c r="M320" s="18"/>
      <c r="N320" s="17"/>
      <c r="O320" s="17"/>
      <c r="P320" s="20"/>
    </row>
    <row r="321" spans="1:16">
      <c r="A321" s="17"/>
      <c r="B321">
        <v>3010431832</v>
      </c>
      <c r="C321" s="35">
        <v>43747</v>
      </c>
      <c r="D321" t="s">
        <v>27</v>
      </c>
      <c r="E321" t="s">
        <v>28</v>
      </c>
      <c r="F321" s="17"/>
      <c r="G321">
        <v>2</v>
      </c>
      <c r="H321" s="17"/>
      <c r="I321" s="38" t="s">
        <v>19</v>
      </c>
      <c r="J321" t="s">
        <v>29</v>
      </c>
      <c r="K321">
        <v>4800710789</v>
      </c>
      <c r="L321" s="19"/>
      <c r="M321" s="18"/>
      <c r="N321" s="17"/>
      <c r="O321" s="17"/>
      <c r="P321" s="20"/>
    </row>
    <row r="322" spans="1:16">
      <c r="A322" s="17"/>
      <c r="B322">
        <v>3010431832</v>
      </c>
      <c r="C322" s="35">
        <v>43739</v>
      </c>
      <c r="D322" t="s">
        <v>144</v>
      </c>
      <c r="E322" t="s">
        <v>145</v>
      </c>
      <c r="F322" s="17"/>
      <c r="G322">
        <v>4</v>
      </c>
      <c r="H322" s="17"/>
      <c r="I322" s="38" t="s">
        <v>19</v>
      </c>
      <c r="J322" t="s">
        <v>146</v>
      </c>
      <c r="K322">
        <v>4800725301</v>
      </c>
      <c r="L322" s="19"/>
      <c r="M322" s="18"/>
      <c r="N322" s="17"/>
      <c r="O322" s="17"/>
      <c r="P322" s="20"/>
    </row>
    <row r="323" spans="1:16">
      <c r="A323" s="17"/>
      <c r="B323">
        <v>3010431832</v>
      </c>
      <c r="C323" s="35">
        <v>43728</v>
      </c>
      <c r="D323" t="s">
        <v>183</v>
      </c>
      <c r="E323" t="s">
        <v>184</v>
      </c>
      <c r="F323" s="17"/>
      <c r="G323">
        <v>12</v>
      </c>
      <c r="H323" s="17"/>
      <c r="I323" s="38" t="s">
        <v>19</v>
      </c>
      <c r="J323" t="s">
        <v>185</v>
      </c>
      <c r="K323">
        <v>4800704085</v>
      </c>
      <c r="L323" s="19"/>
      <c r="M323" s="18"/>
      <c r="N323" s="17"/>
      <c r="O323" s="17"/>
      <c r="P323" s="20"/>
    </row>
    <row r="324" spans="1:16">
      <c r="A324" s="17"/>
      <c r="B324">
        <v>3010432837</v>
      </c>
      <c r="C324" s="35" t="s">
        <v>119</v>
      </c>
      <c r="D324" t="s">
        <v>288</v>
      </c>
      <c r="E324" t="s">
        <v>289</v>
      </c>
      <c r="F324" s="17"/>
      <c r="G324">
        <v>1</v>
      </c>
      <c r="H324" s="17"/>
      <c r="I324" s="38" t="s">
        <v>19</v>
      </c>
      <c r="L324" s="19"/>
      <c r="M324" s="18"/>
      <c r="N324" s="17"/>
      <c r="O324" s="17"/>
      <c r="P324" s="20"/>
    </row>
    <row r="325" spans="1:16">
      <c r="A325" s="17"/>
      <c r="B325">
        <v>3010432837</v>
      </c>
      <c r="C325" s="35">
        <v>43829</v>
      </c>
      <c r="D325" t="s">
        <v>152</v>
      </c>
      <c r="E325" t="s">
        <v>153</v>
      </c>
      <c r="F325" s="17"/>
      <c r="G325">
        <v>1</v>
      </c>
      <c r="H325" s="17"/>
      <c r="I325" s="38" t="s">
        <v>19</v>
      </c>
      <c r="J325" t="s">
        <v>154</v>
      </c>
      <c r="K325">
        <v>4800702625</v>
      </c>
      <c r="L325" s="19"/>
      <c r="M325" s="18"/>
      <c r="N325" s="17"/>
      <c r="O325" s="17"/>
      <c r="P325" s="20"/>
    </row>
    <row r="326" spans="1:16">
      <c r="A326" s="17"/>
      <c r="B326">
        <v>3010432837</v>
      </c>
      <c r="C326" s="35">
        <v>43754</v>
      </c>
      <c r="D326" t="s">
        <v>206</v>
      </c>
      <c r="E326" t="s">
        <v>207</v>
      </c>
      <c r="F326" s="17"/>
      <c r="G326">
        <v>4</v>
      </c>
      <c r="H326" s="17"/>
      <c r="I326" s="38" t="s">
        <v>19</v>
      </c>
      <c r="J326" t="s">
        <v>208</v>
      </c>
      <c r="K326">
        <v>4800717172</v>
      </c>
      <c r="L326" s="19"/>
      <c r="M326" s="18"/>
      <c r="N326" s="17"/>
      <c r="O326" s="17"/>
      <c r="P326" s="20"/>
    </row>
    <row r="327" spans="1:16">
      <c r="A327" s="17"/>
      <c r="B327">
        <v>3010432837</v>
      </c>
      <c r="C327" s="35">
        <v>43753</v>
      </c>
      <c r="D327" t="s">
        <v>209</v>
      </c>
      <c r="E327" t="s">
        <v>210</v>
      </c>
      <c r="F327" s="17"/>
      <c r="G327">
        <v>3</v>
      </c>
      <c r="H327" s="17"/>
      <c r="I327" s="38" t="s">
        <v>19</v>
      </c>
      <c r="J327" t="s">
        <v>43</v>
      </c>
      <c r="K327">
        <v>4800702388</v>
      </c>
      <c r="L327" s="19"/>
      <c r="M327" s="18"/>
      <c r="N327" s="17"/>
      <c r="O327" s="17"/>
      <c r="P327" s="20"/>
    </row>
    <row r="328" spans="1:16">
      <c r="A328" s="17"/>
      <c r="B328">
        <v>3010432837</v>
      </c>
      <c r="C328" s="35">
        <v>43753</v>
      </c>
      <c r="D328" t="s">
        <v>126</v>
      </c>
      <c r="E328" t="s">
        <v>127</v>
      </c>
      <c r="F328" s="17"/>
      <c r="G328">
        <v>6</v>
      </c>
      <c r="H328" s="17"/>
      <c r="I328" s="38" t="s">
        <v>19</v>
      </c>
      <c r="J328" t="s">
        <v>82</v>
      </c>
      <c r="K328">
        <v>4800709124</v>
      </c>
      <c r="L328" s="19"/>
      <c r="M328" s="18"/>
      <c r="N328" s="17"/>
      <c r="O328" s="17"/>
      <c r="P328" s="20"/>
    </row>
    <row r="329" spans="1:16">
      <c r="A329" s="17"/>
      <c r="B329">
        <v>3010432837</v>
      </c>
      <c r="C329" s="35">
        <v>43749</v>
      </c>
      <c r="D329" t="s">
        <v>290</v>
      </c>
      <c r="E329" t="s">
        <v>156</v>
      </c>
      <c r="F329" s="17"/>
      <c r="G329">
        <v>1</v>
      </c>
      <c r="H329" s="17"/>
      <c r="I329" s="38" t="s">
        <v>19</v>
      </c>
      <c r="J329" t="s">
        <v>157</v>
      </c>
      <c r="K329">
        <v>4800718527</v>
      </c>
      <c r="L329" s="19"/>
      <c r="M329" s="18"/>
      <c r="N329" s="17"/>
      <c r="O329" s="17"/>
      <c r="P329" s="20"/>
    </row>
    <row r="330" spans="1:16">
      <c r="A330" s="17"/>
      <c r="B330">
        <v>3010432837</v>
      </c>
      <c r="C330" s="35">
        <v>43747</v>
      </c>
      <c r="D330" t="s">
        <v>149</v>
      </c>
      <c r="E330" t="s">
        <v>150</v>
      </c>
      <c r="F330" s="17"/>
      <c r="G330">
        <v>2</v>
      </c>
      <c r="H330" s="17"/>
      <c r="I330" s="38" t="s">
        <v>19</v>
      </c>
      <c r="J330" t="s">
        <v>151</v>
      </c>
      <c r="K330">
        <v>4800712953</v>
      </c>
      <c r="L330" s="19"/>
      <c r="M330" s="18"/>
      <c r="N330" s="17"/>
      <c r="O330" s="17"/>
      <c r="P330" s="20"/>
    </row>
    <row r="331" spans="1:16">
      <c r="A331" s="17"/>
      <c r="B331">
        <v>3010432837</v>
      </c>
      <c r="C331" s="35">
        <v>43747</v>
      </c>
      <c r="D331" t="s">
        <v>27</v>
      </c>
      <c r="E331" t="s">
        <v>28</v>
      </c>
      <c r="F331" s="17"/>
      <c r="G331">
        <v>2</v>
      </c>
      <c r="H331" s="17"/>
      <c r="I331" s="38" t="s">
        <v>19</v>
      </c>
      <c r="J331" t="s">
        <v>29</v>
      </c>
      <c r="K331">
        <v>4800710789</v>
      </c>
      <c r="L331" s="19"/>
      <c r="M331" s="18"/>
      <c r="N331" s="17"/>
      <c r="O331" s="17"/>
      <c r="P331" s="20"/>
    </row>
    <row r="332" spans="1:16">
      <c r="A332" s="17"/>
      <c r="B332">
        <v>3010432837</v>
      </c>
      <c r="C332" s="35">
        <v>43747</v>
      </c>
      <c r="D332" t="s">
        <v>253</v>
      </c>
      <c r="E332" t="s">
        <v>254</v>
      </c>
      <c r="F332" s="17"/>
      <c r="G332">
        <v>2</v>
      </c>
      <c r="H332" s="17"/>
      <c r="I332" s="38" t="s">
        <v>19</v>
      </c>
      <c r="J332" t="s">
        <v>195</v>
      </c>
      <c r="K332">
        <v>4800710015</v>
      </c>
      <c r="L332" s="19"/>
      <c r="M332" s="18"/>
      <c r="N332" s="17"/>
      <c r="O332" s="17"/>
      <c r="P332" s="20"/>
    </row>
    <row r="333" spans="1:16">
      <c r="A333" s="17"/>
      <c r="B333">
        <v>3010432837</v>
      </c>
      <c r="C333" s="35">
        <v>43742</v>
      </c>
      <c r="D333" t="s">
        <v>193</v>
      </c>
      <c r="E333" t="s">
        <v>194</v>
      </c>
      <c r="F333" s="17"/>
      <c r="G333">
        <v>3</v>
      </c>
      <c r="H333" s="17"/>
      <c r="I333" s="38" t="s">
        <v>19</v>
      </c>
      <c r="J333" t="s">
        <v>195</v>
      </c>
      <c r="K333">
        <v>4800727446</v>
      </c>
      <c r="L333" s="19"/>
      <c r="M333" s="18"/>
      <c r="N333" s="17"/>
      <c r="O333" s="17"/>
      <c r="P333" s="20"/>
    </row>
    <row r="334" spans="1:16">
      <c r="A334" s="17"/>
      <c r="B334">
        <v>3010432837</v>
      </c>
      <c r="C334" s="35">
        <v>43741</v>
      </c>
      <c r="D334" t="s">
        <v>222</v>
      </c>
      <c r="E334" t="s">
        <v>223</v>
      </c>
      <c r="F334" s="17"/>
      <c r="G334">
        <v>1</v>
      </c>
      <c r="H334" s="17"/>
      <c r="I334" s="38" t="s">
        <v>19</v>
      </c>
      <c r="J334" t="s">
        <v>164</v>
      </c>
      <c r="K334">
        <v>4800717275</v>
      </c>
      <c r="L334" s="19"/>
      <c r="M334" s="18"/>
      <c r="N334" s="17"/>
      <c r="O334" s="17"/>
      <c r="P334" s="20"/>
    </row>
    <row r="335" spans="1:16">
      <c r="A335" s="17"/>
      <c r="B335">
        <v>3010432837</v>
      </c>
      <c r="C335" s="35">
        <v>43738</v>
      </c>
      <c r="D335" t="s">
        <v>165</v>
      </c>
      <c r="E335" t="s">
        <v>166</v>
      </c>
      <c r="F335" s="17"/>
      <c r="G335">
        <v>2</v>
      </c>
      <c r="H335" s="17"/>
      <c r="I335" s="38" t="s">
        <v>19</v>
      </c>
      <c r="J335" t="s">
        <v>167</v>
      </c>
      <c r="K335">
        <v>4800711283</v>
      </c>
      <c r="L335" s="19"/>
      <c r="M335" s="18"/>
      <c r="N335" s="17"/>
      <c r="O335" s="17"/>
      <c r="P335" s="20"/>
    </row>
    <row r="336" spans="1:16">
      <c r="A336" s="17"/>
      <c r="B336">
        <v>3010432837</v>
      </c>
      <c r="C336" s="35">
        <v>43735</v>
      </c>
      <c r="D336" t="s">
        <v>291</v>
      </c>
      <c r="E336" t="s">
        <v>292</v>
      </c>
      <c r="F336" s="17"/>
      <c r="G336">
        <v>2</v>
      </c>
      <c r="H336" s="17"/>
      <c r="I336" s="38" t="s">
        <v>19</v>
      </c>
      <c r="J336" t="s">
        <v>133</v>
      </c>
      <c r="K336">
        <v>4800719316</v>
      </c>
      <c r="L336" s="19"/>
      <c r="M336" s="18"/>
      <c r="N336" s="17"/>
      <c r="O336" s="17"/>
      <c r="P336" s="20"/>
    </row>
    <row r="337" spans="1:16">
      <c r="A337" s="17"/>
      <c r="B337">
        <v>3010432837</v>
      </c>
      <c r="C337" s="35">
        <v>43728</v>
      </c>
      <c r="D337" t="s">
        <v>183</v>
      </c>
      <c r="E337" t="s">
        <v>184</v>
      </c>
      <c r="F337" s="17"/>
      <c r="G337">
        <v>12</v>
      </c>
      <c r="H337" s="17"/>
      <c r="I337" s="38" t="s">
        <v>19</v>
      </c>
      <c r="J337" t="s">
        <v>185</v>
      </c>
      <c r="K337">
        <v>4800704085</v>
      </c>
      <c r="L337" s="19"/>
      <c r="M337" s="18"/>
      <c r="N337" s="17"/>
      <c r="O337" s="17"/>
      <c r="P337" s="20"/>
    </row>
    <row r="338" spans="1:16">
      <c r="A338" s="17"/>
      <c r="B338">
        <v>3010432997</v>
      </c>
      <c r="C338" s="35">
        <v>43756</v>
      </c>
      <c r="D338" t="s">
        <v>249</v>
      </c>
      <c r="E338" t="s">
        <v>250</v>
      </c>
      <c r="F338" s="17"/>
      <c r="G338">
        <v>5</v>
      </c>
      <c r="H338" s="17"/>
      <c r="I338" s="38" t="s">
        <v>19</v>
      </c>
      <c r="J338" t="s">
        <v>157</v>
      </c>
      <c r="K338">
        <v>4800718524</v>
      </c>
      <c r="L338" s="19"/>
      <c r="M338" s="18"/>
      <c r="N338" s="17"/>
      <c r="O338" s="17"/>
      <c r="P338" s="20"/>
    </row>
    <row r="339" spans="1:16">
      <c r="A339" s="17"/>
      <c r="B339">
        <v>3010432997</v>
      </c>
      <c r="C339" s="35">
        <v>43754</v>
      </c>
      <c r="D339" t="s">
        <v>206</v>
      </c>
      <c r="E339" t="s">
        <v>207</v>
      </c>
      <c r="F339" s="17"/>
      <c r="G339">
        <v>20</v>
      </c>
      <c r="H339" s="17"/>
      <c r="I339" s="38" t="s">
        <v>19</v>
      </c>
      <c r="J339" t="s">
        <v>208</v>
      </c>
      <c r="K339">
        <v>4800717172</v>
      </c>
      <c r="L339" s="19"/>
      <c r="M339" s="18"/>
      <c r="N339" s="17"/>
      <c r="O339" s="17"/>
      <c r="P339" s="20"/>
    </row>
    <row r="340" spans="1:16">
      <c r="A340" s="17"/>
      <c r="B340">
        <v>3010432997</v>
      </c>
      <c r="C340" s="35">
        <v>43753</v>
      </c>
      <c r="D340" t="s">
        <v>186</v>
      </c>
      <c r="E340" t="s">
        <v>187</v>
      </c>
      <c r="F340" s="17"/>
      <c r="G340">
        <v>10</v>
      </c>
      <c r="H340" s="17"/>
      <c r="I340" s="38" t="s">
        <v>19</v>
      </c>
      <c r="J340" t="s">
        <v>46</v>
      </c>
      <c r="K340">
        <v>4800709245</v>
      </c>
      <c r="L340" s="19"/>
      <c r="M340" s="18"/>
      <c r="N340" s="17"/>
      <c r="O340" s="17"/>
      <c r="P340" s="20"/>
    </row>
    <row r="341" spans="1:16">
      <c r="A341" s="17"/>
      <c r="B341">
        <v>3010432997</v>
      </c>
      <c r="C341" s="35">
        <v>43753</v>
      </c>
      <c r="D341" t="s">
        <v>126</v>
      </c>
      <c r="E341" t="s">
        <v>127</v>
      </c>
      <c r="F341" s="17"/>
      <c r="G341">
        <v>30</v>
      </c>
      <c r="H341" s="17"/>
      <c r="I341" s="38" t="s">
        <v>19</v>
      </c>
      <c r="J341" t="s">
        <v>82</v>
      </c>
      <c r="K341">
        <v>4800709124</v>
      </c>
      <c r="L341" s="19"/>
      <c r="M341" s="18"/>
      <c r="N341" s="17"/>
      <c r="O341" s="17"/>
      <c r="P341" s="20"/>
    </row>
    <row r="342" spans="1:16">
      <c r="A342" s="17"/>
      <c r="B342">
        <v>3010432997</v>
      </c>
      <c r="C342" s="35">
        <v>43747</v>
      </c>
      <c r="D342" t="s">
        <v>149</v>
      </c>
      <c r="E342" t="s">
        <v>150</v>
      </c>
      <c r="F342" s="17"/>
      <c r="G342">
        <v>10</v>
      </c>
      <c r="H342" s="17"/>
      <c r="I342" s="38" t="s">
        <v>19</v>
      </c>
      <c r="J342" t="s">
        <v>151</v>
      </c>
      <c r="K342">
        <v>4800712953</v>
      </c>
      <c r="L342" s="19"/>
      <c r="M342" s="18"/>
      <c r="N342" s="17"/>
      <c r="O342" s="17"/>
      <c r="P342" s="20"/>
    </row>
    <row r="343" spans="1:16">
      <c r="A343" s="17"/>
      <c r="B343">
        <v>3010432997</v>
      </c>
      <c r="C343" s="35">
        <v>43747</v>
      </c>
      <c r="D343" t="s">
        <v>27</v>
      </c>
      <c r="E343" t="s">
        <v>28</v>
      </c>
      <c r="F343" s="17"/>
      <c r="G343">
        <v>10</v>
      </c>
      <c r="H343" s="17"/>
      <c r="I343" s="38" t="s">
        <v>19</v>
      </c>
      <c r="J343" t="s">
        <v>29</v>
      </c>
      <c r="K343">
        <v>4800710789</v>
      </c>
      <c r="L343" s="19"/>
      <c r="M343" s="18"/>
      <c r="N343" s="17"/>
      <c r="O343" s="17"/>
      <c r="P343" s="20"/>
    </row>
    <row r="344" spans="1:16">
      <c r="A344" s="17"/>
      <c r="B344">
        <v>3010432997</v>
      </c>
      <c r="C344" s="35">
        <v>43746</v>
      </c>
      <c r="D344" t="s">
        <v>293</v>
      </c>
      <c r="E344" t="s">
        <v>294</v>
      </c>
      <c r="F344" s="17"/>
      <c r="G344">
        <v>15</v>
      </c>
      <c r="H344" s="17"/>
      <c r="I344" s="38" t="s">
        <v>19</v>
      </c>
      <c r="J344" t="s">
        <v>52</v>
      </c>
      <c r="K344">
        <v>4800710692</v>
      </c>
      <c r="L344" s="19"/>
      <c r="M344" s="18"/>
      <c r="N344" s="17"/>
      <c r="O344" s="17"/>
      <c r="P344" s="20"/>
    </row>
    <row r="345" spans="1:16">
      <c r="A345" s="17"/>
      <c r="B345">
        <v>3010432997</v>
      </c>
      <c r="C345" s="35">
        <v>43742</v>
      </c>
      <c r="D345" t="s">
        <v>193</v>
      </c>
      <c r="E345" t="s">
        <v>194</v>
      </c>
      <c r="F345" s="17"/>
      <c r="G345">
        <v>15</v>
      </c>
      <c r="H345" s="17"/>
      <c r="I345" s="38" t="s">
        <v>19</v>
      </c>
      <c r="J345" t="s">
        <v>195</v>
      </c>
      <c r="K345">
        <v>4800727446</v>
      </c>
      <c r="L345" s="19"/>
      <c r="M345" s="18"/>
      <c r="N345" s="17"/>
      <c r="O345" s="17"/>
      <c r="P345" s="20"/>
    </row>
    <row r="346" spans="1:16">
      <c r="A346" s="17"/>
      <c r="B346">
        <v>3010432997</v>
      </c>
      <c r="C346" s="35">
        <v>43742</v>
      </c>
      <c r="D346" t="s">
        <v>181</v>
      </c>
      <c r="E346" t="s">
        <v>182</v>
      </c>
      <c r="F346" s="17"/>
      <c r="G346">
        <v>5</v>
      </c>
      <c r="H346" s="17"/>
      <c r="I346" s="38" t="s">
        <v>19</v>
      </c>
      <c r="J346" t="s">
        <v>157</v>
      </c>
      <c r="K346">
        <v>4800716451</v>
      </c>
      <c r="L346" s="19"/>
      <c r="M346" s="18"/>
      <c r="N346" s="17"/>
      <c r="O346" s="17"/>
      <c r="P346" s="20"/>
    </row>
    <row r="347" spans="1:16">
      <c r="A347" s="17"/>
      <c r="B347">
        <v>3010432997</v>
      </c>
      <c r="C347" s="35">
        <v>43741</v>
      </c>
      <c r="D347" t="s">
        <v>222</v>
      </c>
      <c r="E347" t="s">
        <v>223</v>
      </c>
      <c r="F347" s="17"/>
      <c r="G347">
        <v>5</v>
      </c>
      <c r="H347" s="17"/>
      <c r="I347" s="38" t="s">
        <v>19</v>
      </c>
      <c r="J347" t="s">
        <v>164</v>
      </c>
      <c r="K347">
        <v>4800717275</v>
      </c>
      <c r="L347" s="19"/>
      <c r="M347" s="18"/>
      <c r="N347" s="17"/>
      <c r="O347" s="17"/>
      <c r="P347" s="20"/>
    </row>
    <row r="348" spans="1:16">
      <c r="A348" s="17"/>
      <c r="B348">
        <v>3010432997</v>
      </c>
      <c r="C348" s="35">
        <v>43740</v>
      </c>
      <c r="D348" t="s">
        <v>114</v>
      </c>
      <c r="E348" t="s">
        <v>115</v>
      </c>
      <c r="F348" s="17"/>
      <c r="G348">
        <v>70</v>
      </c>
      <c r="H348" s="17"/>
      <c r="I348" s="38" t="s">
        <v>19</v>
      </c>
      <c r="J348" t="s">
        <v>116</v>
      </c>
      <c r="K348">
        <v>4800681371</v>
      </c>
      <c r="L348" s="19"/>
      <c r="M348" s="18"/>
      <c r="N348" s="17"/>
      <c r="O348" s="17"/>
      <c r="P348" s="20"/>
    </row>
    <row r="349" spans="1:16">
      <c r="A349" s="17"/>
      <c r="B349">
        <v>3010432997</v>
      </c>
      <c r="C349" s="35">
        <v>43739</v>
      </c>
      <c r="D349" t="s">
        <v>144</v>
      </c>
      <c r="E349" t="s">
        <v>145</v>
      </c>
      <c r="F349" s="17"/>
      <c r="G349">
        <v>25</v>
      </c>
      <c r="H349" s="17"/>
      <c r="I349" s="38" t="s">
        <v>19</v>
      </c>
      <c r="J349" t="s">
        <v>146</v>
      </c>
      <c r="K349">
        <v>4800725301</v>
      </c>
      <c r="L349" s="19"/>
      <c r="M349" s="18"/>
      <c r="N349" s="17"/>
      <c r="O349" s="17"/>
      <c r="P349" s="20"/>
    </row>
    <row r="350" spans="1:16">
      <c r="A350" s="17"/>
      <c r="B350">
        <v>3010432997</v>
      </c>
      <c r="C350" s="35">
        <v>43739</v>
      </c>
      <c r="D350" t="s">
        <v>295</v>
      </c>
      <c r="E350" t="s">
        <v>296</v>
      </c>
      <c r="F350" s="17"/>
      <c r="G350">
        <v>5</v>
      </c>
      <c r="H350" s="17"/>
      <c r="I350" s="38" t="s">
        <v>19</v>
      </c>
      <c r="J350" t="s">
        <v>157</v>
      </c>
      <c r="K350">
        <v>4800718528</v>
      </c>
      <c r="L350" s="19"/>
      <c r="M350" s="18"/>
      <c r="N350" s="17"/>
      <c r="O350" s="17"/>
      <c r="P350" s="20"/>
    </row>
    <row r="351" spans="1:16">
      <c r="A351" s="17"/>
      <c r="B351">
        <v>3010432997</v>
      </c>
      <c r="C351" s="35">
        <v>43738</v>
      </c>
      <c r="D351" t="s">
        <v>47</v>
      </c>
      <c r="E351" t="s">
        <v>48</v>
      </c>
      <c r="F351" s="17"/>
      <c r="G351" s="31">
        <v>5085</v>
      </c>
      <c r="H351" s="17"/>
      <c r="I351" s="38" t="s">
        <v>19</v>
      </c>
      <c r="J351" t="s">
        <v>49</v>
      </c>
      <c r="K351">
        <v>4800715032</v>
      </c>
      <c r="L351" s="19"/>
      <c r="M351" s="18"/>
      <c r="N351" s="17"/>
      <c r="O351" s="17"/>
      <c r="P351" s="20"/>
    </row>
    <row r="352" spans="1:16">
      <c r="A352" s="17"/>
      <c r="B352">
        <v>3010432997</v>
      </c>
      <c r="C352" s="35">
        <v>43738</v>
      </c>
      <c r="D352" t="s">
        <v>165</v>
      </c>
      <c r="E352" t="s">
        <v>166</v>
      </c>
      <c r="F352" s="17"/>
      <c r="G352">
        <v>5</v>
      </c>
      <c r="H352" s="17"/>
      <c r="I352" s="38" t="s">
        <v>19</v>
      </c>
      <c r="J352" t="s">
        <v>167</v>
      </c>
      <c r="K352">
        <v>4800711283</v>
      </c>
      <c r="L352" s="19"/>
      <c r="M352" s="18"/>
      <c r="N352" s="17"/>
      <c r="O352" s="17"/>
      <c r="P352" s="20"/>
    </row>
    <row r="353" spans="1:16">
      <c r="A353" s="17"/>
      <c r="B353">
        <v>3010432997</v>
      </c>
      <c r="C353" s="35">
        <v>43728</v>
      </c>
      <c r="D353" t="s">
        <v>297</v>
      </c>
      <c r="E353" t="s">
        <v>298</v>
      </c>
      <c r="F353" s="17"/>
      <c r="G353">
        <v>5</v>
      </c>
      <c r="H353" s="17"/>
      <c r="I353" s="38" t="s">
        <v>19</v>
      </c>
      <c r="J353" t="s">
        <v>299</v>
      </c>
      <c r="K353">
        <v>4800722736</v>
      </c>
      <c r="L353" s="19"/>
      <c r="M353" s="18"/>
      <c r="N353" s="17"/>
      <c r="O353" s="17"/>
      <c r="P353" s="20"/>
    </row>
    <row r="354" spans="1:16">
      <c r="A354" s="17"/>
      <c r="B354">
        <v>3010432997</v>
      </c>
      <c r="C354" s="35">
        <v>43710</v>
      </c>
      <c r="D354" t="s">
        <v>147</v>
      </c>
      <c r="E354" t="s">
        <v>148</v>
      </c>
      <c r="F354" s="17"/>
      <c r="G354">
        <v>10</v>
      </c>
      <c r="H354" s="17"/>
      <c r="I354" s="38" t="s">
        <v>19</v>
      </c>
      <c r="J354" t="s">
        <v>82</v>
      </c>
      <c r="K354">
        <v>4800708584</v>
      </c>
      <c r="L354" s="19"/>
      <c r="M354" s="18"/>
      <c r="N354" s="17"/>
      <c r="O354" s="17"/>
      <c r="P354" s="20"/>
    </row>
    <row r="355" spans="1:16">
      <c r="A355" s="17"/>
      <c r="B355">
        <v>3010432999</v>
      </c>
      <c r="C355" s="35">
        <v>43756</v>
      </c>
      <c r="D355" t="s">
        <v>249</v>
      </c>
      <c r="E355" t="s">
        <v>250</v>
      </c>
      <c r="F355" s="17"/>
      <c r="G355">
        <v>1</v>
      </c>
      <c r="H355" s="17"/>
      <c r="I355" s="38" t="s">
        <v>19</v>
      </c>
      <c r="J355" t="s">
        <v>157</v>
      </c>
      <c r="K355">
        <v>4800718524</v>
      </c>
      <c r="L355" s="19"/>
      <c r="M355" s="18"/>
      <c r="N355" s="17"/>
      <c r="O355" s="17"/>
      <c r="P355" s="20"/>
    </row>
    <row r="356" spans="1:16">
      <c r="A356" s="17"/>
      <c r="B356">
        <v>3010432999</v>
      </c>
      <c r="C356" s="35">
        <v>43754</v>
      </c>
      <c r="D356" t="s">
        <v>206</v>
      </c>
      <c r="E356" t="s">
        <v>207</v>
      </c>
      <c r="F356" s="17"/>
      <c r="G356">
        <v>4</v>
      </c>
      <c r="H356" s="17"/>
      <c r="I356" s="38" t="s">
        <v>19</v>
      </c>
      <c r="J356" t="s">
        <v>208</v>
      </c>
      <c r="K356">
        <v>4800717172</v>
      </c>
      <c r="L356" s="19"/>
      <c r="M356" s="18"/>
      <c r="N356" s="17"/>
      <c r="O356" s="17"/>
      <c r="P356" s="20"/>
    </row>
    <row r="357" spans="1:16">
      <c r="A357" s="17"/>
      <c r="B357">
        <v>3010432999</v>
      </c>
      <c r="C357" s="35">
        <v>43753</v>
      </c>
      <c r="D357" t="s">
        <v>186</v>
      </c>
      <c r="E357" t="s">
        <v>187</v>
      </c>
      <c r="F357" s="17"/>
      <c r="G357">
        <v>2</v>
      </c>
      <c r="H357" s="17"/>
      <c r="I357" s="38" t="s">
        <v>19</v>
      </c>
      <c r="J357" t="s">
        <v>46</v>
      </c>
      <c r="K357">
        <v>4800709245</v>
      </c>
      <c r="L357" s="19"/>
      <c r="M357" s="18"/>
      <c r="N357" s="17"/>
      <c r="O357" s="17"/>
      <c r="P357" s="20"/>
    </row>
    <row r="358" spans="1:16">
      <c r="A358" s="17"/>
      <c r="B358">
        <v>3010432999</v>
      </c>
      <c r="C358" s="35">
        <v>43753</v>
      </c>
      <c r="D358" t="s">
        <v>126</v>
      </c>
      <c r="E358" t="s">
        <v>127</v>
      </c>
      <c r="F358" s="17"/>
      <c r="G358">
        <v>6</v>
      </c>
      <c r="H358" s="17"/>
      <c r="I358" s="38" t="s">
        <v>19</v>
      </c>
      <c r="J358" t="s">
        <v>82</v>
      </c>
      <c r="K358">
        <v>4800709124</v>
      </c>
      <c r="L358" s="19"/>
      <c r="M358" s="18"/>
      <c r="N358" s="17"/>
      <c r="O358" s="17"/>
      <c r="P358" s="20"/>
    </row>
    <row r="359" spans="1:16">
      <c r="A359" s="17"/>
      <c r="B359">
        <v>3010432999</v>
      </c>
      <c r="C359" s="35">
        <v>43752</v>
      </c>
      <c r="D359" t="s">
        <v>300</v>
      </c>
      <c r="E359" t="s">
        <v>260</v>
      </c>
      <c r="F359" s="17"/>
      <c r="G359">
        <v>1</v>
      </c>
      <c r="H359" s="17"/>
      <c r="I359" s="38" t="s">
        <v>19</v>
      </c>
      <c r="J359" t="s">
        <v>167</v>
      </c>
      <c r="K359">
        <v>4800712492</v>
      </c>
      <c r="L359" s="19"/>
      <c r="M359" s="18"/>
      <c r="N359" s="17"/>
      <c r="O359" s="17"/>
      <c r="P359" s="20"/>
    </row>
    <row r="360" spans="1:16">
      <c r="A360" s="17"/>
      <c r="B360">
        <v>3010432999</v>
      </c>
      <c r="C360" s="35">
        <v>43748</v>
      </c>
      <c r="D360" t="s">
        <v>131</v>
      </c>
      <c r="E360" t="s">
        <v>132</v>
      </c>
      <c r="F360" s="17"/>
      <c r="G360">
        <v>1</v>
      </c>
      <c r="H360" s="17"/>
      <c r="I360" s="38" t="s">
        <v>19</v>
      </c>
      <c r="J360" t="s">
        <v>133</v>
      </c>
      <c r="K360">
        <v>4800689596</v>
      </c>
      <c r="L360" s="19"/>
      <c r="M360" s="18"/>
      <c r="N360" s="17"/>
      <c r="O360" s="17"/>
      <c r="P360" s="20"/>
    </row>
    <row r="361" spans="1:16">
      <c r="A361" s="17"/>
      <c r="B361">
        <v>3010432999</v>
      </c>
      <c r="C361" s="35">
        <v>43747</v>
      </c>
      <c r="D361" t="s">
        <v>149</v>
      </c>
      <c r="E361" t="s">
        <v>150</v>
      </c>
      <c r="F361" s="17"/>
      <c r="G361">
        <v>2</v>
      </c>
      <c r="H361" s="17"/>
      <c r="I361" s="38" t="s">
        <v>19</v>
      </c>
      <c r="J361" t="s">
        <v>151</v>
      </c>
      <c r="K361">
        <v>4800712953</v>
      </c>
      <c r="L361" s="19"/>
      <c r="M361" s="18"/>
      <c r="N361" s="17"/>
      <c r="O361" s="17"/>
      <c r="P361" s="20"/>
    </row>
    <row r="362" spans="1:16">
      <c r="A362" s="17"/>
      <c r="B362">
        <v>3010432999</v>
      </c>
      <c r="C362" s="35">
        <v>43747</v>
      </c>
      <c r="D362" t="s">
        <v>27</v>
      </c>
      <c r="E362" t="s">
        <v>28</v>
      </c>
      <c r="F362" s="17"/>
      <c r="G362">
        <v>2</v>
      </c>
      <c r="H362" s="17"/>
      <c r="I362" s="38" t="s">
        <v>19</v>
      </c>
      <c r="J362" t="s">
        <v>29</v>
      </c>
      <c r="K362">
        <v>4800710789</v>
      </c>
      <c r="L362" s="19"/>
      <c r="M362" s="18"/>
      <c r="N362" s="17"/>
      <c r="O362" s="17"/>
      <c r="P362" s="20"/>
    </row>
    <row r="363" spans="1:16">
      <c r="A363" s="17"/>
      <c r="B363">
        <v>3010432999</v>
      </c>
      <c r="C363" s="35">
        <v>43746</v>
      </c>
      <c r="D363" t="s">
        <v>293</v>
      </c>
      <c r="E363" t="s">
        <v>294</v>
      </c>
      <c r="F363" s="17"/>
      <c r="G363">
        <v>3</v>
      </c>
      <c r="H363" s="17"/>
      <c r="I363" s="38" t="s">
        <v>19</v>
      </c>
      <c r="J363" t="s">
        <v>52</v>
      </c>
      <c r="K363">
        <v>4800710692</v>
      </c>
      <c r="L363" s="19"/>
      <c r="M363" s="18"/>
      <c r="N363" s="17"/>
      <c r="O363" s="17"/>
      <c r="P363" s="20"/>
    </row>
    <row r="364" spans="1:16">
      <c r="A364" s="17"/>
      <c r="B364">
        <v>3010432999</v>
      </c>
      <c r="C364" s="35">
        <v>43742</v>
      </c>
      <c r="D364" t="s">
        <v>193</v>
      </c>
      <c r="E364" t="s">
        <v>194</v>
      </c>
      <c r="F364" s="17"/>
      <c r="G364">
        <v>3</v>
      </c>
      <c r="H364" s="17"/>
      <c r="I364" s="38" t="s">
        <v>19</v>
      </c>
      <c r="J364" t="s">
        <v>195</v>
      </c>
      <c r="K364">
        <v>4800727446</v>
      </c>
      <c r="L364" s="19"/>
      <c r="M364" s="18"/>
      <c r="N364" s="17"/>
      <c r="O364" s="17"/>
      <c r="P364" s="20"/>
    </row>
    <row r="365" spans="1:16">
      <c r="A365" s="17"/>
      <c r="B365">
        <v>3010432999</v>
      </c>
      <c r="C365" s="35">
        <v>43742</v>
      </c>
      <c r="D365" t="s">
        <v>181</v>
      </c>
      <c r="E365" t="s">
        <v>182</v>
      </c>
      <c r="F365" s="17"/>
      <c r="G365">
        <v>1</v>
      </c>
      <c r="H365" s="17"/>
      <c r="I365" s="38" t="s">
        <v>19</v>
      </c>
      <c r="J365" t="s">
        <v>157</v>
      </c>
      <c r="K365">
        <v>4800716451</v>
      </c>
      <c r="L365" s="19"/>
      <c r="M365" s="18"/>
      <c r="N365" s="17"/>
      <c r="O365" s="17"/>
      <c r="P365" s="20"/>
    </row>
    <row r="366" spans="1:16">
      <c r="A366" s="17"/>
      <c r="B366">
        <v>3010432999</v>
      </c>
      <c r="C366" s="35">
        <v>43741</v>
      </c>
      <c r="D366" t="s">
        <v>222</v>
      </c>
      <c r="E366" t="s">
        <v>223</v>
      </c>
      <c r="F366" s="17"/>
      <c r="G366">
        <v>1</v>
      </c>
      <c r="H366" s="17"/>
      <c r="I366" s="38" t="s">
        <v>19</v>
      </c>
      <c r="J366" t="s">
        <v>164</v>
      </c>
      <c r="K366">
        <v>4800717275</v>
      </c>
      <c r="L366" s="19"/>
      <c r="M366" s="18"/>
      <c r="N366" s="17"/>
      <c r="O366" s="17"/>
      <c r="P366" s="20"/>
    </row>
    <row r="367" spans="1:16">
      <c r="A367" s="17"/>
      <c r="B367">
        <v>3010432999</v>
      </c>
      <c r="C367" s="35">
        <v>43739</v>
      </c>
      <c r="D367" t="s">
        <v>144</v>
      </c>
      <c r="E367" t="s">
        <v>145</v>
      </c>
      <c r="F367" s="17"/>
      <c r="G367">
        <v>4</v>
      </c>
      <c r="H367" s="17"/>
      <c r="I367" s="38" t="s">
        <v>19</v>
      </c>
      <c r="J367" t="s">
        <v>146</v>
      </c>
      <c r="K367">
        <v>4800725301</v>
      </c>
      <c r="L367" s="19"/>
      <c r="M367" s="18"/>
      <c r="N367" s="17"/>
      <c r="O367" s="17"/>
      <c r="P367" s="20"/>
    </row>
    <row r="368" spans="1:16">
      <c r="A368" s="17"/>
      <c r="B368">
        <v>3010432999</v>
      </c>
      <c r="C368" s="35">
        <v>43739</v>
      </c>
      <c r="D368" t="s">
        <v>301</v>
      </c>
      <c r="E368" t="s">
        <v>258</v>
      </c>
      <c r="F368" s="17"/>
      <c r="G368">
        <v>1</v>
      </c>
      <c r="H368" s="17"/>
      <c r="I368" s="38" t="s">
        <v>19</v>
      </c>
      <c r="J368" t="s">
        <v>157</v>
      </c>
      <c r="K368">
        <v>4800718528</v>
      </c>
      <c r="L368" s="19"/>
      <c r="M368" s="18"/>
      <c r="N368" s="17"/>
      <c r="O368" s="17"/>
      <c r="P368" s="20"/>
    </row>
    <row r="369" spans="1:16">
      <c r="A369" s="17"/>
      <c r="B369">
        <v>3010432999</v>
      </c>
      <c r="C369" s="35">
        <v>43738</v>
      </c>
      <c r="D369" t="s">
        <v>47</v>
      </c>
      <c r="E369" t="s">
        <v>48</v>
      </c>
      <c r="F369" s="17"/>
      <c r="G369" s="31">
        <v>1081</v>
      </c>
      <c r="H369" s="17"/>
      <c r="I369" s="38" t="s">
        <v>19</v>
      </c>
      <c r="J369" t="s">
        <v>49</v>
      </c>
      <c r="K369">
        <v>4800715032</v>
      </c>
      <c r="L369" s="19"/>
      <c r="M369" s="18"/>
      <c r="N369" s="17"/>
      <c r="O369" s="17"/>
      <c r="P369" s="20"/>
    </row>
    <row r="370" spans="1:16">
      <c r="A370" s="17"/>
      <c r="B370">
        <v>3010432999</v>
      </c>
      <c r="C370" s="35">
        <v>43738</v>
      </c>
      <c r="D370" t="s">
        <v>165</v>
      </c>
      <c r="E370" t="s">
        <v>166</v>
      </c>
      <c r="F370" s="17"/>
      <c r="G370">
        <v>1</v>
      </c>
      <c r="H370" s="17"/>
      <c r="I370" s="38" t="s">
        <v>19</v>
      </c>
      <c r="J370" t="s">
        <v>167</v>
      </c>
      <c r="K370">
        <v>4800711283</v>
      </c>
      <c r="L370" s="19"/>
      <c r="M370" s="18"/>
      <c r="N370" s="17"/>
      <c r="O370" s="17"/>
      <c r="P370" s="20"/>
    </row>
    <row r="371" spans="1:16">
      <c r="A371" s="17"/>
      <c r="B371">
        <v>3010432999</v>
      </c>
      <c r="C371" s="35">
        <v>43728</v>
      </c>
      <c r="D371" t="s">
        <v>297</v>
      </c>
      <c r="E371" t="s">
        <v>298</v>
      </c>
      <c r="F371" s="17"/>
      <c r="G371">
        <v>1</v>
      </c>
      <c r="H371" s="17"/>
      <c r="I371" s="38" t="s">
        <v>19</v>
      </c>
      <c r="J371" t="s">
        <v>299</v>
      </c>
      <c r="K371">
        <v>4800722736</v>
      </c>
      <c r="L371" s="19"/>
      <c r="M371" s="18"/>
      <c r="N371" s="17"/>
      <c r="O371" s="17"/>
      <c r="P371" s="20"/>
    </row>
    <row r="372" spans="1:16">
      <c r="A372" s="17"/>
      <c r="B372">
        <v>3010432999</v>
      </c>
      <c r="C372" s="35">
        <v>43710</v>
      </c>
      <c r="D372" t="s">
        <v>147</v>
      </c>
      <c r="E372" t="s">
        <v>148</v>
      </c>
      <c r="F372" s="17"/>
      <c r="G372">
        <v>2</v>
      </c>
      <c r="H372" s="17"/>
      <c r="I372" s="38" t="s">
        <v>19</v>
      </c>
      <c r="J372" t="s">
        <v>82</v>
      </c>
      <c r="K372">
        <v>4800708584</v>
      </c>
      <c r="L372" s="19"/>
      <c r="M372" s="18"/>
      <c r="N372" s="17"/>
      <c r="O372" s="17"/>
      <c r="P372" s="20"/>
    </row>
    <row r="373" spans="1:16">
      <c r="A373" s="17"/>
      <c r="B373">
        <v>3010433853</v>
      </c>
      <c r="C373" s="35">
        <v>43765</v>
      </c>
      <c r="D373" t="s">
        <v>302</v>
      </c>
      <c r="E373" t="s">
        <v>303</v>
      </c>
      <c r="F373" s="17"/>
      <c r="G373">
        <v>13</v>
      </c>
      <c r="H373" s="17"/>
      <c r="I373" s="38" t="s">
        <v>19</v>
      </c>
      <c r="J373" t="s">
        <v>64</v>
      </c>
      <c r="K373">
        <v>4800573538</v>
      </c>
      <c r="L373" s="19"/>
      <c r="M373" s="18"/>
      <c r="N373" s="17"/>
      <c r="O373" s="17"/>
      <c r="P373" s="20"/>
    </row>
    <row r="374" spans="1:16">
      <c r="A374" s="17"/>
      <c r="B374">
        <v>3010433853</v>
      </c>
      <c r="C374" s="35">
        <v>43753</v>
      </c>
      <c r="D374" t="s">
        <v>126</v>
      </c>
      <c r="E374" t="s">
        <v>127</v>
      </c>
      <c r="F374" s="17"/>
      <c r="G374">
        <v>18</v>
      </c>
      <c r="H374" s="17"/>
      <c r="I374" s="38" t="s">
        <v>19</v>
      </c>
      <c r="J374" t="s">
        <v>82</v>
      </c>
      <c r="K374">
        <v>4800709124</v>
      </c>
      <c r="L374" s="19"/>
      <c r="M374" s="18"/>
      <c r="N374" s="17"/>
      <c r="O374" s="17"/>
      <c r="P374" s="20"/>
    </row>
    <row r="375" spans="1:16">
      <c r="A375" s="17"/>
      <c r="B375">
        <v>3010433853</v>
      </c>
      <c r="C375" s="35">
        <v>43748</v>
      </c>
      <c r="D375" t="s">
        <v>142</v>
      </c>
      <c r="E375" t="s">
        <v>143</v>
      </c>
      <c r="F375" s="17"/>
      <c r="G375">
        <v>3</v>
      </c>
      <c r="H375" s="17"/>
      <c r="I375" s="38" t="s">
        <v>19</v>
      </c>
      <c r="J375" t="s">
        <v>46</v>
      </c>
      <c r="K375">
        <v>4800720357</v>
      </c>
      <c r="L375" s="19"/>
      <c r="M375" s="18"/>
      <c r="N375" s="17"/>
      <c r="O375" s="17"/>
      <c r="P375" s="20"/>
    </row>
    <row r="376" spans="1:16">
      <c r="A376" s="17"/>
      <c r="B376">
        <v>3010433853</v>
      </c>
      <c r="C376" s="35">
        <v>43748</v>
      </c>
      <c r="D376" t="s">
        <v>131</v>
      </c>
      <c r="E376" t="s">
        <v>132</v>
      </c>
      <c r="F376" s="17"/>
      <c r="G376">
        <v>3</v>
      </c>
      <c r="H376" s="17"/>
      <c r="I376" s="38" t="s">
        <v>19</v>
      </c>
      <c r="J376" t="s">
        <v>133</v>
      </c>
      <c r="K376">
        <v>4800689596</v>
      </c>
      <c r="L376" s="19"/>
      <c r="M376" s="18"/>
      <c r="N376" s="17"/>
      <c r="O376" s="17"/>
      <c r="P376" s="20"/>
    </row>
    <row r="377" spans="1:16">
      <c r="A377" s="17"/>
      <c r="B377">
        <v>3010433853</v>
      </c>
      <c r="C377" s="35">
        <v>43748</v>
      </c>
      <c r="D377" t="s">
        <v>304</v>
      </c>
      <c r="E377" t="s">
        <v>305</v>
      </c>
      <c r="F377" s="17"/>
      <c r="G377">
        <v>18</v>
      </c>
      <c r="H377" s="17"/>
      <c r="I377" s="38" t="s">
        <v>19</v>
      </c>
      <c r="J377" t="s">
        <v>306</v>
      </c>
      <c r="K377">
        <v>4800714273</v>
      </c>
      <c r="L377" s="19"/>
      <c r="M377" s="18"/>
      <c r="N377" s="17"/>
      <c r="O377" s="17"/>
      <c r="P377" s="20"/>
    </row>
    <row r="378" spans="1:16">
      <c r="A378" s="17"/>
      <c r="B378">
        <v>3010433853</v>
      </c>
      <c r="C378" s="35">
        <v>43747</v>
      </c>
      <c r="D378" t="s">
        <v>149</v>
      </c>
      <c r="E378" t="s">
        <v>150</v>
      </c>
      <c r="F378" s="17"/>
      <c r="G378">
        <v>6</v>
      </c>
      <c r="H378" s="17"/>
      <c r="I378" s="38" t="s">
        <v>19</v>
      </c>
      <c r="J378" t="s">
        <v>151</v>
      </c>
      <c r="K378">
        <v>4800712953</v>
      </c>
      <c r="L378" s="19"/>
      <c r="M378" s="18"/>
      <c r="N378" s="17"/>
      <c r="O378" s="17"/>
      <c r="P378" s="20"/>
    </row>
    <row r="379" spans="1:16">
      <c r="A379" s="17"/>
      <c r="B379">
        <v>3010433853</v>
      </c>
      <c r="C379" s="35">
        <v>43747</v>
      </c>
      <c r="D379" t="s">
        <v>27</v>
      </c>
      <c r="E379" t="s">
        <v>28</v>
      </c>
      <c r="F379" s="17"/>
      <c r="G379">
        <v>6</v>
      </c>
      <c r="H379" s="17"/>
      <c r="I379" s="38" t="s">
        <v>19</v>
      </c>
      <c r="J379" t="s">
        <v>29</v>
      </c>
      <c r="K379">
        <v>4800710789</v>
      </c>
      <c r="L379" s="19"/>
      <c r="M379" s="18"/>
      <c r="N379" s="17"/>
      <c r="O379" s="17"/>
      <c r="P379" s="20"/>
    </row>
    <row r="380" spans="1:16">
      <c r="A380" s="17"/>
      <c r="B380">
        <v>3010433853</v>
      </c>
      <c r="C380" s="35">
        <v>43747</v>
      </c>
      <c r="D380" t="s">
        <v>307</v>
      </c>
      <c r="E380" t="s">
        <v>308</v>
      </c>
      <c r="F380" s="17"/>
      <c r="G380">
        <v>6</v>
      </c>
      <c r="H380" s="17"/>
      <c r="I380" s="38" t="s">
        <v>19</v>
      </c>
      <c r="J380" t="s">
        <v>195</v>
      </c>
      <c r="K380">
        <v>4800717157</v>
      </c>
      <c r="L380" s="19"/>
      <c r="M380" s="18"/>
      <c r="N380" s="17"/>
      <c r="O380" s="17"/>
      <c r="P380" s="20"/>
    </row>
    <row r="381" spans="1:16">
      <c r="A381" s="17"/>
      <c r="B381">
        <v>3010433853</v>
      </c>
      <c r="C381" s="35">
        <v>43745</v>
      </c>
      <c r="D381" t="s">
        <v>211</v>
      </c>
      <c r="E381" t="s">
        <v>212</v>
      </c>
      <c r="F381" s="17"/>
      <c r="G381">
        <v>6</v>
      </c>
      <c r="H381" s="17"/>
      <c r="I381" s="38" t="s">
        <v>19</v>
      </c>
      <c r="J381" t="s">
        <v>213</v>
      </c>
      <c r="K381">
        <v>4800702092</v>
      </c>
      <c r="L381" s="19"/>
      <c r="M381" s="18"/>
      <c r="N381" s="17"/>
      <c r="O381" s="17"/>
      <c r="P381" s="20"/>
    </row>
    <row r="382" spans="1:16">
      <c r="A382" s="17"/>
      <c r="B382">
        <v>3010433853</v>
      </c>
      <c r="C382" s="35">
        <v>43741</v>
      </c>
      <c r="D382" t="s">
        <v>162</v>
      </c>
      <c r="E382" t="s">
        <v>163</v>
      </c>
      <c r="F382" s="17"/>
      <c r="G382">
        <v>3</v>
      </c>
      <c r="H382" s="17"/>
      <c r="I382" s="38" t="s">
        <v>19</v>
      </c>
      <c r="J382" t="s">
        <v>164</v>
      </c>
      <c r="K382">
        <v>4800717275</v>
      </c>
      <c r="L382" s="19"/>
      <c r="M382" s="18"/>
      <c r="N382" s="17"/>
      <c r="O382" s="17"/>
      <c r="P382" s="20"/>
    </row>
    <row r="383" spans="1:16">
      <c r="A383" s="17"/>
      <c r="B383">
        <v>3010433853</v>
      </c>
      <c r="C383" s="35">
        <v>43739</v>
      </c>
      <c r="D383" t="s">
        <v>144</v>
      </c>
      <c r="E383" t="s">
        <v>145</v>
      </c>
      <c r="F383" s="17"/>
      <c r="G383">
        <v>15</v>
      </c>
      <c r="H383" s="17"/>
      <c r="I383" s="38" t="s">
        <v>19</v>
      </c>
      <c r="J383" t="s">
        <v>146</v>
      </c>
      <c r="K383">
        <v>4800725301</v>
      </c>
      <c r="L383" s="19"/>
      <c r="M383" s="18"/>
      <c r="N383" s="17"/>
      <c r="O383" s="17"/>
      <c r="P383" s="20"/>
    </row>
    <row r="384" spans="1:16">
      <c r="A384" s="17"/>
      <c r="B384">
        <v>3010433853</v>
      </c>
      <c r="C384" s="35">
        <v>43738</v>
      </c>
      <c r="D384" t="s">
        <v>47</v>
      </c>
      <c r="E384" t="s">
        <v>48</v>
      </c>
      <c r="F384" s="17"/>
      <c r="G384" s="31">
        <v>2040</v>
      </c>
      <c r="H384" s="17"/>
      <c r="I384" s="38" t="s">
        <v>19</v>
      </c>
      <c r="J384" t="s">
        <v>49</v>
      </c>
      <c r="K384">
        <v>4800715032</v>
      </c>
      <c r="L384" s="19"/>
      <c r="M384" s="18"/>
      <c r="N384" s="17"/>
      <c r="O384" s="17"/>
      <c r="P384" s="20"/>
    </row>
    <row r="385" spans="1:16">
      <c r="A385" s="17"/>
      <c r="B385">
        <v>3010433853</v>
      </c>
      <c r="C385" s="35">
        <v>43710</v>
      </c>
      <c r="D385" t="s">
        <v>147</v>
      </c>
      <c r="E385" t="s">
        <v>148</v>
      </c>
      <c r="F385" s="17"/>
      <c r="G385">
        <v>6</v>
      </c>
      <c r="H385" s="17"/>
      <c r="I385" s="38" t="s">
        <v>19</v>
      </c>
      <c r="J385" t="s">
        <v>82</v>
      </c>
      <c r="K385">
        <v>4800708584</v>
      </c>
      <c r="L385" s="19"/>
      <c r="M385" s="18"/>
      <c r="N385" s="17"/>
      <c r="O385" s="17"/>
      <c r="P385" s="20"/>
    </row>
    <row r="386" spans="1:16">
      <c r="A386" s="17"/>
      <c r="B386">
        <v>3010433868</v>
      </c>
      <c r="C386" s="35">
        <v>43748</v>
      </c>
      <c r="D386" t="s">
        <v>235</v>
      </c>
      <c r="E386" t="s">
        <v>236</v>
      </c>
      <c r="F386" s="17"/>
      <c r="G386">
        <v>20</v>
      </c>
      <c r="H386" s="17"/>
      <c r="I386" s="38" t="s">
        <v>19</v>
      </c>
      <c r="J386" t="s">
        <v>20</v>
      </c>
      <c r="K386">
        <v>4800708460</v>
      </c>
      <c r="L386" s="19"/>
      <c r="M386" s="18"/>
      <c r="N386" s="17"/>
      <c r="O386" s="17"/>
      <c r="P386" s="20"/>
    </row>
    <row r="387" spans="1:16">
      <c r="A387" s="17"/>
      <c r="B387">
        <v>3010433868</v>
      </c>
      <c r="C387" s="35">
        <v>43747</v>
      </c>
      <c r="D387" t="s">
        <v>27</v>
      </c>
      <c r="E387" t="s">
        <v>28</v>
      </c>
      <c r="F387" s="17"/>
      <c r="G387">
        <v>2</v>
      </c>
      <c r="H387" s="17"/>
      <c r="I387" s="38" t="s">
        <v>19</v>
      </c>
      <c r="J387" t="s">
        <v>29</v>
      </c>
      <c r="K387">
        <v>4800710789</v>
      </c>
      <c r="L387" s="19"/>
      <c r="M387" s="18"/>
      <c r="N387" s="17"/>
      <c r="O387" s="17"/>
      <c r="P387" s="20"/>
    </row>
    <row r="388" spans="1:16">
      <c r="A388" s="17"/>
      <c r="B388">
        <v>3010433868</v>
      </c>
      <c r="C388" s="35">
        <v>43739</v>
      </c>
      <c r="D388" t="s">
        <v>144</v>
      </c>
      <c r="E388" t="s">
        <v>145</v>
      </c>
      <c r="F388" s="17"/>
      <c r="G388">
        <v>3</v>
      </c>
      <c r="H388" s="17"/>
      <c r="I388" s="38" t="s">
        <v>19</v>
      </c>
      <c r="J388" t="s">
        <v>146</v>
      </c>
      <c r="K388">
        <v>4800725301</v>
      </c>
      <c r="L388" s="19"/>
      <c r="M388" s="18"/>
      <c r="N388" s="17"/>
      <c r="O388" s="17"/>
      <c r="P388" s="20"/>
    </row>
    <row r="389" spans="1:16">
      <c r="A389" s="17"/>
      <c r="B389">
        <v>3010434452</v>
      </c>
      <c r="C389" s="35" t="s">
        <v>119</v>
      </c>
      <c r="D389" t="s">
        <v>309</v>
      </c>
      <c r="E389" t="s">
        <v>310</v>
      </c>
      <c r="F389" s="17"/>
      <c r="G389">
        <v>1</v>
      </c>
      <c r="H389" s="17"/>
      <c r="I389" s="38" t="s">
        <v>19</v>
      </c>
      <c r="L389" s="19"/>
      <c r="M389" s="18"/>
      <c r="N389" s="17"/>
      <c r="O389" s="17"/>
      <c r="P389" s="20"/>
    </row>
    <row r="390" spans="1:16">
      <c r="A390" s="17"/>
      <c r="B390">
        <v>3010434452</v>
      </c>
      <c r="C390" s="35">
        <v>43756</v>
      </c>
      <c r="D390" t="s">
        <v>311</v>
      </c>
      <c r="E390" t="s">
        <v>156</v>
      </c>
      <c r="F390" s="17"/>
      <c r="G390">
        <v>1</v>
      </c>
      <c r="H390" s="17"/>
      <c r="I390" s="38" t="s">
        <v>19</v>
      </c>
      <c r="J390" t="s">
        <v>157</v>
      </c>
      <c r="K390">
        <v>4800720279</v>
      </c>
      <c r="L390" s="19"/>
      <c r="M390" s="18"/>
      <c r="N390" s="17"/>
      <c r="O390" s="17"/>
      <c r="P390" s="20"/>
    </row>
    <row r="391" spans="1:16">
      <c r="A391" s="17"/>
      <c r="B391">
        <v>3010434452</v>
      </c>
      <c r="C391" s="35">
        <v>43756</v>
      </c>
      <c r="D391" t="s">
        <v>312</v>
      </c>
      <c r="E391" t="s">
        <v>176</v>
      </c>
      <c r="F391" s="17"/>
      <c r="G391">
        <v>1</v>
      </c>
      <c r="H391" s="17"/>
      <c r="I391" s="38" t="s">
        <v>19</v>
      </c>
      <c r="J391" t="s">
        <v>157</v>
      </c>
      <c r="K391">
        <v>4800720279</v>
      </c>
      <c r="L391" s="19"/>
      <c r="M391" s="18"/>
      <c r="N391" s="17"/>
      <c r="O391" s="17"/>
      <c r="P391" s="20"/>
    </row>
    <row r="392" spans="1:16">
      <c r="A392" s="17"/>
      <c r="B392">
        <v>3010434452</v>
      </c>
      <c r="C392" s="35">
        <v>43755</v>
      </c>
      <c r="D392" t="s">
        <v>158</v>
      </c>
      <c r="E392" t="s">
        <v>159</v>
      </c>
      <c r="F392" s="17"/>
      <c r="G392">
        <v>6</v>
      </c>
      <c r="H392" s="17"/>
      <c r="I392" s="38" t="s">
        <v>19</v>
      </c>
      <c r="J392" t="s">
        <v>82</v>
      </c>
      <c r="K392">
        <v>4800719408</v>
      </c>
      <c r="L392" s="19"/>
      <c r="M392" s="18"/>
      <c r="N392" s="17"/>
      <c r="O392" s="17"/>
      <c r="P392" s="20"/>
    </row>
    <row r="393" spans="1:16">
      <c r="A393" s="17"/>
      <c r="B393">
        <v>3010434452</v>
      </c>
      <c r="C393" s="35">
        <v>43748</v>
      </c>
      <c r="D393" t="s">
        <v>142</v>
      </c>
      <c r="E393" t="s">
        <v>143</v>
      </c>
      <c r="F393" s="17"/>
      <c r="G393">
        <v>1</v>
      </c>
      <c r="H393" s="17"/>
      <c r="I393" s="38" t="s">
        <v>19</v>
      </c>
      <c r="J393" t="s">
        <v>46</v>
      </c>
      <c r="K393">
        <v>4800720357</v>
      </c>
      <c r="L393" s="19"/>
      <c r="M393" s="18"/>
      <c r="N393" s="17"/>
      <c r="O393" s="17"/>
      <c r="P393" s="20"/>
    </row>
    <row r="394" spans="1:16">
      <c r="A394" s="17"/>
      <c r="B394">
        <v>3010434452</v>
      </c>
      <c r="C394" s="35">
        <v>43747</v>
      </c>
      <c r="D394" t="s">
        <v>149</v>
      </c>
      <c r="E394" t="s">
        <v>150</v>
      </c>
      <c r="F394" s="17"/>
      <c r="G394">
        <v>2</v>
      </c>
      <c r="H394" s="17"/>
      <c r="I394" s="38" t="s">
        <v>19</v>
      </c>
      <c r="J394" t="s">
        <v>151</v>
      </c>
      <c r="K394">
        <v>4800712953</v>
      </c>
      <c r="L394" s="19"/>
      <c r="M394" s="18"/>
      <c r="N394" s="17"/>
      <c r="O394" s="17"/>
      <c r="P394" s="20"/>
    </row>
    <row r="395" spans="1:16">
      <c r="A395" s="17"/>
      <c r="B395">
        <v>3010434452</v>
      </c>
      <c r="C395" s="35">
        <v>43747</v>
      </c>
      <c r="D395" t="s">
        <v>27</v>
      </c>
      <c r="E395" t="s">
        <v>28</v>
      </c>
      <c r="F395" s="17"/>
      <c r="G395">
        <v>2</v>
      </c>
      <c r="H395" s="17"/>
      <c r="I395" s="38" t="s">
        <v>19</v>
      </c>
      <c r="J395" t="s">
        <v>29</v>
      </c>
      <c r="K395">
        <v>4800710789</v>
      </c>
      <c r="L395" s="19"/>
      <c r="M395" s="18"/>
      <c r="N395" s="17"/>
      <c r="O395" s="17"/>
      <c r="P395" s="20"/>
    </row>
    <row r="396" spans="1:16">
      <c r="A396" s="17"/>
      <c r="B396">
        <v>3010434452</v>
      </c>
      <c r="C396" s="35">
        <v>43741</v>
      </c>
      <c r="D396" t="s">
        <v>220</v>
      </c>
      <c r="E396" t="s">
        <v>221</v>
      </c>
      <c r="F396" s="17"/>
      <c r="G396">
        <v>1</v>
      </c>
      <c r="H396" s="17"/>
      <c r="I396" s="38" t="s">
        <v>19</v>
      </c>
      <c r="J396" t="s">
        <v>219</v>
      </c>
      <c r="K396">
        <v>4800720318</v>
      </c>
      <c r="L396" s="19"/>
      <c r="M396" s="18"/>
      <c r="N396" s="17"/>
      <c r="O396" s="17"/>
      <c r="P396" s="20"/>
    </row>
    <row r="397" spans="1:16">
      <c r="A397" s="17"/>
      <c r="B397">
        <v>3010434452</v>
      </c>
      <c r="C397" s="35">
        <v>43741</v>
      </c>
      <c r="D397" t="s">
        <v>224</v>
      </c>
      <c r="E397" t="s">
        <v>225</v>
      </c>
      <c r="F397" s="17"/>
      <c r="G397">
        <v>9</v>
      </c>
      <c r="H397" s="17"/>
      <c r="I397" s="38" t="s">
        <v>19</v>
      </c>
      <c r="J397" t="s">
        <v>52</v>
      </c>
      <c r="K397">
        <v>4800706148</v>
      </c>
      <c r="L397" s="19"/>
      <c r="M397" s="18"/>
      <c r="N397" s="17"/>
      <c r="O397" s="17"/>
      <c r="P397" s="20"/>
    </row>
    <row r="398" spans="1:16">
      <c r="A398" s="17"/>
      <c r="B398">
        <v>3010434452</v>
      </c>
      <c r="C398" s="35">
        <v>43740</v>
      </c>
      <c r="D398" t="s">
        <v>313</v>
      </c>
      <c r="E398" t="s">
        <v>314</v>
      </c>
      <c r="F398" s="17"/>
      <c r="G398">
        <v>1</v>
      </c>
      <c r="H398" s="17"/>
      <c r="I398" s="38" t="s">
        <v>19</v>
      </c>
      <c r="J398" t="s">
        <v>133</v>
      </c>
      <c r="K398">
        <v>4800703090</v>
      </c>
      <c r="L398" s="19"/>
      <c r="M398" s="18"/>
      <c r="N398" s="17"/>
      <c r="O398" s="17"/>
      <c r="P398" s="20"/>
    </row>
    <row r="399" spans="1:16">
      <c r="A399" s="17"/>
      <c r="B399">
        <v>3010434452</v>
      </c>
      <c r="C399" s="35">
        <v>43740</v>
      </c>
      <c r="D399" t="s">
        <v>315</v>
      </c>
      <c r="E399" t="s">
        <v>314</v>
      </c>
      <c r="F399" s="17"/>
      <c r="G399">
        <v>1</v>
      </c>
      <c r="H399" s="17"/>
      <c r="I399" s="38" t="s">
        <v>19</v>
      </c>
      <c r="J399" t="s">
        <v>133</v>
      </c>
      <c r="K399">
        <v>4800703091</v>
      </c>
      <c r="L399" s="19"/>
      <c r="M399" s="18"/>
      <c r="N399" s="17"/>
      <c r="O399" s="17"/>
      <c r="P399" s="20"/>
    </row>
    <row r="400" spans="1:16">
      <c r="A400" s="17"/>
      <c r="B400">
        <v>3010434452</v>
      </c>
      <c r="C400" s="35">
        <v>43740</v>
      </c>
      <c r="D400" t="s">
        <v>316</v>
      </c>
      <c r="E400" t="s">
        <v>317</v>
      </c>
      <c r="F400" s="17"/>
      <c r="G400">
        <v>1</v>
      </c>
      <c r="H400" s="17"/>
      <c r="I400" s="38" t="s">
        <v>19</v>
      </c>
      <c r="J400" t="s">
        <v>133</v>
      </c>
      <c r="K400">
        <v>4800703097</v>
      </c>
      <c r="L400" s="19"/>
      <c r="M400" s="18"/>
      <c r="N400" s="17"/>
      <c r="O400" s="17"/>
      <c r="P400" s="20"/>
    </row>
    <row r="401" spans="1:16">
      <c r="A401" s="17"/>
      <c r="B401">
        <v>3010434452</v>
      </c>
      <c r="C401" s="35">
        <v>43739</v>
      </c>
      <c r="D401" t="s">
        <v>144</v>
      </c>
      <c r="E401" t="s">
        <v>145</v>
      </c>
      <c r="F401" s="17"/>
      <c r="G401">
        <v>4</v>
      </c>
      <c r="H401" s="17"/>
      <c r="I401" s="38" t="s">
        <v>19</v>
      </c>
      <c r="J401" t="s">
        <v>146</v>
      </c>
      <c r="K401">
        <v>4800725301</v>
      </c>
      <c r="L401" s="19"/>
      <c r="M401" s="18"/>
      <c r="N401" s="17"/>
      <c r="O401" s="17"/>
      <c r="P401" s="20"/>
    </row>
    <row r="402" spans="1:16">
      <c r="A402" s="17"/>
      <c r="B402">
        <v>3010434452</v>
      </c>
      <c r="C402" s="35">
        <v>43710</v>
      </c>
      <c r="D402" t="s">
        <v>147</v>
      </c>
      <c r="E402" t="s">
        <v>148</v>
      </c>
      <c r="F402" s="17"/>
      <c r="G402">
        <v>2</v>
      </c>
      <c r="H402" s="17"/>
      <c r="I402" s="38" t="s">
        <v>19</v>
      </c>
      <c r="J402" t="s">
        <v>82</v>
      </c>
      <c r="K402">
        <v>4800708584</v>
      </c>
      <c r="L402" s="19"/>
      <c r="M402" s="18"/>
      <c r="N402" s="17"/>
      <c r="O402" s="17"/>
      <c r="P402" s="20"/>
    </row>
    <row r="403" spans="1:16">
      <c r="A403" s="17"/>
      <c r="B403">
        <v>3010434488</v>
      </c>
      <c r="C403" s="35">
        <v>43755</v>
      </c>
      <c r="D403" t="s">
        <v>158</v>
      </c>
      <c r="E403" t="s">
        <v>159</v>
      </c>
      <c r="F403" s="17"/>
      <c r="G403">
        <v>12</v>
      </c>
      <c r="H403" s="17"/>
      <c r="I403" s="38" t="s">
        <v>19</v>
      </c>
      <c r="J403" t="s">
        <v>82</v>
      </c>
      <c r="K403">
        <v>4800719408</v>
      </c>
      <c r="L403" s="19"/>
      <c r="M403" s="18"/>
      <c r="N403" s="17"/>
      <c r="O403" s="17"/>
      <c r="P403" s="20"/>
    </row>
    <row r="404" spans="1:16">
      <c r="A404" s="17"/>
      <c r="B404">
        <v>3010434488</v>
      </c>
      <c r="C404" s="35">
        <v>43747</v>
      </c>
      <c r="D404" t="s">
        <v>27</v>
      </c>
      <c r="E404" t="s">
        <v>28</v>
      </c>
      <c r="F404" s="17"/>
      <c r="G404">
        <v>4</v>
      </c>
      <c r="H404" s="17"/>
      <c r="I404" s="38" t="s">
        <v>19</v>
      </c>
      <c r="J404" t="s">
        <v>29</v>
      </c>
      <c r="K404">
        <v>4800710789</v>
      </c>
      <c r="L404" s="19"/>
      <c r="M404" s="18"/>
      <c r="N404" s="17"/>
      <c r="O404" s="17"/>
      <c r="P404" s="20"/>
    </row>
    <row r="405" spans="1:16">
      <c r="A405" s="17"/>
      <c r="B405">
        <v>3010434488</v>
      </c>
      <c r="C405" s="35">
        <v>43742</v>
      </c>
      <c r="D405" t="s">
        <v>193</v>
      </c>
      <c r="E405" t="s">
        <v>194</v>
      </c>
      <c r="F405" s="17"/>
      <c r="G405">
        <v>6</v>
      </c>
      <c r="H405" s="17"/>
      <c r="I405" s="38" t="s">
        <v>19</v>
      </c>
      <c r="J405" t="s">
        <v>195</v>
      </c>
      <c r="K405">
        <v>4800727446</v>
      </c>
      <c r="L405" s="19"/>
      <c r="M405" s="18"/>
      <c r="N405" s="17"/>
      <c r="O405" s="17"/>
      <c r="P405" s="20"/>
    </row>
    <row r="406" spans="1:16">
      <c r="A406" s="17"/>
      <c r="B406">
        <v>3010434488</v>
      </c>
      <c r="C406" s="35">
        <v>43739</v>
      </c>
      <c r="D406" t="s">
        <v>144</v>
      </c>
      <c r="E406" t="s">
        <v>145</v>
      </c>
      <c r="F406" s="17"/>
      <c r="G406">
        <v>8</v>
      </c>
      <c r="H406" s="17"/>
      <c r="I406" s="38" t="s">
        <v>19</v>
      </c>
      <c r="J406" t="s">
        <v>146</v>
      </c>
      <c r="K406">
        <v>4800725301</v>
      </c>
      <c r="L406" s="19"/>
      <c r="M406" s="18"/>
      <c r="N406" s="17"/>
      <c r="O406" s="17"/>
      <c r="P406" s="20"/>
    </row>
    <row r="407" spans="1:16">
      <c r="A407" s="17"/>
      <c r="B407">
        <v>3010434488</v>
      </c>
      <c r="C407" s="35">
        <v>43728</v>
      </c>
      <c r="D407" t="s">
        <v>183</v>
      </c>
      <c r="E407" t="s">
        <v>184</v>
      </c>
      <c r="F407" s="17"/>
      <c r="G407">
        <v>24</v>
      </c>
      <c r="H407" s="17"/>
      <c r="I407" s="38" t="s">
        <v>19</v>
      </c>
      <c r="J407" t="s">
        <v>185</v>
      </c>
      <c r="K407">
        <v>4800704085</v>
      </c>
      <c r="L407" s="19"/>
      <c r="M407" s="18"/>
      <c r="N407" s="17"/>
      <c r="O407" s="17"/>
      <c r="P407" s="20"/>
    </row>
    <row r="408" spans="1:16">
      <c r="A408" s="17"/>
      <c r="B408">
        <v>3010434490</v>
      </c>
      <c r="C408" s="35">
        <v>43755</v>
      </c>
      <c r="D408" t="s">
        <v>158</v>
      </c>
      <c r="E408" t="s">
        <v>159</v>
      </c>
      <c r="F408" s="17"/>
      <c r="G408">
        <v>12</v>
      </c>
      <c r="H408" s="17"/>
      <c r="I408" s="38" t="s">
        <v>19</v>
      </c>
      <c r="J408" t="s">
        <v>82</v>
      </c>
      <c r="K408">
        <v>4800719408</v>
      </c>
      <c r="L408" s="19"/>
      <c r="M408" s="18"/>
      <c r="N408" s="17"/>
      <c r="O408" s="17"/>
      <c r="P408" s="20"/>
    </row>
    <row r="409" spans="1:16">
      <c r="A409" s="17"/>
      <c r="B409">
        <v>3010434490</v>
      </c>
      <c r="C409" s="35">
        <v>43754</v>
      </c>
      <c r="D409" t="s">
        <v>206</v>
      </c>
      <c r="E409" t="s">
        <v>207</v>
      </c>
      <c r="F409" s="17"/>
      <c r="G409">
        <v>8</v>
      </c>
      <c r="H409" s="17"/>
      <c r="I409" s="38" t="s">
        <v>19</v>
      </c>
      <c r="J409" t="s">
        <v>208</v>
      </c>
      <c r="K409">
        <v>4800717172</v>
      </c>
      <c r="L409" s="19"/>
      <c r="M409" s="18"/>
      <c r="N409" s="17"/>
      <c r="O409" s="17"/>
      <c r="P409" s="20"/>
    </row>
    <row r="410" spans="1:16">
      <c r="A410" s="17"/>
      <c r="B410">
        <v>3010434490</v>
      </c>
      <c r="C410" s="35">
        <v>43753</v>
      </c>
      <c r="D410" t="s">
        <v>186</v>
      </c>
      <c r="E410" t="s">
        <v>187</v>
      </c>
      <c r="F410" s="17"/>
      <c r="G410">
        <v>8</v>
      </c>
      <c r="H410" s="17"/>
      <c r="I410" s="38" t="s">
        <v>19</v>
      </c>
      <c r="J410" t="s">
        <v>46</v>
      </c>
      <c r="K410">
        <v>4800709245</v>
      </c>
      <c r="L410" s="19"/>
      <c r="M410" s="18"/>
      <c r="N410" s="17"/>
      <c r="O410" s="17"/>
      <c r="P410" s="20"/>
    </row>
    <row r="411" spans="1:16">
      <c r="A411" s="17"/>
      <c r="B411">
        <v>3010434490</v>
      </c>
      <c r="C411" s="35">
        <v>43748</v>
      </c>
      <c r="D411" t="s">
        <v>131</v>
      </c>
      <c r="E411" t="s">
        <v>132</v>
      </c>
      <c r="F411" s="17"/>
      <c r="G411">
        <v>2</v>
      </c>
      <c r="H411" s="17"/>
      <c r="I411" s="38" t="s">
        <v>19</v>
      </c>
      <c r="J411" t="s">
        <v>133</v>
      </c>
      <c r="K411">
        <v>4800689596</v>
      </c>
      <c r="L411" s="19"/>
      <c r="M411" s="18"/>
      <c r="N411" s="17"/>
      <c r="O411" s="17"/>
      <c r="P411" s="20"/>
    </row>
    <row r="412" spans="1:16">
      <c r="A412" s="17"/>
      <c r="B412">
        <v>3010434490</v>
      </c>
      <c r="C412" s="35">
        <v>43747</v>
      </c>
      <c r="D412" t="s">
        <v>27</v>
      </c>
      <c r="E412" t="s">
        <v>28</v>
      </c>
      <c r="F412" s="17"/>
      <c r="G412">
        <v>4</v>
      </c>
      <c r="H412" s="17"/>
      <c r="I412" s="38" t="s">
        <v>19</v>
      </c>
      <c r="J412" t="s">
        <v>29</v>
      </c>
      <c r="K412">
        <v>4800710789</v>
      </c>
      <c r="L412" s="19"/>
      <c r="M412" s="18"/>
      <c r="N412" s="17"/>
      <c r="O412" s="17"/>
      <c r="P412" s="20"/>
    </row>
    <row r="413" spans="1:16">
      <c r="A413" s="17"/>
      <c r="B413">
        <v>3010434490</v>
      </c>
      <c r="C413" s="35">
        <v>43742</v>
      </c>
      <c r="D413" t="s">
        <v>193</v>
      </c>
      <c r="E413" t="s">
        <v>194</v>
      </c>
      <c r="F413" s="17"/>
      <c r="G413">
        <v>6</v>
      </c>
      <c r="H413" s="17"/>
      <c r="I413" s="38" t="s">
        <v>19</v>
      </c>
      <c r="J413" t="s">
        <v>195</v>
      </c>
      <c r="K413">
        <v>4800727446</v>
      </c>
      <c r="L413" s="19"/>
      <c r="M413" s="18"/>
      <c r="N413" s="17"/>
      <c r="O413" s="17"/>
      <c r="P413" s="20"/>
    </row>
    <row r="414" spans="1:16">
      <c r="A414" s="17"/>
      <c r="B414">
        <v>3010434490</v>
      </c>
      <c r="C414" s="35">
        <v>43741</v>
      </c>
      <c r="D414" t="s">
        <v>222</v>
      </c>
      <c r="E414" t="s">
        <v>223</v>
      </c>
      <c r="F414" s="17"/>
      <c r="G414">
        <v>2</v>
      </c>
      <c r="H414" s="17"/>
      <c r="I414" s="38" t="s">
        <v>19</v>
      </c>
      <c r="J414" t="s">
        <v>164</v>
      </c>
      <c r="K414">
        <v>4800717275</v>
      </c>
      <c r="L414" s="19"/>
      <c r="M414" s="18"/>
      <c r="N414" s="17"/>
      <c r="O414" s="17"/>
      <c r="P414" s="20"/>
    </row>
    <row r="415" spans="1:16">
      <c r="A415" s="17"/>
      <c r="B415">
        <v>3010434490</v>
      </c>
      <c r="C415" s="35">
        <v>43739</v>
      </c>
      <c r="D415" t="s">
        <v>144</v>
      </c>
      <c r="E415" t="s">
        <v>145</v>
      </c>
      <c r="F415" s="17"/>
      <c r="G415">
        <v>8</v>
      </c>
      <c r="H415" s="17"/>
      <c r="I415" s="38" t="s">
        <v>19</v>
      </c>
      <c r="J415" t="s">
        <v>146</v>
      </c>
      <c r="K415">
        <v>4800725301</v>
      </c>
      <c r="L415" s="19"/>
      <c r="M415" s="18"/>
      <c r="N415" s="17"/>
      <c r="O415" s="17"/>
      <c r="P415" s="20"/>
    </row>
    <row r="416" spans="1:16">
      <c r="A416" s="17"/>
      <c r="B416">
        <v>3010434490</v>
      </c>
      <c r="C416" s="35">
        <v>43728</v>
      </c>
      <c r="D416" t="s">
        <v>183</v>
      </c>
      <c r="E416" t="s">
        <v>184</v>
      </c>
      <c r="F416" s="17"/>
      <c r="G416">
        <v>24</v>
      </c>
      <c r="H416" s="17"/>
      <c r="I416" s="38" t="s">
        <v>19</v>
      </c>
      <c r="J416" t="s">
        <v>185</v>
      </c>
      <c r="K416">
        <v>4800704085</v>
      </c>
      <c r="L416" s="19"/>
      <c r="M416" s="18"/>
      <c r="N416" s="17"/>
      <c r="O416" s="17"/>
      <c r="P416" s="20"/>
    </row>
    <row r="417" spans="1:16">
      <c r="A417" s="17"/>
      <c r="B417">
        <v>3010434490</v>
      </c>
      <c r="C417" s="35">
        <v>43721</v>
      </c>
      <c r="D417" t="s">
        <v>196</v>
      </c>
      <c r="E417" t="s">
        <v>197</v>
      </c>
      <c r="F417" s="17"/>
      <c r="G417">
        <v>2</v>
      </c>
      <c r="H417" s="17"/>
      <c r="I417" s="38" t="s">
        <v>19</v>
      </c>
      <c r="J417" t="s">
        <v>61</v>
      </c>
      <c r="K417">
        <v>4800702275</v>
      </c>
      <c r="L417" s="19"/>
      <c r="M417" s="18"/>
      <c r="N417" s="17"/>
      <c r="O417" s="17"/>
      <c r="P417" s="20"/>
    </row>
    <row r="418" spans="1:16">
      <c r="A418" s="17"/>
      <c r="B418">
        <v>3010434725</v>
      </c>
      <c r="C418" s="35">
        <v>43760</v>
      </c>
      <c r="D418" t="s">
        <v>318</v>
      </c>
      <c r="E418" t="s">
        <v>319</v>
      </c>
      <c r="F418" s="17"/>
      <c r="G418">
        <v>1</v>
      </c>
      <c r="H418" s="17"/>
      <c r="I418" s="38" t="s">
        <v>19</v>
      </c>
      <c r="J418" t="s">
        <v>133</v>
      </c>
      <c r="K418">
        <v>4800716831</v>
      </c>
      <c r="L418" s="19"/>
      <c r="M418" s="18"/>
      <c r="N418" s="17"/>
      <c r="O418" s="17"/>
      <c r="P418" s="20"/>
    </row>
    <row r="419" spans="1:16">
      <c r="A419" s="17"/>
      <c r="B419">
        <v>3010434725</v>
      </c>
      <c r="C419" s="35">
        <v>43755</v>
      </c>
      <c r="D419" t="s">
        <v>158</v>
      </c>
      <c r="E419" t="s">
        <v>159</v>
      </c>
      <c r="F419" s="17"/>
      <c r="G419">
        <v>6</v>
      </c>
      <c r="H419" s="17"/>
      <c r="I419" s="38" t="s">
        <v>19</v>
      </c>
      <c r="J419" t="s">
        <v>82</v>
      </c>
      <c r="K419">
        <v>4800719408</v>
      </c>
      <c r="L419" s="19"/>
      <c r="M419" s="18"/>
      <c r="N419" s="17"/>
      <c r="O419" s="17"/>
      <c r="P419" s="20"/>
    </row>
    <row r="420" spans="1:16">
      <c r="A420" s="17"/>
      <c r="B420">
        <v>3010434725</v>
      </c>
      <c r="C420" s="35">
        <v>43750</v>
      </c>
      <c r="D420" t="s">
        <v>242</v>
      </c>
      <c r="E420" t="s">
        <v>243</v>
      </c>
      <c r="F420" s="17"/>
      <c r="G420">
        <v>1</v>
      </c>
      <c r="H420" s="17"/>
      <c r="I420" s="38" t="s">
        <v>19</v>
      </c>
      <c r="J420" t="s">
        <v>244</v>
      </c>
      <c r="K420">
        <v>4800712149</v>
      </c>
      <c r="L420" s="19"/>
      <c r="M420" s="18"/>
      <c r="N420" s="17"/>
      <c r="O420" s="17"/>
      <c r="P420" s="20"/>
    </row>
    <row r="421" spans="1:16">
      <c r="A421" s="17"/>
      <c r="B421">
        <v>3010434725</v>
      </c>
      <c r="C421" s="35">
        <v>43748</v>
      </c>
      <c r="D421" t="s">
        <v>142</v>
      </c>
      <c r="E421" t="s">
        <v>143</v>
      </c>
      <c r="F421" s="17"/>
      <c r="G421">
        <v>1</v>
      </c>
      <c r="H421" s="17"/>
      <c r="I421" s="38" t="s">
        <v>19</v>
      </c>
      <c r="J421" t="s">
        <v>46</v>
      </c>
      <c r="K421">
        <v>4800720357</v>
      </c>
      <c r="L421" s="19"/>
      <c r="M421" s="18"/>
      <c r="N421" s="17"/>
      <c r="O421" s="17"/>
      <c r="P421" s="20"/>
    </row>
    <row r="422" spans="1:16">
      <c r="A422" s="17"/>
      <c r="B422">
        <v>3010434725</v>
      </c>
      <c r="C422" s="35">
        <v>43748</v>
      </c>
      <c r="D422" t="s">
        <v>320</v>
      </c>
      <c r="E422" t="s">
        <v>321</v>
      </c>
      <c r="F422" s="17"/>
      <c r="G422">
        <v>1</v>
      </c>
      <c r="H422" s="17"/>
      <c r="I422" s="38" t="s">
        <v>19</v>
      </c>
      <c r="J422" t="s">
        <v>133</v>
      </c>
      <c r="K422">
        <v>4800716830</v>
      </c>
      <c r="L422" s="19"/>
      <c r="M422" s="18"/>
      <c r="N422" s="17"/>
      <c r="O422" s="17"/>
      <c r="P422" s="20"/>
    </row>
    <row r="423" spans="1:16">
      <c r="A423" s="17"/>
      <c r="B423">
        <v>3010434725</v>
      </c>
      <c r="C423" s="35">
        <v>43747</v>
      </c>
      <c r="D423" t="s">
        <v>149</v>
      </c>
      <c r="E423" t="s">
        <v>150</v>
      </c>
      <c r="F423" s="17"/>
      <c r="G423">
        <v>2</v>
      </c>
      <c r="H423" s="17"/>
      <c r="I423" s="38" t="s">
        <v>19</v>
      </c>
      <c r="J423" t="s">
        <v>151</v>
      </c>
      <c r="K423">
        <v>4800712953</v>
      </c>
      <c r="L423" s="19"/>
      <c r="M423" s="18"/>
      <c r="N423" s="17"/>
      <c r="O423" s="17"/>
      <c r="P423" s="20"/>
    </row>
    <row r="424" spans="1:16">
      <c r="A424" s="17"/>
      <c r="B424">
        <v>3010434725</v>
      </c>
      <c r="C424" s="35">
        <v>43747</v>
      </c>
      <c r="D424" t="s">
        <v>27</v>
      </c>
      <c r="E424" t="s">
        <v>28</v>
      </c>
      <c r="F424" s="17"/>
      <c r="G424">
        <v>2</v>
      </c>
      <c r="H424" s="17"/>
      <c r="I424" s="38" t="s">
        <v>19</v>
      </c>
      <c r="J424" t="s">
        <v>29</v>
      </c>
      <c r="K424">
        <v>4800710789</v>
      </c>
      <c r="L424" s="19"/>
      <c r="M424" s="18"/>
      <c r="N424" s="17"/>
      <c r="O424" s="17"/>
      <c r="P424" s="20"/>
    </row>
    <row r="425" spans="1:16">
      <c r="A425" s="17"/>
      <c r="B425">
        <v>3010434725</v>
      </c>
      <c r="C425" s="35">
        <v>43747</v>
      </c>
      <c r="D425" t="s">
        <v>322</v>
      </c>
      <c r="E425" t="s">
        <v>323</v>
      </c>
      <c r="F425" s="17"/>
      <c r="G425">
        <v>1</v>
      </c>
      <c r="H425" s="17"/>
      <c r="I425" s="38" t="s">
        <v>19</v>
      </c>
      <c r="J425" t="s">
        <v>141</v>
      </c>
      <c r="K425">
        <v>4800714277</v>
      </c>
      <c r="L425" s="19"/>
      <c r="M425" s="18"/>
      <c r="N425" s="17"/>
      <c r="O425" s="17"/>
      <c r="P425" s="20"/>
    </row>
    <row r="426" spans="1:16">
      <c r="A426" s="17"/>
      <c r="B426">
        <v>3010434725</v>
      </c>
      <c r="C426" s="35">
        <v>43742</v>
      </c>
      <c r="D426" t="s">
        <v>324</v>
      </c>
      <c r="E426" t="s">
        <v>176</v>
      </c>
      <c r="F426" s="17"/>
      <c r="G426">
        <v>1</v>
      </c>
      <c r="H426" s="17"/>
      <c r="I426" s="38" t="s">
        <v>19</v>
      </c>
      <c r="J426" t="s">
        <v>157</v>
      </c>
      <c r="K426">
        <v>4800718527</v>
      </c>
      <c r="L426" s="19"/>
      <c r="M426" s="18"/>
      <c r="N426" s="17"/>
      <c r="O426" s="17"/>
      <c r="P426" s="20"/>
    </row>
    <row r="427" spans="1:16">
      <c r="A427" s="17"/>
      <c r="B427">
        <v>3010434725</v>
      </c>
      <c r="C427" s="35">
        <v>43741</v>
      </c>
      <c r="D427" t="s">
        <v>162</v>
      </c>
      <c r="E427" t="s">
        <v>163</v>
      </c>
      <c r="F427" s="17"/>
      <c r="G427">
        <v>1</v>
      </c>
      <c r="H427" s="17"/>
      <c r="I427" s="38" t="s">
        <v>19</v>
      </c>
      <c r="J427" t="s">
        <v>164</v>
      </c>
      <c r="K427">
        <v>4800717275</v>
      </c>
      <c r="L427" s="19"/>
      <c r="M427" s="18"/>
      <c r="N427" s="17"/>
      <c r="O427" s="17"/>
      <c r="P427" s="20"/>
    </row>
    <row r="428" spans="1:16">
      <c r="A428" s="17"/>
      <c r="B428">
        <v>3010434725</v>
      </c>
      <c r="C428" s="35">
        <v>43740</v>
      </c>
      <c r="D428" t="s">
        <v>325</v>
      </c>
      <c r="E428" t="s">
        <v>326</v>
      </c>
      <c r="F428" s="17"/>
      <c r="G428">
        <v>1</v>
      </c>
      <c r="H428" s="17"/>
      <c r="I428" s="38" t="s">
        <v>19</v>
      </c>
      <c r="J428" t="s">
        <v>20</v>
      </c>
      <c r="K428">
        <v>4800728625</v>
      </c>
      <c r="L428" s="19"/>
      <c r="M428" s="18"/>
      <c r="N428" s="17"/>
      <c r="O428" s="17"/>
      <c r="P428" s="20"/>
    </row>
    <row r="429" spans="1:16">
      <c r="A429" s="17"/>
      <c r="B429">
        <v>3010434725</v>
      </c>
      <c r="C429" s="35">
        <v>43710</v>
      </c>
      <c r="D429" t="s">
        <v>147</v>
      </c>
      <c r="E429" t="s">
        <v>148</v>
      </c>
      <c r="F429" s="17"/>
      <c r="G429">
        <v>2</v>
      </c>
      <c r="H429" s="17"/>
      <c r="I429" s="38" t="s">
        <v>19</v>
      </c>
      <c r="J429" t="s">
        <v>82</v>
      </c>
      <c r="K429">
        <v>4800708584</v>
      </c>
      <c r="L429" s="19"/>
      <c r="M429" s="18"/>
      <c r="N429" s="17"/>
      <c r="O429" s="17"/>
      <c r="P429" s="20"/>
    </row>
    <row r="430" spans="1:16">
      <c r="A430" s="17"/>
      <c r="B430">
        <v>3010434792</v>
      </c>
      <c r="C430" s="35">
        <v>43760</v>
      </c>
      <c r="D430" t="s">
        <v>318</v>
      </c>
      <c r="E430" t="s">
        <v>319</v>
      </c>
      <c r="F430" s="17"/>
      <c r="G430">
        <v>1</v>
      </c>
      <c r="H430" s="17"/>
      <c r="I430" s="38" t="s">
        <v>19</v>
      </c>
      <c r="J430" t="s">
        <v>133</v>
      </c>
      <c r="K430">
        <v>4800716831</v>
      </c>
      <c r="L430" s="19"/>
      <c r="M430" s="18"/>
      <c r="N430" s="17"/>
      <c r="O430" s="17"/>
      <c r="P430" s="20"/>
    </row>
    <row r="431" spans="1:16">
      <c r="A431" s="17"/>
      <c r="B431">
        <v>3010434792</v>
      </c>
      <c r="C431" s="35">
        <v>43755</v>
      </c>
      <c r="D431" t="s">
        <v>158</v>
      </c>
      <c r="E431" t="s">
        <v>159</v>
      </c>
      <c r="F431" s="17"/>
      <c r="G431">
        <v>6</v>
      </c>
      <c r="H431" s="17"/>
      <c r="I431" s="38" t="s">
        <v>19</v>
      </c>
      <c r="J431" t="s">
        <v>82</v>
      </c>
      <c r="K431">
        <v>4800719408</v>
      </c>
      <c r="L431" s="19"/>
      <c r="M431" s="18"/>
      <c r="N431" s="17"/>
      <c r="O431" s="17"/>
      <c r="P431" s="20"/>
    </row>
    <row r="432" spans="1:16">
      <c r="A432" s="17"/>
      <c r="B432">
        <v>3010434792</v>
      </c>
      <c r="C432" s="35">
        <v>43750</v>
      </c>
      <c r="D432" t="s">
        <v>242</v>
      </c>
      <c r="E432" t="s">
        <v>243</v>
      </c>
      <c r="F432" s="17"/>
      <c r="G432">
        <v>1</v>
      </c>
      <c r="H432" s="17"/>
      <c r="I432" s="38" t="s">
        <v>19</v>
      </c>
      <c r="J432" t="s">
        <v>244</v>
      </c>
      <c r="K432">
        <v>4800712149</v>
      </c>
      <c r="L432" s="19"/>
      <c r="M432" s="18"/>
      <c r="N432" s="17"/>
      <c r="O432" s="17"/>
      <c r="P432" s="20"/>
    </row>
    <row r="433" spans="1:16">
      <c r="A433" s="17"/>
      <c r="B433">
        <v>3010434792</v>
      </c>
      <c r="C433" s="35">
        <v>43748</v>
      </c>
      <c r="D433" t="s">
        <v>142</v>
      </c>
      <c r="E433" t="s">
        <v>143</v>
      </c>
      <c r="F433" s="17"/>
      <c r="G433">
        <v>1</v>
      </c>
      <c r="H433" s="17"/>
      <c r="I433" s="38" t="s">
        <v>19</v>
      </c>
      <c r="J433" t="s">
        <v>46</v>
      </c>
      <c r="K433">
        <v>4800720357</v>
      </c>
      <c r="L433" s="19"/>
      <c r="M433" s="18"/>
      <c r="N433" s="17"/>
      <c r="O433" s="17"/>
      <c r="P433" s="20"/>
    </row>
    <row r="434" spans="1:16">
      <c r="A434" s="17"/>
      <c r="B434">
        <v>3010434792</v>
      </c>
      <c r="C434" s="35">
        <v>43748</v>
      </c>
      <c r="D434" t="s">
        <v>320</v>
      </c>
      <c r="E434" t="s">
        <v>321</v>
      </c>
      <c r="F434" s="17"/>
      <c r="G434">
        <v>1</v>
      </c>
      <c r="H434" s="17"/>
      <c r="I434" s="38" t="s">
        <v>19</v>
      </c>
      <c r="J434" t="s">
        <v>133</v>
      </c>
      <c r="K434">
        <v>4800716830</v>
      </c>
      <c r="L434" s="19"/>
      <c r="M434" s="18"/>
      <c r="N434" s="17"/>
      <c r="O434" s="17"/>
      <c r="P434" s="20"/>
    </row>
    <row r="435" spans="1:16">
      <c r="A435" s="17"/>
      <c r="B435">
        <v>3010434792</v>
      </c>
      <c r="C435" s="35">
        <v>43747</v>
      </c>
      <c r="D435" t="s">
        <v>149</v>
      </c>
      <c r="E435" t="s">
        <v>150</v>
      </c>
      <c r="F435" s="17"/>
      <c r="G435">
        <v>2</v>
      </c>
      <c r="H435" s="17"/>
      <c r="I435" s="38" t="s">
        <v>19</v>
      </c>
      <c r="J435" t="s">
        <v>151</v>
      </c>
      <c r="K435">
        <v>4800712953</v>
      </c>
      <c r="L435" s="19"/>
      <c r="M435" s="18"/>
      <c r="N435" s="17"/>
      <c r="O435" s="17"/>
      <c r="P435" s="20"/>
    </row>
    <row r="436" spans="1:16">
      <c r="A436" s="17"/>
      <c r="B436">
        <v>3010434792</v>
      </c>
      <c r="C436" s="35">
        <v>43747</v>
      </c>
      <c r="D436" t="s">
        <v>27</v>
      </c>
      <c r="E436" t="s">
        <v>28</v>
      </c>
      <c r="F436" s="17"/>
      <c r="G436">
        <v>2</v>
      </c>
      <c r="H436" s="17"/>
      <c r="I436" s="38" t="s">
        <v>19</v>
      </c>
      <c r="J436" t="s">
        <v>29</v>
      </c>
      <c r="K436">
        <v>4800710789</v>
      </c>
      <c r="L436" s="19"/>
      <c r="M436" s="18"/>
      <c r="N436" s="17"/>
      <c r="O436" s="17"/>
      <c r="P436" s="20"/>
    </row>
    <row r="437" spans="1:16">
      <c r="A437" s="17"/>
      <c r="B437">
        <v>3010434792</v>
      </c>
      <c r="C437" s="35">
        <v>43747</v>
      </c>
      <c r="D437" t="s">
        <v>322</v>
      </c>
      <c r="E437" t="s">
        <v>323</v>
      </c>
      <c r="F437" s="17"/>
      <c r="G437">
        <v>1</v>
      </c>
      <c r="H437" s="17"/>
      <c r="I437" s="38" t="s">
        <v>19</v>
      </c>
      <c r="J437" t="s">
        <v>141</v>
      </c>
      <c r="K437">
        <v>4800714277</v>
      </c>
      <c r="L437" s="19"/>
      <c r="M437" s="18"/>
      <c r="N437" s="17"/>
      <c r="O437" s="17"/>
      <c r="P437" s="20"/>
    </row>
    <row r="438" spans="1:16">
      <c r="A438" s="17"/>
      <c r="B438">
        <v>3010434792</v>
      </c>
      <c r="C438" s="35">
        <v>43742</v>
      </c>
      <c r="D438" t="s">
        <v>324</v>
      </c>
      <c r="E438" t="s">
        <v>176</v>
      </c>
      <c r="F438" s="17"/>
      <c r="G438">
        <v>1</v>
      </c>
      <c r="H438" s="17"/>
      <c r="I438" s="38" t="s">
        <v>19</v>
      </c>
      <c r="J438" t="s">
        <v>157</v>
      </c>
      <c r="K438">
        <v>4800718527</v>
      </c>
      <c r="L438" s="19"/>
      <c r="M438" s="18"/>
      <c r="N438" s="17"/>
      <c r="O438" s="17"/>
      <c r="P438" s="20"/>
    </row>
    <row r="439" spans="1:16">
      <c r="A439" s="17"/>
      <c r="B439">
        <v>3010434792</v>
      </c>
      <c r="C439" s="35">
        <v>43741</v>
      </c>
      <c r="D439" t="s">
        <v>162</v>
      </c>
      <c r="E439" t="s">
        <v>163</v>
      </c>
      <c r="F439" s="17"/>
      <c r="G439">
        <v>1</v>
      </c>
      <c r="H439" s="17"/>
      <c r="I439" s="38" t="s">
        <v>19</v>
      </c>
      <c r="J439" t="s">
        <v>164</v>
      </c>
      <c r="K439">
        <v>4800717275</v>
      </c>
      <c r="L439" s="19"/>
      <c r="M439" s="18"/>
      <c r="N439" s="17"/>
      <c r="O439" s="17"/>
      <c r="P439" s="20"/>
    </row>
    <row r="440" spans="1:16">
      <c r="A440" s="17"/>
      <c r="B440">
        <v>3010434792</v>
      </c>
      <c r="C440" s="35">
        <v>43740</v>
      </c>
      <c r="D440" t="s">
        <v>325</v>
      </c>
      <c r="E440" t="s">
        <v>326</v>
      </c>
      <c r="F440" s="17"/>
      <c r="G440">
        <v>1</v>
      </c>
      <c r="H440" s="17"/>
      <c r="I440" s="38" t="s">
        <v>19</v>
      </c>
      <c r="J440" t="s">
        <v>20</v>
      </c>
      <c r="K440">
        <v>4800728625</v>
      </c>
      <c r="L440" s="19"/>
      <c r="M440" s="18"/>
      <c r="N440" s="17"/>
      <c r="O440" s="17"/>
      <c r="P440" s="20"/>
    </row>
    <row r="441" spans="1:16">
      <c r="A441" s="17"/>
      <c r="B441">
        <v>3010434792</v>
      </c>
      <c r="C441" s="35">
        <v>43738</v>
      </c>
      <c r="D441" t="s">
        <v>165</v>
      </c>
      <c r="E441" t="s">
        <v>166</v>
      </c>
      <c r="F441" s="17"/>
      <c r="G441">
        <v>1</v>
      </c>
      <c r="H441" s="17"/>
      <c r="I441" s="38" t="s">
        <v>19</v>
      </c>
      <c r="J441" t="s">
        <v>167</v>
      </c>
      <c r="K441">
        <v>4800711283</v>
      </c>
      <c r="L441" s="19"/>
      <c r="M441" s="18"/>
      <c r="N441" s="17"/>
      <c r="O441" s="17"/>
      <c r="P441" s="20"/>
    </row>
    <row r="442" spans="1:16">
      <c r="A442" s="17"/>
      <c r="B442">
        <v>3010434792</v>
      </c>
      <c r="C442" s="35">
        <v>43710</v>
      </c>
      <c r="D442" t="s">
        <v>147</v>
      </c>
      <c r="E442" t="s">
        <v>148</v>
      </c>
      <c r="F442" s="17"/>
      <c r="G442">
        <v>2</v>
      </c>
      <c r="H442" s="17"/>
      <c r="I442" s="38" t="s">
        <v>19</v>
      </c>
      <c r="J442" t="s">
        <v>82</v>
      </c>
      <c r="K442">
        <v>4800708584</v>
      </c>
      <c r="L442" s="19"/>
      <c r="M442" s="18"/>
      <c r="N442" s="17"/>
      <c r="O442" s="17"/>
      <c r="P442" s="20"/>
    </row>
    <row r="443" spans="1:16">
      <c r="A443" s="17"/>
      <c r="B443">
        <v>3010434855</v>
      </c>
      <c r="C443" s="35">
        <v>43766</v>
      </c>
      <c r="D443" t="s">
        <v>204</v>
      </c>
      <c r="E443" t="s">
        <v>205</v>
      </c>
      <c r="F443" s="17"/>
      <c r="G443">
        <v>3</v>
      </c>
      <c r="H443" s="17"/>
      <c r="I443" s="38" t="s">
        <v>19</v>
      </c>
      <c r="J443" t="s">
        <v>167</v>
      </c>
      <c r="K443">
        <v>4800688655</v>
      </c>
      <c r="L443" s="19"/>
      <c r="M443" s="18"/>
      <c r="N443" s="17"/>
      <c r="O443" s="17"/>
      <c r="P443" s="20"/>
    </row>
    <row r="444" spans="1:16">
      <c r="A444" s="17"/>
      <c r="B444">
        <v>3010434855</v>
      </c>
      <c r="C444" s="35">
        <v>43754</v>
      </c>
      <c r="D444" t="s">
        <v>206</v>
      </c>
      <c r="E444" t="s">
        <v>207</v>
      </c>
      <c r="F444" s="17"/>
      <c r="G444">
        <v>4</v>
      </c>
      <c r="H444" s="17"/>
      <c r="I444" s="38" t="s">
        <v>19</v>
      </c>
      <c r="J444" t="s">
        <v>208</v>
      </c>
      <c r="K444">
        <v>4800717172</v>
      </c>
      <c r="L444" s="19"/>
      <c r="M444" s="18"/>
      <c r="N444" s="17"/>
      <c r="O444" s="17"/>
      <c r="P444" s="20"/>
    </row>
    <row r="445" spans="1:16">
      <c r="A445" s="17"/>
      <c r="B445">
        <v>3010434855</v>
      </c>
      <c r="C445" s="35">
        <v>43753</v>
      </c>
      <c r="D445" t="s">
        <v>209</v>
      </c>
      <c r="E445" t="s">
        <v>210</v>
      </c>
      <c r="F445" s="17"/>
      <c r="G445">
        <v>3</v>
      </c>
      <c r="H445" s="17"/>
      <c r="I445" s="38" t="s">
        <v>19</v>
      </c>
      <c r="J445" t="s">
        <v>43</v>
      </c>
      <c r="K445">
        <v>4800702388</v>
      </c>
      <c r="L445" s="19"/>
      <c r="M445" s="18"/>
      <c r="N445" s="17"/>
      <c r="O445" s="17"/>
      <c r="P445" s="20"/>
    </row>
    <row r="446" spans="1:16">
      <c r="A446" s="17"/>
      <c r="B446">
        <v>3010434855</v>
      </c>
      <c r="C446" s="35">
        <v>43753</v>
      </c>
      <c r="D446" t="s">
        <v>186</v>
      </c>
      <c r="E446" t="s">
        <v>187</v>
      </c>
      <c r="F446" s="17"/>
      <c r="G446">
        <v>2</v>
      </c>
      <c r="H446" s="17"/>
      <c r="I446" s="38" t="s">
        <v>19</v>
      </c>
      <c r="J446" t="s">
        <v>46</v>
      </c>
      <c r="K446">
        <v>4800709245</v>
      </c>
      <c r="L446" s="19"/>
      <c r="M446" s="18"/>
      <c r="N446" s="17"/>
      <c r="O446" s="17"/>
      <c r="P446" s="20"/>
    </row>
    <row r="447" spans="1:16">
      <c r="A447" s="17"/>
      <c r="B447">
        <v>3010434855</v>
      </c>
      <c r="C447" s="35">
        <v>43753</v>
      </c>
      <c r="D447" t="s">
        <v>126</v>
      </c>
      <c r="E447" t="s">
        <v>127</v>
      </c>
      <c r="F447" s="17"/>
      <c r="G447">
        <v>6</v>
      </c>
      <c r="H447" s="17"/>
      <c r="I447" s="38" t="s">
        <v>19</v>
      </c>
      <c r="J447" t="s">
        <v>82</v>
      </c>
      <c r="K447">
        <v>4800709124</v>
      </c>
      <c r="L447" s="19"/>
      <c r="M447" s="18"/>
      <c r="N447" s="17"/>
      <c r="O447" s="17"/>
      <c r="P447" s="20"/>
    </row>
    <row r="448" spans="1:16">
      <c r="A448" s="17"/>
      <c r="B448">
        <v>3010434855</v>
      </c>
      <c r="C448" s="35">
        <v>43747</v>
      </c>
      <c r="D448" t="s">
        <v>149</v>
      </c>
      <c r="E448" t="s">
        <v>150</v>
      </c>
      <c r="F448" s="17"/>
      <c r="G448">
        <v>2</v>
      </c>
      <c r="H448" s="17"/>
      <c r="I448" s="38" t="s">
        <v>19</v>
      </c>
      <c r="J448" t="s">
        <v>151</v>
      </c>
      <c r="K448">
        <v>4800712953</v>
      </c>
      <c r="L448" s="19"/>
      <c r="M448" s="18"/>
      <c r="N448" s="17"/>
      <c r="O448" s="17"/>
      <c r="P448" s="20"/>
    </row>
    <row r="449" spans="1:16">
      <c r="A449" s="17"/>
      <c r="B449">
        <v>3010434855</v>
      </c>
      <c r="C449" s="35">
        <v>43747</v>
      </c>
      <c r="D449" t="s">
        <v>27</v>
      </c>
      <c r="E449" t="s">
        <v>28</v>
      </c>
      <c r="F449" s="17"/>
      <c r="G449">
        <v>2</v>
      </c>
      <c r="H449" s="17"/>
      <c r="I449" s="38" t="s">
        <v>19</v>
      </c>
      <c r="J449" t="s">
        <v>29</v>
      </c>
      <c r="K449">
        <v>4800710789</v>
      </c>
      <c r="L449" s="19"/>
      <c r="M449" s="18"/>
      <c r="N449" s="17"/>
      <c r="O449" s="17"/>
      <c r="P449" s="20"/>
    </row>
    <row r="450" spans="1:16">
      <c r="A450" s="17"/>
      <c r="B450">
        <v>3010434855</v>
      </c>
      <c r="C450" s="35">
        <v>43745</v>
      </c>
      <c r="D450" t="s">
        <v>107</v>
      </c>
      <c r="E450" t="s">
        <v>108</v>
      </c>
      <c r="F450" s="17"/>
      <c r="G450">
        <v>1</v>
      </c>
      <c r="H450" s="17"/>
      <c r="I450" s="38" t="s">
        <v>19</v>
      </c>
      <c r="J450" t="s">
        <v>109</v>
      </c>
      <c r="K450">
        <v>4800725303</v>
      </c>
      <c r="L450" s="19"/>
      <c r="M450" s="18"/>
      <c r="N450" s="17"/>
      <c r="O450" s="17"/>
      <c r="P450" s="20"/>
    </row>
    <row r="451" spans="1:16">
      <c r="A451" s="17"/>
      <c r="B451">
        <v>3010434855</v>
      </c>
      <c r="C451" s="35">
        <v>43742</v>
      </c>
      <c r="D451" t="s">
        <v>193</v>
      </c>
      <c r="E451" t="s">
        <v>194</v>
      </c>
      <c r="F451" s="17"/>
      <c r="G451">
        <v>3</v>
      </c>
      <c r="H451" s="17"/>
      <c r="I451" s="38" t="s">
        <v>19</v>
      </c>
      <c r="J451" t="s">
        <v>195</v>
      </c>
      <c r="K451">
        <v>4800727446</v>
      </c>
      <c r="L451" s="19"/>
      <c r="M451" s="18"/>
      <c r="N451" s="17"/>
      <c r="O451" s="17"/>
      <c r="P451" s="20"/>
    </row>
    <row r="452" spans="1:16">
      <c r="A452" s="17"/>
      <c r="B452">
        <v>3010434855</v>
      </c>
      <c r="C452" s="35">
        <v>43741</v>
      </c>
      <c r="D452" t="s">
        <v>217</v>
      </c>
      <c r="E452" t="s">
        <v>218</v>
      </c>
      <c r="F452" s="17"/>
      <c r="G452">
        <v>3</v>
      </c>
      <c r="H452" s="17"/>
      <c r="I452" s="38" t="s">
        <v>19</v>
      </c>
      <c r="J452" t="s">
        <v>219</v>
      </c>
      <c r="K452">
        <v>4800726206</v>
      </c>
      <c r="L452" s="19"/>
      <c r="M452" s="18"/>
      <c r="N452" s="17"/>
      <c r="O452" s="17"/>
      <c r="P452" s="20"/>
    </row>
    <row r="453" spans="1:16">
      <c r="A453" s="17"/>
      <c r="B453">
        <v>3010434855</v>
      </c>
      <c r="C453" s="35">
        <v>43741</v>
      </c>
      <c r="D453" t="s">
        <v>220</v>
      </c>
      <c r="E453" t="s">
        <v>221</v>
      </c>
      <c r="F453" s="17"/>
      <c r="G453">
        <v>1</v>
      </c>
      <c r="H453" s="17"/>
      <c r="I453" s="38" t="s">
        <v>19</v>
      </c>
      <c r="J453" t="s">
        <v>219</v>
      </c>
      <c r="K453">
        <v>4800720318</v>
      </c>
      <c r="L453" s="19"/>
      <c r="M453" s="18"/>
      <c r="N453" s="17"/>
      <c r="O453" s="17"/>
      <c r="P453" s="20"/>
    </row>
    <row r="454" spans="1:16">
      <c r="A454" s="17"/>
      <c r="B454">
        <v>3010434855</v>
      </c>
      <c r="C454" s="35">
        <v>43741</v>
      </c>
      <c r="D454" t="s">
        <v>222</v>
      </c>
      <c r="E454" t="s">
        <v>223</v>
      </c>
      <c r="F454" s="17"/>
      <c r="G454">
        <v>1</v>
      </c>
      <c r="H454" s="17"/>
      <c r="I454" s="38" t="s">
        <v>19</v>
      </c>
      <c r="J454" t="s">
        <v>164</v>
      </c>
      <c r="K454">
        <v>4800717275</v>
      </c>
      <c r="L454" s="19"/>
      <c r="M454" s="18"/>
      <c r="N454" s="17"/>
      <c r="O454" s="17"/>
      <c r="P454" s="20"/>
    </row>
    <row r="455" spans="1:16">
      <c r="A455" s="17"/>
      <c r="B455">
        <v>3010434855</v>
      </c>
      <c r="C455" s="35">
        <v>43741</v>
      </c>
      <c r="D455" t="s">
        <v>224</v>
      </c>
      <c r="E455" t="s">
        <v>225</v>
      </c>
      <c r="F455" s="17"/>
      <c r="G455">
        <v>3</v>
      </c>
      <c r="H455" s="17"/>
      <c r="I455" s="38" t="s">
        <v>19</v>
      </c>
      <c r="J455" t="s">
        <v>52</v>
      </c>
      <c r="K455">
        <v>4800706148</v>
      </c>
      <c r="L455" s="19"/>
      <c r="M455" s="18"/>
      <c r="N455" s="17"/>
      <c r="O455" s="17"/>
      <c r="P455" s="20"/>
    </row>
    <row r="456" spans="1:16">
      <c r="A456" s="17"/>
      <c r="B456">
        <v>3010434855</v>
      </c>
      <c r="C456" s="35">
        <v>43738</v>
      </c>
      <c r="D456" t="s">
        <v>165</v>
      </c>
      <c r="E456" t="s">
        <v>166</v>
      </c>
      <c r="F456" s="17"/>
      <c r="G456">
        <v>1</v>
      </c>
      <c r="H456" s="17"/>
      <c r="I456" s="38" t="s">
        <v>19</v>
      </c>
      <c r="J456" t="s">
        <v>167</v>
      </c>
      <c r="K456">
        <v>4800711283</v>
      </c>
      <c r="L456" s="19"/>
      <c r="M456" s="18"/>
      <c r="N456" s="17"/>
      <c r="O456" s="17"/>
      <c r="P456" s="20"/>
    </row>
    <row r="457" spans="1:16">
      <c r="A457" s="17"/>
      <c r="B457">
        <v>3010434855</v>
      </c>
      <c r="C457" s="35">
        <v>43728</v>
      </c>
      <c r="D457" t="s">
        <v>183</v>
      </c>
      <c r="E457" t="s">
        <v>184</v>
      </c>
      <c r="F457" s="17"/>
      <c r="G457">
        <v>12</v>
      </c>
      <c r="H457" s="17"/>
      <c r="I457" s="38" t="s">
        <v>19</v>
      </c>
      <c r="J457" t="s">
        <v>185</v>
      </c>
      <c r="K457">
        <v>4800704085</v>
      </c>
      <c r="L457" s="19"/>
      <c r="M457" s="18"/>
      <c r="N457" s="17"/>
      <c r="O457" s="17"/>
      <c r="P457" s="20"/>
    </row>
    <row r="458" spans="1:16">
      <c r="A458" s="17"/>
      <c r="B458">
        <v>3010434855</v>
      </c>
      <c r="C458" s="35">
        <v>43710</v>
      </c>
      <c r="D458" t="s">
        <v>147</v>
      </c>
      <c r="E458" t="s">
        <v>148</v>
      </c>
      <c r="F458" s="17"/>
      <c r="G458">
        <v>2</v>
      </c>
      <c r="H458" s="17"/>
      <c r="I458" s="38" t="s">
        <v>19</v>
      </c>
      <c r="J458" t="s">
        <v>82</v>
      </c>
      <c r="K458">
        <v>4800708584</v>
      </c>
      <c r="L458" s="19"/>
      <c r="M458" s="18"/>
      <c r="N458" s="17"/>
      <c r="O458" s="17"/>
      <c r="P458" s="20"/>
    </row>
    <row r="459" spans="1:16">
      <c r="A459" s="17"/>
      <c r="B459">
        <v>3010435065</v>
      </c>
      <c r="C459" s="35">
        <v>43747</v>
      </c>
      <c r="D459" t="s">
        <v>27</v>
      </c>
      <c r="E459" t="s">
        <v>28</v>
      </c>
      <c r="F459" s="17"/>
      <c r="G459">
        <v>8</v>
      </c>
      <c r="H459" s="17"/>
      <c r="I459" s="38" t="s">
        <v>19</v>
      </c>
      <c r="J459" t="s">
        <v>29</v>
      </c>
      <c r="K459">
        <v>4800710789</v>
      </c>
      <c r="L459" s="19"/>
      <c r="M459" s="18"/>
      <c r="N459" s="17"/>
      <c r="O459" s="17"/>
      <c r="P459" s="20"/>
    </row>
    <row r="460" spans="1:16">
      <c r="A460" s="17"/>
      <c r="B460">
        <v>3010435065</v>
      </c>
      <c r="C460" s="35">
        <v>43739</v>
      </c>
      <c r="D460" t="s">
        <v>144</v>
      </c>
      <c r="E460" t="s">
        <v>145</v>
      </c>
      <c r="F460" s="17"/>
      <c r="G460">
        <v>12</v>
      </c>
      <c r="H460" s="17"/>
      <c r="I460" s="38" t="s">
        <v>19</v>
      </c>
      <c r="J460" t="s">
        <v>146</v>
      </c>
      <c r="K460">
        <v>4800725301</v>
      </c>
      <c r="L460" s="19"/>
      <c r="M460" s="18"/>
      <c r="N460" s="17"/>
      <c r="O460" s="17"/>
      <c r="P460" s="20"/>
    </row>
    <row r="461" spans="1:16">
      <c r="A461" s="17"/>
      <c r="B461">
        <v>3010435065</v>
      </c>
      <c r="C461" s="35">
        <v>43738</v>
      </c>
      <c r="D461" t="s">
        <v>47</v>
      </c>
      <c r="E461" t="s">
        <v>48</v>
      </c>
      <c r="F461" s="17"/>
      <c r="G461" s="31">
        <v>2888</v>
      </c>
      <c r="H461" s="17"/>
      <c r="I461" s="38" t="s">
        <v>19</v>
      </c>
      <c r="J461" t="s">
        <v>49</v>
      </c>
      <c r="K461">
        <v>4800715032</v>
      </c>
      <c r="L461" s="19"/>
      <c r="M461" s="18"/>
      <c r="N461" s="17"/>
      <c r="O461" s="17"/>
      <c r="P461" s="20"/>
    </row>
    <row r="462" spans="1:16">
      <c r="A462" s="17"/>
      <c r="B462">
        <v>3010435328</v>
      </c>
      <c r="C462" s="35">
        <v>43755</v>
      </c>
      <c r="D462" t="s">
        <v>158</v>
      </c>
      <c r="E462" t="s">
        <v>159</v>
      </c>
      <c r="F462" s="17"/>
      <c r="G462">
        <v>12</v>
      </c>
      <c r="H462" s="17"/>
      <c r="I462" s="38" t="s">
        <v>19</v>
      </c>
      <c r="J462" t="s">
        <v>82</v>
      </c>
      <c r="K462">
        <v>4800719408</v>
      </c>
      <c r="L462" s="19"/>
      <c r="M462" s="18"/>
      <c r="N462" s="17"/>
      <c r="O462" s="17"/>
      <c r="P462" s="20"/>
    </row>
    <row r="463" spans="1:16">
      <c r="A463" s="17"/>
      <c r="B463">
        <v>3010435328</v>
      </c>
      <c r="C463" s="35">
        <v>43748</v>
      </c>
      <c r="D463" t="s">
        <v>131</v>
      </c>
      <c r="E463" t="s">
        <v>132</v>
      </c>
      <c r="F463" s="17"/>
      <c r="G463">
        <v>2</v>
      </c>
      <c r="H463" s="17"/>
      <c r="I463" s="38" t="s">
        <v>19</v>
      </c>
      <c r="J463" t="s">
        <v>133</v>
      </c>
      <c r="K463">
        <v>4800689596</v>
      </c>
      <c r="L463" s="19"/>
      <c r="M463" s="18"/>
      <c r="N463" s="17"/>
      <c r="O463" s="17"/>
      <c r="P463" s="20"/>
    </row>
    <row r="464" spans="1:16">
      <c r="A464" s="17"/>
      <c r="B464">
        <v>3010435328</v>
      </c>
      <c r="C464" s="35">
        <v>43747</v>
      </c>
      <c r="D464" t="s">
        <v>149</v>
      </c>
      <c r="E464" t="s">
        <v>150</v>
      </c>
      <c r="F464" s="17"/>
      <c r="G464">
        <v>4</v>
      </c>
      <c r="H464" s="17"/>
      <c r="I464" s="38" t="s">
        <v>19</v>
      </c>
      <c r="J464" t="s">
        <v>151</v>
      </c>
      <c r="K464">
        <v>4800712953</v>
      </c>
      <c r="L464" s="19"/>
      <c r="M464" s="18"/>
      <c r="N464" s="17"/>
      <c r="O464" s="17"/>
      <c r="P464" s="20"/>
    </row>
    <row r="465" spans="1:16">
      <c r="A465" s="17"/>
      <c r="B465">
        <v>3010435328</v>
      </c>
      <c r="C465" s="35">
        <v>43747</v>
      </c>
      <c r="D465" t="s">
        <v>27</v>
      </c>
      <c r="E465" t="s">
        <v>28</v>
      </c>
      <c r="F465" s="17"/>
      <c r="G465">
        <v>4</v>
      </c>
      <c r="H465" s="17"/>
      <c r="I465" s="38" t="s">
        <v>19</v>
      </c>
      <c r="J465" t="s">
        <v>29</v>
      </c>
      <c r="K465">
        <v>4800710789</v>
      </c>
      <c r="L465" s="19"/>
      <c r="M465" s="18"/>
      <c r="N465" s="17"/>
      <c r="O465" s="17"/>
      <c r="P465" s="20"/>
    </row>
    <row r="466" spans="1:16">
      <c r="A466" s="17"/>
      <c r="B466">
        <v>3010435328</v>
      </c>
      <c r="C466" s="35">
        <v>43739</v>
      </c>
      <c r="D466" t="s">
        <v>44</v>
      </c>
      <c r="E466" t="s">
        <v>45</v>
      </c>
      <c r="F466" s="17"/>
      <c r="G466">
        <v>4</v>
      </c>
      <c r="H466" s="17"/>
      <c r="I466" s="38" t="s">
        <v>19</v>
      </c>
      <c r="J466" t="s">
        <v>46</v>
      </c>
      <c r="K466">
        <v>4800708577</v>
      </c>
      <c r="L466" s="19"/>
      <c r="M466" s="18"/>
      <c r="N466" s="17"/>
      <c r="O466" s="17"/>
      <c r="P466" s="20"/>
    </row>
    <row r="467" spans="1:16">
      <c r="A467" s="17"/>
      <c r="B467">
        <v>3010435328</v>
      </c>
      <c r="C467" s="35">
        <v>43710</v>
      </c>
      <c r="D467" t="s">
        <v>147</v>
      </c>
      <c r="E467" t="s">
        <v>148</v>
      </c>
      <c r="F467" s="17"/>
      <c r="G467">
        <v>4</v>
      </c>
      <c r="H467" s="17"/>
      <c r="I467" s="38" t="s">
        <v>19</v>
      </c>
      <c r="J467" t="s">
        <v>82</v>
      </c>
      <c r="K467">
        <v>4800708584</v>
      </c>
      <c r="L467" s="19"/>
      <c r="M467" s="18"/>
      <c r="N467" s="17"/>
      <c r="O467" s="17"/>
      <c r="P467" s="20"/>
    </row>
    <row r="468" spans="1:16">
      <c r="A468" s="17"/>
      <c r="B468">
        <v>3010435970</v>
      </c>
      <c r="C468" s="35">
        <v>43755</v>
      </c>
      <c r="D468" t="s">
        <v>158</v>
      </c>
      <c r="E468" t="s">
        <v>159</v>
      </c>
      <c r="F468" s="17"/>
      <c r="G468">
        <v>6</v>
      </c>
      <c r="H468" s="17"/>
      <c r="I468" s="38" t="s">
        <v>19</v>
      </c>
      <c r="J468" t="s">
        <v>82</v>
      </c>
      <c r="K468">
        <v>4800719408</v>
      </c>
      <c r="L468" s="19"/>
      <c r="M468" s="18"/>
      <c r="N468" s="17"/>
      <c r="O468" s="17"/>
      <c r="P468" s="20"/>
    </row>
    <row r="469" spans="1:16">
      <c r="A469" s="17"/>
      <c r="B469">
        <v>3010435970</v>
      </c>
      <c r="C469" s="35">
        <v>43747</v>
      </c>
      <c r="D469" t="s">
        <v>149</v>
      </c>
      <c r="E469" t="s">
        <v>150</v>
      </c>
      <c r="F469" s="17"/>
      <c r="G469">
        <v>6</v>
      </c>
      <c r="H469" s="17"/>
      <c r="I469" s="38" t="s">
        <v>19</v>
      </c>
      <c r="J469" t="s">
        <v>151</v>
      </c>
      <c r="K469">
        <v>4800712953</v>
      </c>
      <c r="L469" s="19"/>
      <c r="M469" s="18"/>
      <c r="N469" s="17"/>
      <c r="O469" s="17"/>
      <c r="P469" s="20"/>
    </row>
    <row r="470" spans="1:16">
      <c r="A470" s="17"/>
      <c r="B470">
        <v>3010435970</v>
      </c>
      <c r="C470" s="35">
        <v>43747</v>
      </c>
      <c r="D470" t="s">
        <v>27</v>
      </c>
      <c r="E470" t="s">
        <v>28</v>
      </c>
      <c r="F470" s="17"/>
      <c r="G470">
        <v>6</v>
      </c>
      <c r="H470" s="17"/>
      <c r="I470" s="38" t="s">
        <v>19</v>
      </c>
      <c r="J470" t="s">
        <v>29</v>
      </c>
      <c r="K470">
        <v>4800710789</v>
      </c>
      <c r="L470" s="19"/>
      <c r="M470" s="18"/>
      <c r="N470" s="17"/>
      <c r="O470" s="17"/>
      <c r="P470" s="20"/>
    </row>
    <row r="471" spans="1:16">
      <c r="A471" s="17"/>
      <c r="B471">
        <v>3010435970</v>
      </c>
      <c r="C471" s="35">
        <v>43738</v>
      </c>
      <c r="D471" t="s">
        <v>327</v>
      </c>
      <c r="E471" t="s">
        <v>328</v>
      </c>
      <c r="F471" s="17"/>
      <c r="G471">
        <v>1</v>
      </c>
      <c r="H471" s="17"/>
      <c r="I471" s="38" t="s">
        <v>19</v>
      </c>
      <c r="J471" t="s">
        <v>248</v>
      </c>
      <c r="K471">
        <v>4800710086</v>
      </c>
      <c r="L471" s="19"/>
      <c r="M471" s="18"/>
      <c r="N471" s="17"/>
      <c r="O471" s="17"/>
      <c r="P471" s="20"/>
    </row>
    <row r="472" spans="1:16">
      <c r="A472" s="17"/>
      <c r="B472">
        <v>3010436296</v>
      </c>
      <c r="C472" s="35">
        <v>43819</v>
      </c>
      <c r="D472" t="s">
        <v>202</v>
      </c>
      <c r="E472" t="s">
        <v>203</v>
      </c>
      <c r="F472" s="17"/>
      <c r="G472">
        <v>5</v>
      </c>
      <c r="H472" s="17"/>
      <c r="I472" s="38" t="s">
        <v>19</v>
      </c>
      <c r="J472" t="s">
        <v>154</v>
      </c>
      <c r="K472">
        <v>4800700485</v>
      </c>
      <c r="L472" s="19"/>
      <c r="M472" s="18"/>
      <c r="N472" s="17"/>
      <c r="O472" s="17"/>
      <c r="P472" s="20"/>
    </row>
    <row r="473" spans="1:16">
      <c r="A473" s="17"/>
      <c r="B473">
        <v>3010436296</v>
      </c>
      <c r="C473" s="35">
        <v>43755</v>
      </c>
      <c r="D473" t="s">
        <v>158</v>
      </c>
      <c r="E473" t="s">
        <v>159</v>
      </c>
      <c r="F473" s="17"/>
      <c r="G473">
        <v>30</v>
      </c>
      <c r="H473" s="17"/>
      <c r="I473" s="38" t="s">
        <v>19</v>
      </c>
      <c r="J473" t="s">
        <v>82</v>
      </c>
      <c r="K473">
        <v>4800719408</v>
      </c>
      <c r="L473" s="19"/>
      <c r="M473" s="18"/>
      <c r="N473" s="17"/>
      <c r="O473" s="17"/>
      <c r="P473" s="20"/>
    </row>
    <row r="474" spans="1:16">
      <c r="A474" s="17"/>
      <c r="B474">
        <v>3010436296</v>
      </c>
      <c r="C474" s="35">
        <v>43748</v>
      </c>
      <c r="D474" t="s">
        <v>131</v>
      </c>
      <c r="E474" t="s">
        <v>132</v>
      </c>
      <c r="F474" s="17"/>
      <c r="G474">
        <v>5</v>
      </c>
      <c r="H474" s="17"/>
      <c r="I474" s="38" t="s">
        <v>19</v>
      </c>
      <c r="J474" t="s">
        <v>133</v>
      </c>
      <c r="K474">
        <v>4800689596</v>
      </c>
      <c r="L474" s="19"/>
      <c r="M474" s="18"/>
      <c r="N474" s="17"/>
      <c r="O474" s="17"/>
      <c r="P474" s="20"/>
    </row>
    <row r="475" spans="1:16">
      <c r="A475" s="17"/>
      <c r="B475">
        <v>3010436296</v>
      </c>
      <c r="C475" s="35">
        <v>43747</v>
      </c>
      <c r="D475" t="s">
        <v>27</v>
      </c>
      <c r="E475" t="s">
        <v>28</v>
      </c>
      <c r="F475" s="17"/>
      <c r="G475">
        <v>10</v>
      </c>
      <c r="H475" s="17"/>
      <c r="I475" s="38" t="s">
        <v>19</v>
      </c>
      <c r="J475" t="s">
        <v>29</v>
      </c>
      <c r="K475">
        <v>4800710789</v>
      </c>
      <c r="L475" s="19"/>
      <c r="M475" s="18"/>
      <c r="N475" s="17"/>
      <c r="O475" s="17"/>
      <c r="P475" s="20"/>
    </row>
    <row r="476" spans="1:16">
      <c r="A476" s="17"/>
      <c r="B476">
        <v>3010436296</v>
      </c>
      <c r="C476" s="35">
        <v>43742</v>
      </c>
      <c r="D476" t="s">
        <v>329</v>
      </c>
      <c r="E476" t="s">
        <v>330</v>
      </c>
      <c r="F476" s="17"/>
      <c r="G476">
        <v>30</v>
      </c>
      <c r="H476" s="17"/>
      <c r="I476" s="38" t="s">
        <v>19</v>
      </c>
      <c r="J476" t="s">
        <v>331</v>
      </c>
      <c r="K476">
        <v>4800678752</v>
      </c>
      <c r="L476" s="19"/>
      <c r="M476" s="18"/>
      <c r="N476" s="17"/>
      <c r="O476" s="17"/>
      <c r="P476" s="20"/>
    </row>
    <row r="477" spans="1:16">
      <c r="A477" s="17"/>
      <c r="B477">
        <v>3010436296</v>
      </c>
      <c r="C477" s="35">
        <v>43739</v>
      </c>
      <c r="D477" t="s">
        <v>144</v>
      </c>
      <c r="E477" t="s">
        <v>145</v>
      </c>
      <c r="F477" s="17"/>
      <c r="G477">
        <v>25</v>
      </c>
      <c r="H477" s="17"/>
      <c r="I477" s="38" t="s">
        <v>19</v>
      </c>
      <c r="J477" t="s">
        <v>146</v>
      </c>
      <c r="K477">
        <v>4800725301</v>
      </c>
      <c r="L477" s="19"/>
      <c r="M477" s="18"/>
      <c r="N477" s="17"/>
      <c r="O477" s="17"/>
      <c r="P477" s="20"/>
    </row>
    <row r="478" spans="1:16">
      <c r="A478" s="17"/>
      <c r="B478">
        <v>3010436296</v>
      </c>
      <c r="C478" s="35">
        <v>43739</v>
      </c>
      <c r="D478" t="s">
        <v>44</v>
      </c>
      <c r="E478" t="s">
        <v>45</v>
      </c>
      <c r="F478" s="17"/>
      <c r="G478">
        <v>10</v>
      </c>
      <c r="H478" s="17"/>
      <c r="I478" s="38" t="s">
        <v>19</v>
      </c>
      <c r="J478" t="s">
        <v>46</v>
      </c>
      <c r="K478">
        <v>4800708577</v>
      </c>
      <c r="L478" s="19"/>
      <c r="M478" s="18"/>
      <c r="N478" s="17"/>
      <c r="O478" s="17"/>
      <c r="P478" s="20"/>
    </row>
    <row r="479" spans="1:16">
      <c r="A479" s="17"/>
      <c r="B479">
        <v>3010436296</v>
      </c>
      <c r="C479" s="35">
        <v>43721</v>
      </c>
      <c r="D479" t="s">
        <v>196</v>
      </c>
      <c r="E479" t="s">
        <v>197</v>
      </c>
      <c r="F479" s="17"/>
      <c r="G479">
        <v>5</v>
      </c>
      <c r="H479" s="17"/>
      <c r="I479" s="38" t="s">
        <v>19</v>
      </c>
      <c r="J479" t="s">
        <v>61</v>
      </c>
      <c r="K479">
        <v>4800702275</v>
      </c>
      <c r="L479" s="19"/>
      <c r="M479" s="18"/>
      <c r="N479" s="17"/>
      <c r="O479" s="17"/>
      <c r="P479" s="20"/>
    </row>
    <row r="480" spans="1:16">
      <c r="A480" s="17"/>
      <c r="B480">
        <v>3010436296</v>
      </c>
      <c r="C480" s="35">
        <v>43710</v>
      </c>
      <c r="D480" t="s">
        <v>147</v>
      </c>
      <c r="E480" t="s">
        <v>148</v>
      </c>
      <c r="F480" s="17"/>
      <c r="G480">
        <v>10</v>
      </c>
      <c r="H480" s="17"/>
      <c r="I480" s="38" t="s">
        <v>19</v>
      </c>
      <c r="J480" t="s">
        <v>82</v>
      </c>
      <c r="K480">
        <v>4800708584</v>
      </c>
      <c r="L480" s="19"/>
      <c r="M480" s="18"/>
      <c r="N480" s="17"/>
      <c r="O480" s="17"/>
      <c r="P480" s="20"/>
    </row>
    <row r="481" spans="1:16">
      <c r="A481" s="17"/>
      <c r="B481">
        <v>3010436772</v>
      </c>
      <c r="C481" s="35">
        <v>43755</v>
      </c>
      <c r="D481" t="s">
        <v>158</v>
      </c>
      <c r="E481" t="s">
        <v>159</v>
      </c>
      <c r="F481" s="17"/>
      <c r="G481">
        <v>6</v>
      </c>
      <c r="H481" s="17"/>
      <c r="I481" s="38" t="s">
        <v>19</v>
      </c>
      <c r="J481" t="s">
        <v>82</v>
      </c>
      <c r="K481">
        <v>4800719408</v>
      </c>
      <c r="L481" s="19"/>
      <c r="M481" s="18"/>
      <c r="N481" s="17"/>
      <c r="O481" s="17"/>
      <c r="P481" s="20"/>
    </row>
    <row r="482" spans="1:16">
      <c r="A482" s="17"/>
      <c r="B482">
        <v>3010436772</v>
      </c>
      <c r="C482" s="35">
        <v>43752</v>
      </c>
      <c r="D482" t="s">
        <v>332</v>
      </c>
      <c r="E482" t="s">
        <v>333</v>
      </c>
      <c r="F482" s="17"/>
      <c r="G482">
        <v>2</v>
      </c>
      <c r="H482" s="17"/>
      <c r="I482" s="38" t="s">
        <v>19</v>
      </c>
      <c r="J482" t="s">
        <v>64</v>
      </c>
      <c r="K482">
        <v>4800720030</v>
      </c>
      <c r="L482" s="19"/>
      <c r="M482" s="18"/>
      <c r="N482" s="17"/>
      <c r="O482" s="17"/>
      <c r="P482" s="20"/>
    </row>
    <row r="483" spans="1:16">
      <c r="A483" s="17"/>
      <c r="B483">
        <v>3010436772</v>
      </c>
      <c r="C483" s="35">
        <v>43748</v>
      </c>
      <c r="D483" t="s">
        <v>142</v>
      </c>
      <c r="E483" t="s">
        <v>143</v>
      </c>
      <c r="F483" s="17"/>
      <c r="G483">
        <v>1</v>
      </c>
      <c r="H483" s="17"/>
      <c r="I483" s="38" t="s">
        <v>19</v>
      </c>
      <c r="J483" t="s">
        <v>46</v>
      </c>
      <c r="K483">
        <v>4800720357</v>
      </c>
      <c r="L483" s="19"/>
      <c r="M483" s="18"/>
      <c r="N483" s="17"/>
      <c r="O483" s="17"/>
      <c r="P483" s="20"/>
    </row>
    <row r="484" spans="1:16">
      <c r="A484" s="17"/>
      <c r="B484">
        <v>3010436772</v>
      </c>
      <c r="C484" s="35">
        <v>43747</v>
      </c>
      <c r="D484" t="s">
        <v>27</v>
      </c>
      <c r="E484" t="s">
        <v>28</v>
      </c>
      <c r="F484" s="17"/>
      <c r="G484">
        <v>2</v>
      </c>
      <c r="H484" s="17"/>
      <c r="I484" s="38" t="s">
        <v>19</v>
      </c>
      <c r="J484" t="s">
        <v>29</v>
      </c>
      <c r="K484">
        <v>4800710789</v>
      </c>
      <c r="L484" s="19"/>
      <c r="M484" s="18"/>
      <c r="N484" s="17"/>
      <c r="O484" s="17"/>
      <c r="P484" s="20"/>
    </row>
    <row r="485" spans="1:16">
      <c r="A485" s="17"/>
      <c r="B485">
        <v>3010436772</v>
      </c>
      <c r="C485" s="35">
        <v>43742</v>
      </c>
      <c r="D485" t="s">
        <v>334</v>
      </c>
      <c r="E485" t="s">
        <v>335</v>
      </c>
      <c r="F485" s="17"/>
      <c r="G485">
        <v>2</v>
      </c>
      <c r="H485" s="17"/>
      <c r="I485" s="38" t="s">
        <v>19</v>
      </c>
      <c r="J485" t="s">
        <v>64</v>
      </c>
      <c r="K485">
        <v>4800719959</v>
      </c>
      <c r="L485" s="19"/>
      <c r="M485" s="18"/>
      <c r="N485" s="17"/>
      <c r="O485" s="17"/>
      <c r="P485" s="20"/>
    </row>
    <row r="486" spans="1:16">
      <c r="A486" s="17"/>
      <c r="B486">
        <v>3010436772</v>
      </c>
      <c r="C486" s="35">
        <v>43742</v>
      </c>
      <c r="D486" t="s">
        <v>336</v>
      </c>
      <c r="E486" t="s">
        <v>337</v>
      </c>
      <c r="F486" s="17"/>
      <c r="G486">
        <v>1</v>
      </c>
      <c r="H486" s="17"/>
      <c r="I486" s="38" t="s">
        <v>19</v>
      </c>
      <c r="J486" t="s">
        <v>64</v>
      </c>
      <c r="K486">
        <v>4800720267</v>
      </c>
      <c r="L486" s="19"/>
      <c r="M486" s="18"/>
      <c r="N486" s="17"/>
      <c r="O486" s="17"/>
      <c r="P486" s="20"/>
    </row>
    <row r="487" spans="1:16">
      <c r="A487" s="17"/>
      <c r="B487">
        <v>3010436772</v>
      </c>
      <c r="C487" s="35">
        <v>43742</v>
      </c>
      <c r="D487" t="s">
        <v>338</v>
      </c>
      <c r="E487" t="s">
        <v>339</v>
      </c>
      <c r="F487" s="17"/>
      <c r="G487">
        <v>2</v>
      </c>
      <c r="H487" s="17"/>
      <c r="I487" s="38" t="s">
        <v>19</v>
      </c>
      <c r="J487" t="s">
        <v>64</v>
      </c>
      <c r="K487">
        <v>4800720267</v>
      </c>
      <c r="L487" s="19"/>
      <c r="M487" s="18"/>
      <c r="N487" s="17"/>
      <c r="O487" s="17"/>
      <c r="P487" s="20"/>
    </row>
    <row r="488" spans="1:16">
      <c r="A488" s="17"/>
      <c r="B488">
        <v>3010436772</v>
      </c>
      <c r="C488" s="35">
        <v>43742</v>
      </c>
      <c r="D488" t="s">
        <v>340</v>
      </c>
      <c r="E488" t="s">
        <v>341</v>
      </c>
      <c r="F488" s="17"/>
      <c r="G488">
        <v>2</v>
      </c>
      <c r="H488" s="17"/>
      <c r="I488" s="38" t="s">
        <v>19</v>
      </c>
      <c r="J488" t="s">
        <v>64</v>
      </c>
      <c r="K488">
        <v>4800719959</v>
      </c>
      <c r="L488" s="19"/>
      <c r="M488" s="18"/>
      <c r="N488" s="17"/>
      <c r="O488" s="17"/>
      <c r="P488" s="20"/>
    </row>
    <row r="489" spans="1:16">
      <c r="A489" s="17"/>
      <c r="B489">
        <v>3010436772</v>
      </c>
      <c r="C489" s="35">
        <v>43742</v>
      </c>
      <c r="D489" t="s">
        <v>283</v>
      </c>
      <c r="E489" t="s">
        <v>284</v>
      </c>
      <c r="F489" s="17"/>
      <c r="G489">
        <v>1</v>
      </c>
      <c r="H489" s="17"/>
      <c r="I489" s="38" t="s">
        <v>19</v>
      </c>
      <c r="J489" t="s">
        <v>43</v>
      </c>
      <c r="K489">
        <v>4800720682</v>
      </c>
      <c r="L489" s="19"/>
      <c r="M489" s="18"/>
      <c r="N489" s="17"/>
      <c r="O489" s="17"/>
      <c r="P489" s="20"/>
    </row>
    <row r="490" spans="1:16">
      <c r="A490" s="17"/>
      <c r="B490">
        <v>3010436772</v>
      </c>
      <c r="C490" s="35">
        <v>43741</v>
      </c>
      <c r="D490" t="s">
        <v>162</v>
      </c>
      <c r="E490" t="s">
        <v>163</v>
      </c>
      <c r="F490" s="17"/>
      <c r="G490">
        <v>1</v>
      </c>
      <c r="H490" s="17"/>
      <c r="I490" s="38" t="s">
        <v>19</v>
      </c>
      <c r="J490" t="s">
        <v>164</v>
      </c>
      <c r="K490">
        <v>4800717275</v>
      </c>
      <c r="L490" s="19"/>
      <c r="M490" s="18"/>
      <c r="N490" s="17"/>
      <c r="O490" s="17"/>
      <c r="P490" s="20"/>
    </row>
    <row r="491" spans="1:16">
      <c r="A491" s="17"/>
      <c r="B491">
        <v>3010436772</v>
      </c>
      <c r="C491" s="35">
        <v>43739</v>
      </c>
      <c r="D491" t="s">
        <v>144</v>
      </c>
      <c r="E491" t="s">
        <v>145</v>
      </c>
      <c r="F491" s="17"/>
      <c r="G491">
        <v>5</v>
      </c>
      <c r="H491" s="17"/>
      <c r="I491" s="38" t="s">
        <v>19</v>
      </c>
      <c r="J491" t="s">
        <v>146</v>
      </c>
      <c r="K491">
        <v>4800725301</v>
      </c>
      <c r="L491" s="19"/>
      <c r="M491" s="18"/>
      <c r="N491" s="17"/>
      <c r="O491" s="17"/>
      <c r="P491" s="20"/>
    </row>
    <row r="492" spans="1:16">
      <c r="A492" s="17"/>
      <c r="B492">
        <v>3010436812</v>
      </c>
      <c r="C492" s="35" t="s">
        <v>119</v>
      </c>
      <c r="D492" t="s">
        <v>342</v>
      </c>
      <c r="E492" t="s">
        <v>343</v>
      </c>
      <c r="F492" s="17"/>
      <c r="G492">
        <v>2</v>
      </c>
      <c r="H492" s="17"/>
      <c r="I492" s="38" t="s">
        <v>19</v>
      </c>
      <c r="L492" s="19"/>
      <c r="M492" s="18"/>
      <c r="N492" s="17"/>
      <c r="O492" s="17"/>
      <c r="P492" s="20"/>
    </row>
    <row r="493" spans="1:16">
      <c r="A493" s="17"/>
      <c r="B493">
        <v>3010436812</v>
      </c>
      <c r="C493" s="35">
        <v>43756</v>
      </c>
      <c r="D493" t="s">
        <v>249</v>
      </c>
      <c r="E493" t="s">
        <v>250</v>
      </c>
      <c r="F493" s="17"/>
      <c r="G493">
        <v>2</v>
      </c>
      <c r="H493" s="17"/>
      <c r="I493" s="38" t="s">
        <v>19</v>
      </c>
      <c r="J493" t="s">
        <v>157</v>
      </c>
      <c r="K493">
        <v>4800718524</v>
      </c>
      <c r="L493" s="19"/>
      <c r="M493" s="18"/>
      <c r="N493" s="17"/>
      <c r="O493" s="17"/>
      <c r="P493" s="20"/>
    </row>
    <row r="494" spans="1:16">
      <c r="A494" s="17"/>
      <c r="B494">
        <v>3010436812</v>
      </c>
      <c r="C494" s="35">
        <v>43756</v>
      </c>
      <c r="D494" t="s">
        <v>180</v>
      </c>
      <c r="E494" t="s">
        <v>176</v>
      </c>
      <c r="F494" s="17"/>
      <c r="G494">
        <v>1</v>
      </c>
      <c r="H494" s="17"/>
      <c r="I494" s="38" t="s">
        <v>19</v>
      </c>
      <c r="J494" t="s">
        <v>157</v>
      </c>
      <c r="K494">
        <v>4800718520</v>
      </c>
      <c r="L494" s="19"/>
      <c r="M494" s="18"/>
      <c r="N494" s="17"/>
      <c r="O494" s="17"/>
      <c r="P494" s="20"/>
    </row>
    <row r="495" spans="1:16">
      <c r="A495" s="17"/>
      <c r="B495">
        <v>3010436812</v>
      </c>
      <c r="C495" s="35">
        <v>43756</v>
      </c>
      <c r="D495" t="s">
        <v>251</v>
      </c>
      <c r="E495" t="s">
        <v>252</v>
      </c>
      <c r="F495" s="17"/>
      <c r="G495">
        <v>1</v>
      </c>
      <c r="H495" s="17"/>
      <c r="I495" s="38" t="s">
        <v>19</v>
      </c>
      <c r="J495" t="s">
        <v>157</v>
      </c>
      <c r="K495">
        <v>4800718524</v>
      </c>
      <c r="L495" s="19"/>
      <c r="M495" s="18"/>
      <c r="N495" s="17"/>
      <c r="O495" s="17"/>
      <c r="P495" s="20"/>
    </row>
    <row r="496" spans="1:16">
      <c r="A496" s="17"/>
      <c r="B496">
        <v>3010436812</v>
      </c>
      <c r="C496" s="35">
        <v>43755</v>
      </c>
      <c r="D496" t="s">
        <v>158</v>
      </c>
      <c r="E496" t="s">
        <v>159</v>
      </c>
      <c r="F496" s="17"/>
      <c r="G496">
        <v>6</v>
      </c>
      <c r="H496" s="17"/>
      <c r="I496" s="38" t="s">
        <v>19</v>
      </c>
      <c r="J496" t="s">
        <v>82</v>
      </c>
      <c r="K496">
        <v>4800719408</v>
      </c>
      <c r="L496" s="19"/>
      <c r="M496" s="18"/>
      <c r="N496" s="17"/>
      <c r="O496" s="17"/>
      <c r="P496" s="20"/>
    </row>
    <row r="497" spans="1:16">
      <c r="A497" s="17"/>
      <c r="B497">
        <v>3010436812</v>
      </c>
      <c r="C497" s="35">
        <v>43754</v>
      </c>
      <c r="D497" t="s">
        <v>206</v>
      </c>
      <c r="E497" t="s">
        <v>207</v>
      </c>
      <c r="F497" s="17"/>
      <c r="G497">
        <v>4</v>
      </c>
      <c r="H497" s="17"/>
      <c r="I497" s="38" t="s">
        <v>19</v>
      </c>
      <c r="J497" t="s">
        <v>208</v>
      </c>
      <c r="K497">
        <v>4800717172</v>
      </c>
      <c r="L497" s="19"/>
      <c r="M497" s="18"/>
      <c r="N497" s="17"/>
      <c r="O497" s="17"/>
      <c r="P497" s="20"/>
    </row>
    <row r="498" spans="1:16">
      <c r="A498" s="17"/>
      <c r="B498">
        <v>3010436812</v>
      </c>
      <c r="C498" s="35">
        <v>43753</v>
      </c>
      <c r="D498" t="s">
        <v>186</v>
      </c>
      <c r="E498" t="s">
        <v>187</v>
      </c>
      <c r="F498" s="17"/>
      <c r="G498">
        <v>2</v>
      </c>
      <c r="H498" s="17"/>
      <c r="I498" s="38" t="s">
        <v>19</v>
      </c>
      <c r="J498" t="s">
        <v>46</v>
      </c>
      <c r="K498">
        <v>4800709245</v>
      </c>
      <c r="L498" s="19"/>
      <c r="M498" s="18"/>
      <c r="N498" s="17"/>
      <c r="O498" s="17"/>
      <c r="P498" s="20"/>
    </row>
    <row r="499" spans="1:16">
      <c r="A499" s="17"/>
      <c r="B499">
        <v>3010436812</v>
      </c>
      <c r="C499" s="35">
        <v>43749</v>
      </c>
      <c r="D499" t="s">
        <v>344</v>
      </c>
      <c r="E499" t="s">
        <v>345</v>
      </c>
      <c r="F499" s="17"/>
      <c r="G499">
        <v>1</v>
      </c>
      <c r="H499" s="17"/>
      <c r="I499" s="38" t="s">
        <v>19</v>
      </c>
      <c r="J499" t="s">
        <v>167</v>
      </c>
      <c r="K499">
        <v>4800707746</v>
      </c>
      <c r="L499" s="19"/>
      <c r="M499" s="18"/>
      <c r="N499" s="17"/>
      <c r="O499" s="17"/>
      <c r="P499" s="20"/>
    </row>
    <row r="500" spans="1:16">
      <c r="A500" s="17"/>
      <c r="B500">
        <v>3010436812</v>
      </c>
      <c r="C500" s="35">
        <v>43747</v>
      </c>
      <c r="D500" t="s">
        <v>149</v>
      </c>
      <c r="E500" t="s">
        <v>150</v>
      </c>
      <c r="F500" s="17"/>
      <c r="G500">
        <v>2</v>
      </c>
      <c r="H500" s="17"/>
      <c r="I500" s="38" t="s">
        <v>19</v>
      </c>
      <c r="J500" t="s">
        <v>151</v>
      </c>
      <c r="K500">
        <v>4800712953</v>
      </c>
      <c r="L500" s="19"/>
      <c r="M500" s="18"/>
      <c r="N500" s="17"/>
      <c r="O500" s="17"/>
      <c r="P500" s="20"/>
    </row>
    <row r="501" spans="1:16">
      <c r="A501" s="17"/>
      <c r="B501">
        <v>3010436812</v>
      </c>
      <c r="C501" s="35">
        <v>43747</v>
      </c>
      <c r="D501" t="s">
        <v>27</v>
      </c>
      <c r="E501" t="s">
        <v>28</v>
      </c>
      <c r="F501" s="17"/>
      <c r="G501">
        <v>2</v>
      </c>
      <c r="H501" s="17"/>
      <c r="I501" s="38" t="s">
        <v>19</v>
      </c>
      <c r="J501" t="s">
        <v>29</v>
      </c>
      <c r="K501">
        <v>4800710789</v>
      </c>
      <c r="L501" s="19"/>
      <c r="M501" s="18"/>
      <c r="N501" s="17"/>
      <c r="O501" s="17"/>
      <c r="P501" s="20"/>
    </row>
    <row r="502" spans="1:16">
      <c r="A502" s="17"/>
      <c r="B502">
        <v>3010436812</v>
      </c>
      <c r="C502" s="35">
        <v>43747</v>
      </c>
      <c r="D502" t="s">
        <v>253</v>
      </c>
      <c r="E502" t="s">
        <v>254</v>
      </c>
      <c r="F502" s="17"/>
      <c r="G502">
        <v>2</v>
      </c>
      <c r="H502" s="17"/>
      <c r="I502" s="38" t="s">
        <v>19</v>
      </c>
      <c r="J502" t="s">
        <v>195</v>
      </c>
      <c r="K502">
        <v>4800710015</v>
      </c>
      <c r="L502" s="19"/>
      <c r="M502" s="18"/>
      <c r="N502" s="17"/>
      <c r="O502" s="17"/>
      <c r="P502" s="20"/>
    </row>
    <row r="503" spans="1:16">
      <c r="A503" s="17"/>
      <c r="B503">
        <v>3010436812</v>
      </c>
      <c r="C503" s="35">
        <v>43742</v>
      </c>
      <c r="D503" t="s">
        <v>193</v>
      </c>
      <c r="E503" t="s">
        <v>194</v>
      </c>
      <c r="F503" s="17"/>
      <c r="G503">
        <v>3</v>
      </c>
      <c r="H503" s="17"/>
      <c r="I503" s="38" t="s">
        <v>19</v>
      </c>
      <c r="J503" t="s">
        <v>195</v>
      </c>
      <c r="K503">
        <v>4800727446</v>
      </c>
      <c r="L503" s="19"/>
      <c r="M503" s="18"/>
      <c r="N503" s="17"/>
      <c r="O503" s="17"/>
      <c r="P503" s="20"/>
    </row>
    <row r="504" spans="1:16">
      <c r="A504" s="17"/>
      <c r="B504">
        <v>3010436812</v>
      </c>
      <c r="C504" s="35">
        <v>43742</v>
      </c>
      <c r="D504" t="s">
        <v>255</v>
      </c>
      <c r="E504" t="s">
        <v>256</v>
      </c>
      <c r="F504" s="17"/>
      <c r="G504">
        <v>2</v>
      </c>
      <c r="H504" s="17"/>
      <c r="I504" s="38" t="s">
        <v>19</v>
      </c>
      <c r="J504" t="s">
        <v>167</v>
      </c>
      <c r="K504">
        <v>4800707748</v>
      </c>
      <c r="L504" s="19"/>
      <c r="M504" s="18"/>
      <c r="N504" s="17"/>
      <c r="O504" s="17"/>
      <c r="P504" s="20"/>
    </row>
    <row r="505" spans="1:16">
      <c r="A505" s="17"/>
      <c r="B505">
        <v>3010436812</v>
      </c>
      <c r="C505" s="35">
        <v>43742</v>
      </c>
      <c r="D505" t="s">
        <v>181</v>
      </c>
      <c r="E505" t="s">
        <v>182</v>
      </c>
      <c r="F505" s="17"/>
      <c r="G505">
        <v>1</v>
      </c>
      <c r="H505" s="17"/>
      <c r="I505" s="38" t="s">
        <v>19</v>
      </c>
      <c r="J505" t="s">
        <v>157</v>
      </c>
      <c r="K505">
        <v>4800716451</v>
      </c>
      <c r="L505" s="19"/>
      <c r="M505" s="18"/>
      <c r="N505" s="17"/>
      <c r="O505" s="17"/>
      <c r="P505" s="20"/>
    </row>
    <row r="506" spans="1:16">
      <c r="A506" s="17"/>
      <c r="B506">
        <v>3010436812</v>
      </c>
      <c r="C506" s="35">
        <v>43741</v>
      </c>
      <c r="D506" t="s">
        <v>222</v>
      </c>
      <c r="E506" t="s">
        <v>223</v>
      </c>
      <c r="F506" s="17"/>
      <c r="G506">
        <v>1</v>
      </c>
      <c r="H506" s="17"/>
      <c r="I506" s="38" t="s">
        <v>19</v>
      </c>
      <c r="J506" t="s">
        <v>164</v>
      </c>
      <c r="K506">
        <v>4800717275</v>
      </c>
      <c r="L506" s="19"/>
      <c r="M506" s="18"/>
      <c r="N506" s="17"/>
      <c r="O506" s="17"/>
      <c r="P506" s="20"/>
    </row>
    <row r="507" spans="1:16">
      <c r="A507" s="17"/>
      <c r="B507">
        <v>3010436812</v>
      </c>
      <c r="C507" s="35">
        <v>43739</v>
      </c>
      <c r="D507" t="s">
        <v>144</v>
      </c>
      <c r="E507" t="s">
        <v>145</v>
      </c>
      <c r="F507" s="17"/>
      <c r="G507">
        <v>5</v>
      </c>
      <c r="H507" s="17"/>
      <c r="I507" s="38" t="s">
        <v>19</v>
      </c>
      <c r="J507" t="s">
        <v>146</v>
      </c>
      <c r="K507">
        <v>4800725301</v>
      </c>
      <c r="L507" s="19"/>
      <c r="M507" s="18"/>
      <c r="N507" s="17"/>
      <c r="O507" s="17"/>
      <c r="P507" s="20"/>
    </row>
    <row r="508" spans="1:16">
      <c r="A508" s="17"/>
      <c r="B508">
        <v>3010436812</v>
      </c>
      <c r="C508" s="35">
        <v>43738</v>
      </c>
      <c r="D508" t="s">
        <v>47</v>
      </c>
      <c r="E508" t="s">
        <v>48</v>
      </c>
      <c r="F508" s="17"/>
      <c r="G508" s="31">
        <v>1050</v>
      </c>
      <c r="H508" s="17"/>
      <c r="I508" s="38" t="s">
        <v>19</v>
      </c>
      <c r="J508" t="s">
        <v>49</v>
      </c>
      <c r="K508">
        <v>4800715032</v>
      </c>
      <c r="L508" s="19"/>
      <c r="M508" s="18"/>
      <c r="N508" s="17"/>
      <c r="O508" s="17"/>
      <c r="P508" s="20"/>
    </row>
    <row r="509" spans="1:16">
      <c r="A509" s="17"/>
      <c r="B509">
        <v>3010436812</v>
      </c>
      <c r="C509" s="35">
        <v>43728</v>
      </c>
      <c r="D509" t="s">
        <v>183</v>
      </c>
      <c r="E509" t="s">
        <v>184</v>
      </c>
      <c r="F509" s="17"/>
      <c r="G509">
        <v>12</v>
      </c>
      <c r="H509" s="17"/>
      <c r="I509" s="38" t="s">
        <v>19</v>
      </c>
      <c r="J509" t="s">
        <v>185</v>
      </c>
      <c r="K509">
        <v>4800704085</v>
      </c>
      <c r="L509" s="19"/>
      <c r="M509" s="18"/>
      <c r="N509" s="17"/>
      <c r="O509" s="17"/>
      <c r="P509" s="20"/>
    </row>
    <row r="510" spans="1:16">
      <c r="A510" s="17"/>
      <c r="B510">
        <v>3010436812</v>
      </c>
      <c r="C510" s="35">
        <v>43710</v>
      </c>
      <c r="D510" t="s">
        <v>147</v>
      </c>
      <c r="E510" t="s">
        <v>148</v>
      </c>
      <c r="F510" s="17"/>
      <c r="G510">
        <v>2</v>
      </c>
      <c r="H510" s="17"/>
      <c r="I510" s="38" t="s">
        <v>19</v>
      </c>
      <c r="J510" t="s">
        <v>82</v>
      </c>
      <c r="K510">
        <v>4800708584</v>
      </c>
      <c r="L510" s="19"/>
      <c r="M510" s="18"/>
      <c r="N510" s="17"/>
      <c r="O510" s="17"/>
      <c r="P510" s="20"/>
    </row>
    <row r="511" spans="1:16">
      <c r="A511" s="17"/>
      <c r="B511">
        <v>3010436971</v>
      </c>
      <c r="C511" s="35">
        <v>43755</v>
      </c>
      <c r="D511" t="s">
        <v>158</v>
      </c>
      <c r="E511" t="s">
        <v>159</v>
      </c>
      <c r="F511" s="17"/>
      <c r="G511">
        <v>42</v>
      </c>
      <c r="H511" s="17"/>
      <c r="I511" s="38" t="s">
        <v>19</v>
      </c>
      <c r="J511" t="s">
        <v>82</v>
      </c>
      <c r="K511">
        <v>4800719408</v>
      </c>
      <c r="L511" s="19"/>
      <c r="M511" s="18"/>
      <c r="N511" s="17"/>
      <c r="O511" s="17"/>
      <c r="P511" s="20"/>
    </row>
    <row r="512" spans="1:16">
      <c r="A512" s="17"/>
      <c r="B512">
        <v>3010436971</v>
      </c>
      <c r="C512" s="35">
        <v>43755</v>
      </c>
      <c r="D512" t="s">
        <v>346</v>
      </c>
      <c r="E512" t="s">
        <v>347</v>
      </c>
      <c r="F512" s="17"/>
      <c r="G512">
        <v>21</v>
      </c>
      <c r="H512" s="17"/>
      <c r="I512" s="38" t="s">
        <v>19</v>
      </c>
      <c r="J512" t="s">
        <v>52</v>
      </c>
      <c r="K512">
        <v>4800720369</v>
      </c>
      <c r="L512" s="19"/>
      <c r="M512" s="18"/>
      <c r="N512" s="17"/>
      <c r="O512" s="17"/>
      <c r="P512" s="20"/>
    </row>
    <row r="513" spans="1:16">
      <c r="A513" s="17"/>
      <c r="B513">
        <v>3010436971</v>
      </c>
      <c r="C513" s="35">
        <v>43748</v>
      </c>
      <c r="D513" t="s">
        <v>142</v>
      </c>
      <c r="E513" t="s">
        <v>143</v>
      </c>
      <c r="F513" s="17"/>
      <c r="G513">
        <v>7</v>
      </c>
      <c r="H513" s="17"/>
      <c r="I513" s="38" t="s">
        <v>19</v>
      </c>
      <c r="J513" t="s">
        <v>46</v>
      </c>
      <c r="K513">
        <v>4800720357</v>
      </c>
      <c r="L513" s="19"/>
      <c r="M513" s="18"/>
      <c r="N513" s="17"/>
      <c r="O513" s="17"/>
      <c r="P513" s="20"/>
    </row>
    <row r="514" spans="1:16">
      <c r="A514" s="17"/>
      <c r="B514">
        <v>3010436971</v>
      </c>
      <c r="C514" s="35">
        <v>43747</v>
      </c>
      <c r="D514" t="s">
        <v>27</v>
      </c>
      <c r="E514" t="s">
        <v>28</v>
      </c>
      <c r="F514" s="17"/>
      <c r="G514">
        <v>14</v>
      </c>
      <c r="H514" s="17"/>
      <c r="I514" s="38" t="s">
        <v>19</v>
      </c>
      <c r="J514" t="s">
        <v>29</v>
      </c>
      <c r="K514">
        <v>4800710789</v>
      </c>
      <c r="L514" s="19"/>
      <c r="M514" s="18"/>
      <c r="N514" s="17"/>
      <c r="O514" s="17"/>
      <c r="P514" s="20"/>
    </row>
    <row r="515" spans="1:16">
      <c r="A515" s="17"/>
      <c r="B515">
        <v>3010436971</v>
      </c>
      <c r="C515" s="35">
        <v>43745</v>
      </c>
      <c r="D515" t="s">
        <v>107</v>
      </c>
      <c r="E515" t="s">
        <v>108</v>
      </c>
      <c r="F515" s="17"/>
      <c r="G515">
        <v>7</v>
      </c>
      <c r="H515" s="17"/>
      <c r="I515" s="38" t="s">
        <v>19</v>
      </c>
      <c r="J515" t="s">
        <v>109</v>
      </c>
      <c r="K515">
        <v>4800725303</v>
      </c>
      <c r="L515" s="19"/>
      <c r="M515" s="18"/>
      <c r="N515" s="17"/>
      <c r="O515" s="17"/>
      <c r="P515" s="20"/>
    </row>
    <row r="516" spans="1:16">
      <c r="A516" s="17"/>
      <c r="B516">
        <v>3010436971</v>
      </c>
      <c r="C516" s="35">
        <v>43742</v>
      </c>
      <c r="D516" t="s">
        <v>283</v>
      </c>
      <c r="E516" t="s">
        <v>284</v>
      </c>
      <c r="F516" s="17"/>
      <c r="G516">
        <v>7</v>
      </c>
      <c r="H516" s="17"/>
      <c r="I516" s="38" t="s">
        <v>19</v>
      </c>
      <c r="J516" t="s">
        <v>43</v>
      </c>
      <c r="K516">
        <v>4800720682</v>
      </c>
      <c r="L516" s="19"/>
      <c r="M516" s="18"/>
      <c r="N516" s="17"/>
      <c r="O516" s="17"/>
      <c r="P516" s="20"/>
    </row>
    <row r="517" spans="1:16">
      <c r="A517" s="17"/>
      <c r="B517">
        <v>3010436971</v>
      </c>
      <c r="C517" s="35">
        <v>43741</v>
      </c>
      <c r="D517" t="s">
        <v>162</v>
      </c>
      <c r="E517" t="s">
        <v>163</v>
      </c>
      <c r="F517" s="17"/>
      <c r="G517">
        <v>7</v>
      </c>
      <c r="H517" s="17"/>
      <c r="I517" s="38" t="s">
        <v>19</v>
      </c>
      <c r="J517" t="s">
        <v>164</v>
      </c>
      <c r="K517">
        <v>4800717275</v>
      </c>
      <c r="L517" s="19"/>
      <c r="M517" s="18"/>
      <c r="N517" s="17"/>
      <c r="O517" s="17"/>
      <c r="P517" s="20"/>
    </row>
    <row r="518" spans="1:16">
      <c r="A518" s="17"/>
      <c r="B518">
        <v>3010436971</v>
      </c>
      <c r="C518" s="35">
        <v>43740</v>
      </c>
      <c r="D518" t="s">
        <v>114</v>
      </c>
      <c r="E518" t="s">
        <v>115</v>
      </c>
      <c r="F518" s="17"/>
      <c r="G518">
        <v>70</v>
      </c>
      <c r="H518" s="17"/>
      <c r="I518" s="38" t="s">
        <v>19</v>
      </c>
      <c r="J518" t="s">
        <v>116</v>
      </c>
      <c r="K518">
        <v>4800681371</v>
      </c>
      <c r="L518" s="19"/>
      <c r="M518" s="18"/>
      <c r="N518" s="17"/>
      <c r="O518" s="17"/>
      <c r="P518" s="20"/>
    </row>
    <row r="519" spans="1:16">
      <c r="A519" s="17"/>
      <c r="B519">
        <v>3010436971</v>
      </c>
      <c r="C519" s="35">
        <v>43739</v>
      </c>
      <c r="D519" t="s">
        <v>144</v>
      </c>
      <c r="E519" t="s">
        <v>145</v>
      </c>
      <c r="F519" s="17"/>
      <c r="G519">
        <v>42</v>
      </c>
      <c r="H519" s="17"/>
      <c r="I519" s="38" t="s">
        <v>19</v>
      </c>
      <c r="J519" t="s">
        <v>146</v>
      </c>
      <c r="K519">
        <v>4800725301</v>
      </c>
      <c r="L519" s="19"/>
      <c r="M519" s="18"/>
      <c r="N519" s="17"/>
      <c r="O519" s="17"/>
      <c r="P519" s="20"/>
    </row>
    <row r="520" spans="1:16">
      <c r="A520" s="17"/>
      <c r="B520">
        <v>3010436971</v>
      </c>
      <c r="C520" s="35">
        <v>43710</v>
      </c>
      <c r="D520" t="s">
        <v>147</v>
      </c>
      <c r="E520" t="s">
        <v>148</v>
      </c>
      <c r="F520" s="17"/>
      <c r="G520">
        <v>14</v>
      </c>
      <c r="H520" s="17"/>
      <c r="I520" s="38" t="s">
        <v>19</v>
      </c>
      <c r="J520" t="s">
        <v>82</v>
      </c>
      <c r="K520">
        <v>4800708584</v>
      </c>
      <c r="L520" s="19"/>
      <c r="M520" s="18"/>
      <c r="N520" s="17"/>
      <c r="O520" s="17"/>
      <c r="P520" s="20"/>
    </row>
    <row r="521" spans="1:16">
      <c r="A521" s="17"/>
      <c r="B521">
        <v>3010437082</v>
      </c>
      <c r="C521" s="35">
        <v>43760</v>
      </c>
      <c r="D521" t="s">
        <v>318</v>
      </c>
      <c r="E521" t="s">
        <v>319</v>
      </c>
      <c r="F521" s="17"/>
      <c r="G521">
        <v>1</v>
      </c>
      <c r="H521" s="17"/>
      <c r="I521" s="38" t="s">
        <v>19</v>
      </c>
      <c r="J521" t="s">
        <v>133</v>
      </c>
      <c r="K521">
        <v>4800716831</v>
      </c>
      <c r="L521" s="19"/>
      <c r="M521" s="18"/>
      <c r="N521" s="17"/>
      <c r="O521" s="17"/>
      <c r="P521" s="20"/>
    </row>
    <row r="522" spans="1:16">
      <c r="A522" s="17"/>
      <c r="B522">
        <v>3010437082</v>
      </c>
      <c r="C522" s="35">
        <v>43755</v>
      </c>
      <c r="D522" t="s">
        <v>158</v>
      </c>
      <c r="E522" t="s">
        <v>159</v>
      </c>
      <c r="F522" s="17"/>
      <c r="G522">
        <v>6</v>
      </c>
      <c r="H522" s="17"/>
      <c r="I522" s="38" t="s">
        <v>19</v>
      </c>
      <c r="J522" t="s">
        <v>82</v>
      </c>
      <c r="K522">
        <v>4800719408</v>
      </c>
      <c r="L522" s="19"/>
      <c r="M522" s="18"/>
      <c r="N522" s="17"/>
      <c r="O522" s="17"/>
      <c r="P522" s="20"/>
    </row>
    <row r="523" spans="1:16">
      <c r="A523" s="17"/>
      <c r="B523">
        <v>3010437082</v>
      </c>
      <c r="C523" s="35">
        <v>43750</v>
      </c>
      <c r="D523" t="s">
        <v>242</v>
      </c>
      <c r="E523" t="s">
        <v>243</v>
      </c>
      <c r="F523" s="17"/>
      <c r="G523">
        <v>1</v>
      </c>
      <c r="H523" s="17"/>
      <c r="I523" s="38" t="s">
        <v>19</v>
      </c>
      <c r="J523" t="s">
        <v>244</v>
      </c>
      <c r="K523">
        <v>4800712149</v>
      </c>
      <c r="L523" s="19"/>
      <c r="M523" s="18"/>
      <c r="N523" s="17"/>
      <c r="O523" s="17"/>
      <c r="P523" s="20"/>
    </row>
    <row r="524" spans="1:16">
      <c r="A524" s="17"/>
      <c r="B524">
        <v>3010437082</v>
      </c>
      <c r="C524" s="35">
        <v>43748</v>
      </c>
      <c r="D524" t="s">
        <v>142</v>
      </c>
      <c r="E524" t="s">
        <v>143</v>
      </c>
      <c r="F524" s="17"/>
      <c r="G524">
        <v>1</v>
      </c>
      <c r="H524" s="17"/>
      <c r="I524" s="38" t="s">
        <v>19</v>
      </c>
      <c r="J524" t="s">
        <v>46</v>
      </c>
      <c r="K524">
        <v>4800720357</v>
      </c>
      <c r="L524" s="19"/>
      <c r="M524" s="18"/>
      <c r="N524" s="17"/>
      <c r="O524" s="17"/>
      <c r="P524" s="20"/>
    </row>
    <row r="525" spans="1:16">
      <c r="A525" s="17"/>
      <c r="B525">
        <v>3010437082</v>
      </c>
      <c r="C525" s="35">
        <v>43748</v>
      </c>
      <c r="D525" t="s">
        <v>320</v>
      </c>
      <c r="E525" t="s">
        <v>321</v>
      </c>
      <c r="F525" s="17"/>
      <c r="G525">
        <v>1</v>
      </c>
      <c r="H525" s="17"/>
      <c r="I525" s="38" t="s">
        <v>19</v>
      </c>
      <c r="J525" t="s">
        <v>133</v>
      </c>
      <c r="K525">
        <v>4800716830</v>
      </c>
      <c r="L525" s="19"/>
      <c r="M525" s="18"/>
      <c r="N525" s="17"/>
      <c r="O525" s="17"/>
      <c r="P525" s="20"/>
    </row>
    <row r="526" spans="1:16">
      <c r="A526" s="17"/>
      <c r="B526">
        <v>3010437082</v>
      </c>
      <c r="C526" s="35">
        <v>43747</v>
      </c>
      <c r="D526" t="s">
        <v>149</v>
      </c>
      <c r="E526" t="s">
        <v>150</v>
      </c>
      <c r="F526" s="17"/>
      <c r="G526">
        <v>2</v>
      </c>
      <c r="H526" s="17"/>
      <c r="I526" s="38" t="s">
        <v>19</v>
      </c>
      <c r="J526" t="s">
        <v>151</v>
      </c>
      <c r="K526">
        <v>4800712953</v>
      </c>
      <c r="L526" s="19"/>
      <c r="M526" s="18"/>
      <c r="N526" s="17"/>
      <c r="O526" s="17"/>
      <c r="P526" s="20"/>
    </row>
    <row r="527" spans="1:16">
      <c r="A527" s="17"/>
      <c r="B527">
        <v>3010437082</v>
      </c>
      <c r="C527" s="35">
        <v>43747</v>
      </c>
      <c r="D527" t="s">
        <v>27</v>
      </c>
      <c r="E527" t="s">
        <v>28</v>
      </c>
      <c r="F527" s="17"/>
      <c r="G527">
        <v>2</v>
      </c>
      <c r="H527" s="17"/>
      <c r="I527" s="38" t="s">
        <v>19</v>
      </c>
      <c r="J527" t="s">
        <v>29</v>
      </c>
      <c r="K527">
        <v>4800710789</v>
      </c>
      <c r="L527" s="19"/>
      <c r="M527" s="18"/>
      <c r="N527" s="17"/>
      <c r="O527" s="17"/>
      <c r="P527" s="20"/>
    </row>
    <row r="528" spans="1:16">
      <c r="A528" s="17"/>
      <c r="B528">
        <v>3010437082</v>
      </c>
      <c r="C528" s="35">
        <v>43747</v>
      </c>
      <c r="D528" t="s">
        <v>322</v>
      </c>
      <c r="E528" t="s">
        <v>323</v>
      </c>
      <c r="F528" s="17"/>
      <c r="G528">
        <v>1</v>
      </c>
      <c r="H528" s="17"/>
      <c r="I528" s="38" t="s">
        <v>19</v>
      </c>
      <c r="J528" t="s">
        <v>141</v>
      </c>
      <c r="K528">
        <v>4800714277</v>
      </c>
      <c r="L528" s="19"/>
      <c r="M528" s="18"/>
      <c r="N528" s="17"/>
      <c r="O528" s="17"/>
      <c r="P528" s="20"/>
    </row>
    <row r="529" spans="1:16">
      <c r="A529" s="17"/>
      <c r="B529">
        <v>3010437082</v>
      </c>
      <c r="C529" s="35">
        <v>43745</v>
      </c>
      <c r="D529" t="s">
        <v>177</v>
      </c>
      <c r="E529" t="s">
        <v>178</v>
      </c>
      <c r="F529" s="17"/>
      <c r="G529">
        <v>1</v>
      </c>
      <c r="H529" s="17"/>
      <c r="I529" s="38" t="s">
        <v>19</v>
      </c>
      <c r="J529" t="s">
        <v>179</v>
      </c>
      <c r="K529">
        <v>4800716746</v>
      </c>
      <c r="L529" s="19"/>
      <c r="M529" s="18"/>
      <c r="N529" s="17"/>
      <c r="O529" s="17"/>
      <c r="P529" s="20"/>
    </row>
    <row r="530" spans="1:16">
      <c r="A530" s="17"/>
      <c r="B530">
        <v>3010437082</v>
      </c>
      <c r="C530" s="35">
        <v>43742</v>
      </c>
      <c r="D530" t="s">
        <v>324</v>
      </c>
      <c r="E530" t="s">
        <v>176</v>
      </c>
      <c r="F530" s="17"/>
      <c r="G530">
        <v>1</v>
      </c>
      <c r="H530" s="17"/>
      <c r="I530" s="38" t="s">
        <v>19</v>
      </c>
      <c r="J530" t="s">
        <v>157</v>
      </c>
      <c r="K530">
        <v>4800718527</v>
      </c>
      <c r="L530" s="19"/>
      <c r="M530" s="18"/>
      <c r="N530" s="17"/>
      <c r="O530" s="17"/>
      <c r="P530" s="20"/>
    </row>
    <row r="531" spans="1:16">
      <c r="A531" s="17"/>
      <c r="B531">
        <v>3010437082</v>
      </c>
      <c r="C531" s="35">
        <v>43741</v>
      </c>
      <c r="D531" t="s">
        <v>162</v>
      </c>
      <c r="E531" t="s">
        <v>163</v>
      </c>
      <c r="F531" s="17"/>
      <c r="G531">
        <v>1</v>
      </c>
      <c r="H531" s="17"/>
      <c r="I531" s="38" t="s">
        <v>19</v>
      </c>
      <c r="J531" t="s">
        <v>164</v>
      </c>
      <c r="K531">
        <v>4800717275</v>
      </c>
      <c r="L531" s="19"/>
      <c r="M531" s="18"/>
      <c r="N531" s="17"/>
      <c r="O531" s="17"/>
      <c r="P531" s="20"/>
    </row>
    <row r="532" spans="1:16">
      <c r="A532" s="17"/>
      <c r="B532">
        <v>3010437082</v>
      </c>
      <c r="C532" s="35">
        <v>43740</v>
      </c>
      <c r="D532" t="s">
        <v>325</v>
      </c>
      <c r="E532" t="s">
        <v>326</v>
      </c>
      <c r="F532" s="17"/>
      <c r="G532">
        <v>1</v>
      </c>
      <c r="H532" s="17"/>
      <c r="I532" s="38" t="s">
        <v>19</v>
      </c>
      <c r="J532" t="s">
        <v>20</v>
      </c>
      <c r="K532">
        <v>4800728625</v>
      </c>
      <c r="L532" s="19"/>
      <c r="M532" s="18"/>
      <c r="N532" s="17"/>
      <c r="O532" s="17"/>
      <c r="P532" s="20"/>
    </row>
    <row r="533" spans="1:16">
      <c r="A533" s="17"/>
      <c r="B533">
        <v>3010437082</v>
      </c>
      <c r="C533" s="35">
        <v>43738</v>
      </c>
      <c r="D533" t="s">
        <v>165</v>
      </c>
      <c r="E533" t="s">
        <v>166</v>
      </c>
      <c r="F533" s="17"/>
      <c r="G533">
        <v>1</v>
      </c>
      <c r="H533" s="17"/>
      <c r="I533" s="38" t="s">
        <v>19</v>
      </c>
      <c r="J533" t="s">
        <v>167</v>
      </c>
      <c r="K533">
        <v>4800711283</v>
      </c>
      <c r="L533" s="19"/>
      <c r="M533" s="18"/>
      <c r="N533" s="17"/>
      <c r="O533" s="17"/>
      <c r="P533" s="20"/>
    </row>
    <row r="534" spans="1:16">
      <c r="A534" s="17"/>
      <c r="B534">
        <v>3010437082</v>
      </c>
      <c r="C534" s="35">
        <v>43710</v>
      </c>
      <c r="D534" t="s">
        <v>147</v>
      </c>
      <c r="E534" t="s">
        <v>148</v>
      </c>
      <c r="F534" s="17"/>
      <c r="G534">
        <v>2</v>
      </c>
      <c r="H534" s="17"/>
      <c r="I534" s="38" t="s">
        <v>19</v>
      </c>
      <c r="J534" t="s">
        <v>82</v>
      </c>
      <c r="K534">
        <v>4800708584</v>
      </c>
      <c r="L534" s="19"/>
      <c r="M534" s="18"/>
      <c r="N534" s="17"/>
      <c r="O534" s="17"/>
      <c r="P534" s="20"/>
    </row>
    <row r="535" spans="1:16">
      <c r="A535" s="17"/>
      <c r="B535">
        <v>3010438098</v>
      </c>
      <c r="C535" s="35" t="s">
        <v>119</v>
      </c>
      <c r="D535" t="s">
        <v>342</v>
      </c>
      <c r="E535" t="s">
        <v>343</v>
      </c>
      <c r="F535" s="17"/>
      <c r="G535">
        <v>2</v>
      </c>
      <c r="H535" s="17"/>
      <c r="I535" s="38" t="s">
        <v>19</v>
      </c>
      <c r="L535" s="19"/>
      <c r="M535" s="18"/>
      <c r="N535" s="17"/>
      <c r="O535" s="17"/>
      <c r="P535" s="20"/>
    </row>
    <row r="536" spans="1:16">
      <c r="A536" s="17"/>
      <c r="B536">
        <v>3010438098</v>
      </c>
      <c r="C536" s="35">
        <v>43829</v>
      </c>
      <c r="D536" t="s">
        <v>152</v>
      </c>
      <c r="E536" t="s">
        <v>153</v>
      </c>
      <c r="F536" s="17"/>
      <c r="G536">
        <v>4</v>
      </c>
      <c r="H536" s="17"/>
      <c r="I536" s="38" t="s">
        <v>19</v>
      </c>
      <c r="J536" t="s">
        <v>154</v>
      </c>
      <c r="K536">
        <v>4800702625</v>
      </c>
      <c r="L536" s="19"/>
      <c r="M536" s="18"/>
      <c r="N536" s="17"/>
      <c r="O536" s="17"/>
      <c r="P536" s="20"/>
    </row>
    <row r="537" spans="1:16">
      <c r="A537" s="17"/>
      <c r="B537">
        <v>3010438098</v>
      </c>
      <c r="C537" s="35">
        <v>43760</v>
      </c>
      <c r="D537" t="s">
        <v>348</v>
      </c>
      <c r="E537" t="s">
        <v>349</v>
      </c>
      <c r="F537" s="17"/>
      <c r="G537">
        <v>1</v>
      </c>
      <c r="H537" s="17"/>
      <c r="I537" s="38" t="s">
        <v>19</v>
      </c>
      <c r="J537" t="s">
        <v>37</v>
      </c>
      <c r="K537">
        <v>4800725776</v>
      </c>
      <c r="L537" s="19"/>
      <c r="M537" s="18"/>
      <c r="N537" s="17"/>
      <c r="O537" s="17"/>
      <c r="P537" s="20"/>
    </row>
    <row r="538" spans="1:16">
      <c r="A538" s="17"/>
      <c r="B538">
        <v>3010438098</v>
      </c>
      <c r="C538" s="35">
        <v>43755</v>
      </c>
      <c r="D538" t="s">
        <v>158</v>
      </c>
      <c r="E538" t="s">
        <v>159</v>
      </c>
      <c r="F538" s="17"/>
      <c r="G538">
        <v>6</v>
      </c>
      <c r="H538" s="17"/>
      <c r="I538" s="38" t="s">
        <v>19</v>
      </c>
      <c r="J538" t="s">
        <v>82</v>
      </c>
      <c r="K538">
        <v>4800719408</v>
      </c>
      <c r="L538" s="19"/>
      <c r="M538" s="18"/>
      <c r="N538" s="17"/>
      <c r="O538" s="17"/>
      <c r="P538" s="20"/>
    </row>
    <row r="539" spans="1:16">
      <c r="A539" s="17"/>
      <c r="B539">
        <v>3010438098</v>
      </c>
      <c r="C539" s="35">
        <v>43753</v>
      </c>
      <c r="D539" t="s">
        <v>350</v>
      </c>
      <c r="E539" t="s">
        <v>351</v>
      </c>
      <c r="F539" s="17"/>
      <c r="G539">
        <v>1</v>
      </c>
      <c r="H539" s="17"/>
      <c r="I539" s="38" t="s">
        <v>19</v>
      </c>
      <c r="J539" t="s">
        <v>20</v>
      </c>
      <c r="K539">
        <v>4800720388</v>
      </c>
      <c r="L539" s="19"/>
      <c r="M539" s="18"/>
      <c r="N539" s="17"/>
      <c r="O539" s="17"/>
      <c r="P539" s="20"/>
    </row>
    <row r="540" spans="1:16">
      <c r="A540" s="17"/>
      <c r="B540">
        <v>3010438098</v>
      </c>
      <c r="C540" s="35">
        <v>43748</v>
      </c>
      <c r="D540" t="s">
        <v>235</v>
      </c>
      <c r="E540" t="s">
        <v>236</v>
      </c>
      <c r="F540" s="17"/>
      <c r="G540">
        <v>20</v>
      </c>
      <c r="H540" s="17"/>
      <c r="I540" s="38" t="s">
        <v>19</v>
      </c>
      <c r="J540" t="s">
        <v>20</v>
      </c>
      <c r="K540">
        <v>4800708460</v>
      </c>
      <c r="L540" s="19"/>
      <c r="M540" s="18"/>
      <c r="N540" s="17"/>
      <c r="O540" s="17"/>
      <c r="P540" s="20"/>
    </row>
    <row r="541" spans="1:16">
      <c r="A541" s="17"/>
      <c r="B541">
        <v>3010438098</v>
      </c>
      <c r="C541" s="35">
        <v>43748</v>
      </c>
      <c r="D541" t="s">
        <v>24</v>
      </c>
      <c r="E541" t="s">
        <v>25</v>
      </c>
      <c r="F541" s="17"/>
      <c r="G541">
        <v>1</v>
      </c>
      <c r="H541" s="17"/>
      <c r="I541" s="38" t="s">
        <v>19</v>
      </c>
      <c r="J541" t="s">
        <v>26</v>
      </c>
      <c r="K541">
        <v>4800718993</v>
      </c>
      <c r="L541" s="19"/>
      <c r="M541" s="18"/>
      <c r="N541" s="17"/>
      <c r="O541" s="17"/>
      <c r="P541" s="20"/>
    </row>
    <row r="542" spans="1:16">
      <c r="A542" s="17"/>
      <c r="B542">
        <v>3010438098</v>
      </c>
      <c r="C542" s="35">
        <v>43747</v>
      </c>
      <c r="D542" t="s">
        <v>149</v>
      </c>
      <c r="E542" t="s">
        <v>150</v>
      </c>
      <c r="F542" s="17"/>
      <c r="G542">
        <v>2</v>
      </c>
      <c r="H542" s="17"/>
      <c r="I542" s="38" t="s">
        <v>19</v>
      </c>
      <c r="J542" t="s">
        <v>151</v>
      </c>
      <c r="K542">
        <v>4800712953</v>
      </c>
      <c r="L542" s="19"/>
      <c r="M542" s="18"/>
      <c r="N542" s="17"/>
      <c r="O542" s="17"/>
      <c r="P542" s="20"/>
    </row>
    <row r="543" spans="1:16">
      <c r="A543" s="17"/>
      <c r="B543">
        <v>3010438098</v>
      </c>
      <c r="C543" s="35">
        <v>43747</v>
      </c>
      <c r="D543" t="s">
        <v>27</v>
      </c>
      <c r="E543" t="s">
        <v>28</v>
      </c>
      <c r="F543" s="17"/>
      <c r="G543">
        <v>2</v>
      </c>
      <c r="H543" s="17"/>
      <c r="I543" s="38" t="s">
        <v>19</v>
      </c>
      <c r="J543" t="s">
        <v>29</v>
      </c>
      <c r="K543">
        <v>4800710789</v>
      </c>
      <c r="L543" s="19"/>
      <c r="M543" s="18"/>
      <c r="N543" s="17"/>
      <c r="O543" s="17"/>
      <c r="P543" s="20"/>
    </row>
    <row r="544" spans="1:16">
      <c r="A544" s="17"/>
      <c r="B544">
        <v>3010438098</v>
      </c>
      <c r="C544" s="35">
        <v>43747</v>
      </c>
      <c r="D544" t="s">
        <v>253</v>
      </c>
      <c r="E544" t="s">
        <v>254</v>
      </c>
      <c r="F544" s="17"/>
      <c r="G544">
        <v>2</v>
      </c>
      <c r="H544" s="17"/>
      <c r="I544" s="38" t="s">
        <v>19</v>
      </c>
      <c r="J544" t="s">
        <v>195</v>
      </c>
      <c r="K544">
        <v>4800710015</v>
      </c>
      <c r="L544" s="19"/>
      <c r="M544" s="18"/>
      <c r="N544" s="17"/>
      <c r="O544" s="17"/>
      <c r="P544" s="20"/>
    </row>
    <row r="545" spans="1:16">
      <c r="A545" s="17"/>
      <c r="B545">
        <v>3010438098</v>
      </c>
      <c r="C545" s="35">
        <v>43745</v>
      </c>
      <c r="D545" t="s">
        <v>352</v>
      </c>
      <c r="E545" t="s">
        <v>353</v>
      </c>
      <c r="F545" s="17"/>
      <c r="G545">
        <v>1</v>
      </c>
      <c r="H545" s="17"/>
      <c r="I545" s="38" t="s">
        <v>19</v>
      </c>
      <c r="J545" t="s">
        <v>354</v>
      </c>
      <c r="K545">
        <v>4800705151</v>
      </c>
      <c r="L545" s="19"/>
      <c r="M545" s="18"/>
      <c r="N545" s="17"/>
      <c r="O545" s="17"/>
      <c r="P545" s="20"/>
    </row>
    <row r="546" spans="1:16">
      <c r="A546" s="17"/>
      <c r="B546">
        <v>3010438098</v>
      </c>
      <c r="C546" s="35">
        <v>43745</v>
      </c>
      <c r="D546" t="s">
        <v>275</v>
      </c>
      <c r="E546" t="s">
        <v>276</v>
      </c>
      <c r="F546" s="17"/>
      <c r="G546">
        <v>12</v>
      </c>
      <c r="H546" s="17"/>
      <c r="I546" s="38" t="s">
        <v>19</v>
      </c>
      <c r="J546" t="s">
        <v>248</v>
      </c>
      <c r="K546">
        <v>4800711441</v>
      </c>
      <c r="L546" s="19"/>
      <c r="M546" s="18"/>
      <c r="N546" s="17"/>
      <c r="O546" s="17"/>
      <c r="P546" s="20"/>
    </row>
    <row r="547" spans="1:16">
      <c r="A547" s="17"/>
      <c r="B547">
        <v>3010438098</v>
      </c>
      <c r="C547" s="35">
        <v>43742</v>
      </c>
      <c r="D547" t="s">
        <v>329</v>
      </c>
      <c r="E547" t="s">
        <v>330</v>
      </c>
      <c r="F547" s="17"/>
      <c r="G547">
        <v>6</v>
      </c>
      <c r="H547" s="17"/>
      <c r="I547" s="38" t="s">
        <v>19</v>
      </c>
      <c r="J547" t="s">
        <v>331</v>
      </c>
      <c r="K547">
        <v>4800678752</v>
      </c>
      <c r="L547" s="19"/>
      <c r="M547" s="18"/>
      <c r="N547" s="17"/>
      <c r="O547" s="17"/>
      <c r="P547" s="20"/>
    </row>
    <row r="548" spans="1:16">
      <c r="A548" s="17"/>
      <c r="B548">
        <v>3010438098</v>
      </c>
      <c r="C548" s="35">
        <v>43742</v>
      </c>
      <c r="D548" t="s">
        <v>355</v>
      </c>
      <c r="E548" t="s">
        <v>356</v>
      </c>
      <c r="F548" s="17"/>
      <c r="G548">
        <v>12</v>
      </c>
      <c r="H548" s="17"/>
      <c r="I548" s="38" t="s">
        <v>19</v>
      </c>
      <c r="J548" t="s">
        <v>248</v>
      </c>
      <c r="K548">
        <v>4800717009</v>
      </c>
      <c r="L548" s="19"/>
      <c r="M548" s="18"/>
      <c r="N548" s="17"/>
      <c r="O548" s="17"/>
      <c r="P548" s="20"/>
    </row>
    <row r="549" spans="1:16">
      <c r="A549" s="17"/>
      <c r="B549">
        <v>3010438098</v>
      </c>
      <c r="C549" s="35">
        <v>43741</v>
      </c>
      <c r="D549" t="s">
        <v>217</v>
      </c>
      <c r="E549" t="s">
        <v>218</v>
      </c>
      <c r="F549" s="17"/>
      <c r="G549">
        <v>2</v>
      </c>
      <c r="H549" s="17"/>
      <c r="I549" s="38" t="s">
        <v>19</v>
      </c>
      <c r="J549" t="s">
        <v>219</v>
      </c>
      <c r="K549">
        <v>4800726206</v>
      </c>
      <c r="L549" s="19"/>
      <c r="M549" s="18"/>
      <c r="N549" s="17"/>
      <c r="O549" s="17"/>
      <c r="P549" s="20"/>
    </row>
    <row r="550" spans="1:16">
      <c r="A550" s="17"/>
      <c r="B550">
        <v>3010438098</v>
      </c>
      <c r="C550" s="35">
        <v>43741</v>
      </c>
      <c r="D550" t="s">
        <v>220</v>
      </c>
      <c r="E550" t="s">
        <v>221</v>
      </c>
      <c r="F550" s="17"/>
      <c r="G550">
        <v>1</v>
      </c>
      <c r="H550" s="17"/>
      <c r="I550" s="38" t="s">
        <v>19</v>
      </c>
      <c r="J550" t="s">
        <v>219</v>
      </c>
      <c r="K550">
        <v>4800720318</v>
      </c>
      <c r="L550" s="19"/>
      <c r="M550" s="18"/>
      <c r="N550" s="17"/>
      <c r="O550" s="17"/>
      <c r="P550" s="20"/>
    </row>
    <row r="551" spans="1:16">
      <c r="A551" s="17"/>
      <c r="B551">
        <v>3010438098</v>
      </c>
      <c r="C551" s="35">
        <v>43739</v>
      </c>
      <c r="D551" t="s">
        <v>144</v>
      </c>
      <c r="E551" t="s">
        <v>145</v>
      </c>
      <c r="F551" s="17"/>
      <c r="G551">
        <v>5</v>
      </c>
      <c r="H551" s="17"/>
      <c r="I551" s="38" t="s">
        <v>19</v>
      </c>
      <c r="J551" t="s">
        <v>146</v>
      </c>
      <c r="K551">
        <v>4800725301</v>
      </c>
      <c r="L551" s="19"/>
      <c r="M551" s="18"/>
      <c r="N551" s="17"/>
      <c r="O551" s="17"/>
      <c r="P551" s="20"/>
    </row>
    <row r="552" spans="1:16">
      <c r="A552" s="17"/>
      <c r="B552">
        <v>3010438098</v>
      </c>
      <c r="C552" s="35">
        <v>43739</v>
      </c>
      <c r="D552" t="s">
        <v>44</v>
      </c>
      <c r="E552" t="s">
        <v>45</v>
      </c>
      <c r="F552" s="17"/>
      <c r="G552">
        <v>2</v>
      </c>
      <c r="H552" s="17"/>
      <c r="I552" s="38" t="s">
        <v>19</v>
      </c>
      <c r="J552" t="s">
        <v>46</v>
      </c>
      <c r="K552">
        <v>4800708577</v>
      </c>
      <c r="L552" s="19"/>
      <c r="M552" s="18"/>
      <c r="N552" s="17"/>
      <c r="O552" s="17"/>
      <c r="P552" s="20"/>
    </row>
    <row r="553" spans="1:16">
      <c r="A553" s="17"/>
      <c r="B553">
        <v>3010438098</v>
      </c>
      <c r="C553" s="35">
        <v>43739</v>
      </c>
      <c r="D553" t="s">
        <v>357</v>
      </c>
      <c r="E553" t="s">
        <v>358</v>
      </c>
      <c r="F553" s="17"/>
      <c r="G553">
        <v>1</v>
      </c>
      <c r="H553" s="17"/>
      <c r="I553" s="38" t="s">
        <v>19</v>
      </c>
      <c r="J553" t="s">
        <v>37</v>
      </c>
      <c r="K553">
        <v>4800725772</v>
      </c>
      <c r="L553" s="19"/>
      <c r="M553" s="18"/>
      <c r="N553" s="17"/>
      <c r="O553" s="17"/>
      <c r="P553" s="20"/>
    </row>
    <row r="554" spans="1:16">
      <c r="A554" s="17"/>
      <c r="B554">
        <v>3010438098</v>
      </c>
      <c r="C554" s="35">
        <v>43710</v>
      </c>
      <c r="D554" t="s">
        <v>147</v>
      </c>
      <c r="E554" t="s">
        <v>148</v>
      </c>
      <c r="F554" s="17"/>
      <c r="G554">
        <v>2</v>
      </c>
      <c r="H554" s="17"/>
      <c r="I554" s="38" t="s">
        <v>19</v>
      </c>
      <c r="J554" t="s">
        <v>82</v>
      </c>
      <c r="K554">
        <v>4800708584</v>
      </c>
      <c r="L554" s="19"/>
      <c r="M554" s="18"/>
      <c r="N554" s="17"/>
      <c r="O554" s="17"/>
      <c r="P554" s="20"/>
    </row>
    <row r="555" spans="1:16">
      <c r="A555" s="17"/>
      <c r="B555">
        <v>3010438459</v>
      </c>
      <c r="C555" s="35">
        <v>43794</v>
      </c>
      <c r="D555" t="s">
        <v>359</v>
      </c>
      <c r="E555" t="s">
        <v>360</v>
      </c>
      <c r="F555" s="17"/>
      <c r="G555">
        <v>15</v>
      </c>
      <c r="H555" s="17"/>
      <c r="I555" s="38" t="s">
        <v>19</v>
      </c>
      <c r="J555" t="s">
        <v>287</v>
      </c>
      <c r="K555">
        <v>4800719509</v>
      </c>
      <c r="L555" s="19"/>
      <c r="M555" s="18"/>
      <c r="N555" s="17"/>
      <c r="O555" s="17"/>
      <c r="P555" s="20"/>
    </row>
    <row r="556" spans="1:16">
      <c r="A556" s="17"/>
      <c r="B556">
        <v>3010438459</v>
      </c>
      <c r="C556" s="35">
        <v>43769</v>
      </c>
      <c r="D556" t="s">
        <v>361</v>
      </c>
      <c r="E556" t="s">
        <v>362</v>
      </c>
      <c r="F556" s="17"/>
      <c r="G556">
        <v>9</v>
      </c>
      <c r="H556" s="17"/>
      <c r="I556" s="38" t="s">
        <v>19</v>
      </c>
      <c r="J556" t="s">
        <v>20</v>
      </c>
      <c r="K556">
        <v>4800709273</v>
      </c>
      <c r="L556" s="19"/>
      <c r="M556" s="18"/>
      <c r="N556" s="17"/>
      <c r="O556" s="17"/>
      <c r="P556" s="20"/>
    </row>
    <row r="557" spans="1:16">
      <c r="A557" s="17"/>
      <c r="B557">
        <v>3010438459</v>
      </c>
      <c r="C557" s="35">
        <v>43762</v>
      </c>
      <c r="D557" t="s">
        <v>363</v>
      </c>
      <c r="E557" t="s">
        <v>364</v>
      </c>
      <c r="F557" s="17"/>
      <c r="G557">
        <v>30</v>
      </c>
      <c r="H557" s="17"/>
      <c r="I557" s="38" t="s">
        <v>19</v>
      </c>
      <c r="J557" t="s">
        <v>49</v>
      </c>
      <c r="K557">
        <v>4800720353</v>
      </c>
      <c r="L557" s="19"/>
      <c r="M557" s="18"/>
      <c r="N557" s="17"/>
      <c r="O557" s="17"/>
      <c r="P557" s="20"/>
    </row>
    <row r="558" spans="1:16">
      <c r="A558" s="17"/>
      <c r="B558">
        <v>3010438459</v>
      </c>
      <c r="C558" s="35">
        <v>43756</v>
      </c>
      <c r="D558" t="s">
        <v>365</v>
      </c>
      <c r="E558" t="s">
        <v>366</v>
      </c>
      <c r="F558" s="17"/>
      <c r="G558">
        <v>24</v>
      </c>
      <c r="H558" s="17"/>
      <c r="I558" s="38" t="s">
        <v>19</v>
      </c>
      <c r="J558" t="s">
        <v>367</v>
      </c>
      <c r="K558">
        <v>4800720400</v>
      </c>
      <c r="L558" s="19"/>
      <c r="M558" s="18"/>
      <c r="N558" s="17"/>
      <c r="O558" s="17"/>
      <c r="P558" s="20"/>
    </row>
    <row r="559" spans="1:16">
      <c r="A559" s="17"/>
      <c r="B559">
        <v>3010438459</v>
      </c>
      <c r="C559" s="35">
        <v>43756</v>
      </c>
      <c r="D559" t="s">
        <v>368</v>
      </c>
      <c r="E559" t="s">
        <v>369</v>
      </c>
      <c r="F559" s="17"/>
      <c r="G559">
        <v>248</v>
      </c>
      <c r="H559" s="17"/>
      <c r="I559" s="38" t="s">
        <v>19</v>
      </c>
      <c r="J559" t="s">
        <v>367</v>
      </c>
      <c r="K559">
        <v>4800720400</v>
      </c>
      <c r="L559" s="19"/>
      <c r="M559" s="18"/>
      <c r="N559" s="17"/>
      <c r="O559" s="17"/>
      <c r="P559" s="20"/>
    </row>
    <row r="560" spans="1:16">
      <c r="A560" s="17"/>
      <c r="B560">
        <v>3010438459</v>
      </c>
      <c r="C560" s="35">
        <v>43756</v>
      </c>
      <c r="D560" t="s">
        <v>370</v>
      </c>
      <c r="E560" t="s">
        <v>371</v>
      </c>
      <c r="F560" s="17"/>
      <c r="G560">
        <v>260</v>
      </c>
      <c r="H560" s="17"/>
      <c r="I560" s="38" t="s">
        <v>19</v>
      </c>
      <c r="J560" t="s">
        <v>367</v>
      </c>
      <c r="K560">
        <v>4800720400</v>
      </c>
      <c r="L560" s="19"/>
      <c r="M560" s="18"/>
      <c r="N560" s="17"/>
      <c r="O560" s="17"/>
      <c r="P560" s="20"/>
    </row>
    <row r="561" spans="1:16">
      <c r="A561" s="17"/>
      <c r="B561">
        <v>3010438459</v>
      </c>
      <c r="C561" s="35">
        <v>43756</v>
      </c>
      <c r="D561" t="s">
        <v>372</v>
      </c>
      <c r="E561" t="s">
        <v>373</v>
      </c>
      <c r="F561" s="17"/>
      <c r="G561">
        <v>313</v>
      </c>
      <c r="H561" s="17"/>
      <c r="I561" s="38" t="s">
        <v>19</v>
      </c>
      <c r="J561" t="s">
        <v>367</v>
      </c>
      <c r="K561">
        <v>4800720400</v>
      </c>
      <c r="L561" s="19"/>
      <c r="M561" s="18"/>
      <c r="N561" s="17"/>
      <c r="O561" s="17"/>
      <c r="P561" s="20"/>
    </row>
    <row r="562" spans="1:16">
      <c r="A562" s="17"/>
      <c r="B562">
        <v>3010438459</v>
      </c>
      <c r="C562" s="35">
        <v>43756</v>
      </c>
      <c r="D562" t="s">
        <v>374</v>
      </c>
      <c r="E562" t="s">
        <v>375</v>
      </c>
      <c r="F562" s="17"/>
      <c r="G562">
        <v>6</v>
      </c>
      <c r="H562" s="17"/>
      <c r="I562" s="38" t="s">
        <v>19</v>
      </c>
      <c r="J562" t="s">
        <v>367</v>
      </c>
      <c r="K562">
        <v>4800720400</v>
      </c>
      <c r="L562" s="19"/>
      <c r="M562" s="18"/>
      <c r="N562" s="17"/>
      <c r="O562" s="17"/>
      <c r="P562" s="20"/>
    </row>
    <row r="563" spans="1:16">
      <c r="A563" s="17"/>
      <c r="B563">
        <v>3010438459</v>
      </c>
      <c r="C563" s="35">
        <v>43755</v>
      </c>
      <c r="D563" t="s">
        <v>158</v>
      </c>
      <c r="E563" t="s">
        <v>159</v>
      </c>
      <c r="F563" s="17"/>
      <c r="G563">
        <v>90</v>
      </c>
      <c r="H563" s="17"/>
      <c r="I563" s="38" t="s">
        <v>19</v>
      </c>
      <c r="J563" t="s">
        <v>82</v>
      </c>
      <c r="K563">
        <v>4800719408</v>
      </c>
      <c r="L563" s="19"/>
      <c r="M563" s="18"/>
      <c r="N563" s="17"/>
      <c r="O563" s="17"/>
      <c r="P563" s="20"/>
    </row>
    <row r="564" spans="1:16">
      <c r="A564" s="17"/>
      <c r="B564">
        <v>3010438459</v>
      </c>
      <c r="C564" s="35">
        <v>43753</v>
      </c>
      <c r="D564" t="s">
        <v>376</v>
      </c>
      <c r="E564" t="s">
        <v>377</v>
      </c>
      <c r="F564" s="17"/>
      <c r="G564">
        <v>90</v>
      </c>
      <c r="H564" s="17"/>
      <c r="I564" s="38" t="s">
        <v>19</v>
      </c>
      <c r="J564" t="s">
        <v>52</v>
      </c>
      <c r="K564">
        <v>4800713295</v>
      </c>
      <c r="L564" s="19"/>
      <c r="M564" s="18"/>
      <c r="N564" s="17"/>
      <c r="O564" s="17"/>
      <c r="P564" s="20"/>
    </row>
    <row r="565" spans="1:16">
      <c r="A565" s="17"/>
      <c r="B565">
        <v>3010438459</v>
      </c>
      <c r="C565" s="35">
        <v>43753</v>
      </c>
      <c r="D565" t="s">
        <v>378</v>
      </c>
      <c r="E565" t="s">
        <v>379</v>
      </c>
      <c r="F565" s="17"/>
      <c r="G565">
        <v>45</v>
      </c>
      <c r="H565" s="17"/>
      <c r="I565" s="38" t="s">
        <v>19</v>
      </c>
      <c r="J565" t="s">
        <v>52</v>
      </c>
      <c r="K565">
        <v>4800713295</v>
      </c>
      <c r="L565" s="19"/>
      <c r="M565" s="18"/>
      <c r="N565" s="17"/>
      <c r="O565" s="17"/>
      <c r="P565" s="20"/>
    </row>
    <row r="566" spans="1:16">
      <c r="A566" s="17"/>
      <c r="B566">
        <v>3010438459</v>
      </c>
      <c r="C566" s="35">
        <v>43752</v>
      </c>
      <c r="D566" t="s">
        <v>85</v>
      </c>
      <c r="E566" t="s">
        <v>86</v>
      </c>
      <c r="F566" s="17"/>
      <c r="G566">
        <v>45</v>
      </c>
      <c r="H566" s="17"/>
      <c r="I566" s="38" t="s">
        <v>19</v>
      </c>
      <c r="J566" t="s">
        <v>87</v>
      </c>
      <c r="K566">
        <v>4800685920</v>
      </c>
      <c r="L566" s="19"/>
      <c r="M566" s="18"/>
      <c r="N566" s="17"/>
      <c r="O566" s="17"/>
      <c r="P566" s="20"/>
    </row>
    <row r="567" spans="1:16">
      <c r="A567" s="17"/>
      <c r="B567">
        <v>3010438459</v>
      </c>
      <c r="C567" s="35">
        <v>43752</v>
      </c>
      <c r="D567" t="s">
        <v>380</v>
      </c>
      <c r="E567" t="s">
        <v>381</v>
      </c>
      <c r="F567" s="17"/>
      <c r="G567">
        <v>40</v>
      </c>
      <c r="H567" s="17"/>
      <c r="I567" s="38" t="s">
        <v>19</v>
      </c>
      <c r="J567" t="s">
        <v>382</v>
      </c>
      <c r="K567">
        <v>4800720443</v>
      </c>
      <c r="L567" s="19"/>
      <c r="M567" s="18"/>
      <c r="N567" s="17"/>
      <c r="O567" s="17"/>
      <c r="P567" s="20"/>
    </row>
    <row r="568" spans="1:16">
      <c r="A568" s="17"/>
      <c r="B568">
        <v>3010438459</v>
      </c>
      <c r="C568" s="35">
        <v>43752</v>
      </c>
      <c r="D568" t="s">
        <v>383</v>
      </c>
      <c r="E568" t="s">
        <v>384</v>
      </c>
      <c r="F568" s="17"/>
      <c r="G568">
        <v>114</v>
      </c>
      <c r="H568" s="17"/>
      <c r="I568" s="38" t="s">
        <v>19</v>
      </c>
      <c r="J568" t="s">
        <v>385</v>
      </c>
      <c r="K568">
        <v>4800713350</v>
      </c>
      <c r="L568" s="19"/>
      <c r="M568" s="18"/>
      <c r="N568" s="17"/>
      <c r="O568" s="17"/>
      <c r="P568" s="20"/>
    </row>
    <row r="569" spans="1:16">
      <c r="A569" s="17"/>
      <c r="B569">
        <v>3010438459</v>
      </c>
      <c r="C569" s="35">
        <v>43752</v>
      </c>
      <c r="D569" t="s">
        <v>386</v>
      </c>
      <c r="E569" t="s">
        <v>387</v>
      </c>
      <c r="F569" s="17"/>
      <c r="G569">
        <v>90</v>
      </c>
      <c r="H569" s="17"/>
      <c r="I569" s="38" t="s">
        <v>19</v>
      </c>
      <c r="J569" t="s">
        <v>385</v>
      </c>
      <c r="K569">
        <v>4800713350</v>
      </c>
      <c r="L569" s="19"/>
      <c r="M569" s="18"/>
      <c r="N569" s="17"/>
      <c r="O569" s="17"/>
      <c r="P569" s="20"/>
    </row>
    <row r="570" spans="1:16">
      <c r="A570" s="17"/>
      <c r="B570">
        <v>3010438459</v>
      </c>
      <c r="C570" s="35">
        <v>43752</v>
      </c>
      <c r="D570" t="s">
        <v>388</v>
      </c>
      <c r="E570" t="s">
        <v>389</v>
      </c>
      <c r="F570" s="17"/>
      <c r="G570">
        <v>58</v>
      </c>
      <c r="H570" s="17"/>
      <c r="I570" s="38" t="s">
        <v>19</v>
      </c>
      <c r="J570" t="s">
        <v>367</v>
      </c>
      <c r="K570">
        <v>4800720397</v>
      </c>
      <c r="L570" s="19"/>
      <c r="M570" s="18"/>
      <c r="N570" s="17"/>
      <c r="O570" s="17"/>
      <c r="P570" s="20"/>
    </row>
    <row r="571" spans="1:16">
      <c r="A571" s="17"/>
      <c r="B571">
        <v>3010438459</v>
      </c>
      <c r="C571" s="35">
        <v>43752</v>
      </c>
      <c r="D571" t="s">
        <v>390</v>
      </c>
      <c r="E571" t="s">
        <v>391</v>
      </c>
      <c r="F571" s="17"/>
      <c r="G571">
        <v>675</v>
      </c>
      <c r="H571" s="17"/>
      <c r="I571" s="38" t="s">
        <v>19</v>
      </c>
      <c r="J571" t="s">
        <v>367</v>
      </c>
      <c r="K571">
        <v>4800720397</v>
      </c>
      <c r="L571" s="19"/>
      <c r="M571" s="18"/>
      <c r="N571" s="17"/>
      <c r="O571" s="17"/>
      <c r="P571" s="20"/>
    </row>
    <row r="572" spans="1:16">
      <c r="A572" s="17"/>
      <c r="B572">
        <v>3010438459</v>
      </c>
      <c r="C572" s="35">
        <v>43752</v>
      </c>
      <c r="D572" t="s">
        <v>392</v>
      </c>
      <c r="E572" t="s">
        <v>391</v>
      </c>
      <c r="F572" s="17"/>
      <c r="G572" s="31">
        <v>1800</v>
      </c>
      <c r="H572" s="17"/>
      <c r="I572" s="38" t="s">
        <v>19</v>
      </c>
      <c r="J572" t="s">
        <v>367</v>
      </c>
      <c r="K572">
        <v>4800720397</v>
      </c>
      <c r="L572" s="19"/>
      <c r="M572" s="18"/>
      <c r="N572" s="17"/>
      <c r="O572" s="17"/>
      <c r="P572" s="20"/>
    </row>
    <row r="573" spans="1:16">
      <c r="A573" s="17"/>
      <c r="B573">
        <v>3010438459</v>
      </c>
      <c r="C573" s="35">
        <v>43752</v>
      </c>
      <c r="D573" t="s">
        <v>393</v>
      </c>
      <c r="E573" t="s">
        <v>394</v>
      </c>
      <c r="F573" s="17"/>
      <c r="G573">
        <v>175</v>
      </c>
      <c r="H573" s="17"/>
      <c r="I573" s="38" t="s">
        <v>19</v>
      </c>
      <c r="J573" t="s">
        <v>49</v>
      </c>
      <c r="K573">
        <v>4800716923</v>
      </c>
      <c r="L573" s="19"/>
      <c r="M573" s="18"/>
      <c r="N573" s="17"/>
      <c r="O573" s="17"/>
      <c r="P573" s="20"/>
    </row>
    <row r="574" spans="1:16">
      <c r="A574" s="17"/>
      <c r="B574">
        <v>3010438459</v>
      </c>
      <c r="C574" s="35">
        <v>43752</v>
      </c>
      <c r="D574" t="s">
        <v>395</v>
      </c>
      <c r="E574" t="s">
        <v>396</v>
      </c>
      <c r="F574" s="17"/>
      <c r="G574">
        <v>24</v>
      </c>
      <c r="H574" s="17"/>
      <c r="I574" s="38" t="s">
        <v>19</v>
      </c>
      <c r="J574" t="s">
        <v>49</v>
      </c>
      <c r="K574">
        <v>4800720353</v>
      </c>
      <c r="L574" s="19"/>
      <c r="M574" s="18"/>
      <c r="N574" s="17"/>
      <c r="O574" s="17"/>
      <c r="P574" s="20"/>
    </row>
    <row r="575" spans="1:16">
      <c r="A575" s="17"/>
      <c r="B575">
        <v>3010438459</v>
      </c>
      <c r="C575" s="35">
        <v>43748</v>
      </c>
      <c r="D575" t="s">
        <v>397</v>
      </c>
      <c r="E575" t="s">
        <v>398</v>
      </c>
      <c r="F575" s="17"/>
      <c r="G575">
        <v>13</v>
      </c>
      <c r="H575" s="17"/>
      <c r="I575" s="38" t="s">
        <v>19</v>
      </c>
      <c r="J575" t="s">
        <v>399</v>
      </c>
      <c r="K575">
        <v>4800721341</v>
      </c>
      <c r="L575" s="19"/>
      <c r="M575" s="18"/>
      <c r="N575" s="17"/>
      <c r="O575" s="17"/>
      <c r="P575" s="20"/>
    </row>
    <row r="576" spans="1:16">
      <c r="A576" s="17"/>
      <c r="B576">
        <v>3010438459</v>
      </c>
      <c r="C576" s="35">
        <v>43748</v>
      </c>
      <c r="D576" t="s">
        <v>131</v>
      </c>
      <c r="E576" t="s">
        <v>132</v>
      </c>
      <c r="F576" s="17"/>
      <c r="G576">
        <v>15</v>
      </c>
      <c r="H576" s="17"/>
      <c r="I576" s="38" t="s">
        <v>19</v>
      </c>
      <c r="J576" t="s">
        <v>133</v>
      </c>
      <c r="K576">
        <v>4800689596</v>
      </c>
      <c r="L576" s="19"/>
      <c r="M576" s="18"/>
      <c r="N576" s="17"/>
      <c r="O576" s="17"/>
      <c r="P576" s="20"/>
    </row>
    <row r="577" spans="1:16">
      <c r="A577" s="17"/>
      <c r="B577">
        <v>3010438459</v>
      </c>
      <c r="C577" s="35">
        <v>43747</v>
      </c>
      <c r="D577" t="s">
        <v>149</v>
      </c>
      <c r="E577" t="s">
        <v>150</v>
      </c>
      <c r="F577" s="17"/>
      <c r="G577">
        <v>30</v>
      </c>
      <c r="H577" s="17"/>
      <c r="I577" s="38" t="s">
        <v>19</v>
      </c>
      <c r="J577" t="s">
        <v>151</v>
      </c>
      <c r="K577">
        <v>4800712953</v>
      </c>
      <c r="L577" s="19"/>
      <c r="M577" s="18"/>
      <c r="N577" s="17"/>
      <c r="O577" s="17"/>
      <c r="P577" s="20"/>
    </row>
    <row r="578" spans="1:16">
      <c r="A578" s="17"/>
      <c r="B578">
        <v>3010438459</v>
      </c>
      <c r="C578" s="35">
        <v>43747</v>
      </c>
      <c r="D578" t="s">
        <v>27</v>
      </c>
      <c r="E578" t="s">
        <v>28</v>
      </c>
      <c r="F578" s="17"/>
      <c r="G578">
        <v>30</v>
      </c>
      <c r="H578" s="17"/>
      <c r="I578" s="38" t="s">
        <v>19</v>
      </c>
      <c r="J578" t="s">
        <v>29</v>
      </c>
      <c r="K578">
        <v>4800710789</v>
      </c>
      <c r="L578" s="19"/>
      <c r="M578" s="18"/>
      <c r="N578" s="17"/>
      <c r="O578" s="17"/>
      <c r="P578" s="20"/>
    </row>
    <row r="579" spans="1:16">
      <c r="A579" s="17"/>
      <c r="B579">
        <v>3010438459</v>
      </c>
      <c r="C579" s="35">
        <v>43745</v>
      </c>
      <c r="D579" t="s">
        <v>211</v>
      </c>
      <c r="E579" t="s">
        <v>212</v>
      </c>
      <c r="F579" s="17"/>
      <c r="G579">
        <v>30</v>
      </c>
      <c r="H579" s="17"/>
      <c r="I579" s="38" t="s">
        <v>19</v>
      </c>
      <c r="J579" t="s">
        <v>213</v>
      </c>
      <c r="K579">
        <v>4800702092</v>
      </c>
      <c r="L579" s="19"/>
      <c r="M579" s="18"/>
      <c r="N579" s="17"/>
      <c r="O579" s="17"/>
      <c r="P579" s="20"/>
    </row>
    <row r="580" spans="1:16">
      <c r="A580" s="17"/>
      <c r="B580">
        <v>3010438459</v>
      </c>
      <c r="C580" s="35">
        <v>43745</v>
      </c>
      <c r="D580" t="s">
        <v>400</v>
      </c>
      <c r="E580" t="s">
        <v>401</v>
      </c>
      <c r="F580" s="17"/>
      <c r="G580">
        <v>41</v>
      </c>
      <c r="H580" s="17"/>
      <c r="I580" s="38" t="s">
        <v>19</v>
      </c>
      <c r="J580" t="s">
        <v>385</v>
      </c>
      <c r="K580">
        <v>4800718914</v>
      </c>
      <c r="L580" s="19"/>
      <c r="M580" s="18"/>
      <c r="N580" s="17"/>
      <c r="O580" s="17"/>
      <c r="P580" s="20"/>
    </row>
    <row r="581" spans="1:16">
      <c r="A581" s="17"/>
      <c r="B581">
        <v>3010438459</v>
      </c>
      <c r="C581" s="35">
        <v>43742</v>
      </c>
      <c r="D581" t="s">
        <v>329</v>
      </c>
      <c r="E581" t="s">
        <v>330</v>
      </c>
      <c r="F581" s="17"/>
      <c r="G581">
        <v>90</v>
      </c>
      <c r="H581" s="17"/>
      <c r="I581" s="38" t="s">
        <v>19</v>
      </c>
      <c r="J581" t="s">
        <v>331</v>
      </c>
      <c r="K581">
        <v>4800678752</v>
      </c>
      <c r="L581" s="19"/>
      <c r="M581" s="18"/>
      <c r="N581" s="17"/>
      <c r="O581" s="17"/>
      <c r="P581" s="20"/>
    </row>
    <row r="582" spans="1:16">
      <c r="A582" s="17"/>
      <c r="B582">
        <v>3010438459</v>
      </c>
      <c r="C582" s="35">
        <v>43741</v>
      </c>
      <c r="D582" t="s">
        <v>402</v>
      </c>
      <c r="E582" t="s">
        <v>403</v>
      </c>
      <c r="F582" s="17"/>
      <c r="G582">
        <v>15</v>
      </c>
      <c r="H582" s="17"/>
      <c r="I582" s="38" t="s">
        <v>19</v>
      </c>
      <c r="J582" t="s">
        <v>164</v>
      </c>
      <c r="K582">
        <v>4800718847</v>
      </c>
      <c r="L582" s="19"/>
      <c r="M582" s="18"/>
      <c r="N582" s="17"/>
      <c r="O582" s="17"/>
      <c r="P582" s="20"/>
    </row>
    <row r="583" spans="1:16">
      <c r="A583" s="17"/>
      <c r="B583">
        <v>3010438459</v>
      </c>
      <c r="C583" s="35">
        <v>43741</v>
      </c>
      <c r="D583" t="s">
        <v>404</v>
      </c>
      <c r="E583" t="s">
        <v>405</v>
      </c>
      <c r="F583" s="17"/>
      <c r="G583">
        <v>30</v>
      </c>
      <c r="H583" s="17"/>
      <c r="I583" s="38" t="s">
        <v>19</v>
      </c>
      <c r="J583" t="s">
        <v>20</v>
      </c>
      <c r="K583">
        <v>4800720382</v>
      </c>
      <c r="L583" s="19"/>
      <c r="M583" s="18"/>
      <c r="N583" s="17"/>
      <c r="O583" s="17"/>
      <c r="P583" s="20"/>
    </row>
    <row r="584" spans="1:16">
      <c r="A584" s="17"/>
      <c r="B584">
        <v>3010438459</v>
      </c>
      <c r="C584" s="35">
        <v>43740</v>
      </c>
      <c r="D584" t="s">
        <v>114</v>
      </c>
      <c r="E584" t="s">
        <v>115</v>
      </c>
      <c r="F584" s="17"/>
      <c r="G584">
        <v>180</v>
      </c>
      <c r="H584" s="17"/>
      <c r="I584" s="38" t="s">
        <v>19</v>
      </c>
      <c r="J584" t="s">
        <v>116</v>
      </c>
      <c r="K584">
        <v>4800681371</v>
      </c>
      <c r="L584" s="19"/>
      <c r="M584" s="18"/>
      <c r="N584" s="17"/>
      <c r="O584" s="17"/>
      <c r="P584" s="20"/>
    </row>
    <row r="585" spans="1:16">
      <c r="A585" s="17"/>
      <c r="B585">
        <v>3010438459</v>
      </c>
      <c r="C585" s="35">
        <v>43739</v>
      </c>
      <c r="D585" t="s">
        <v>44</v>
      </c>
      <c r="E585" t="s">
        <v>45</v>
      </c>
      <c r="F585" s="17"/>
      <c r="G585">
        <v>30</v>
      </c>
      <c r="H585" s="17"/>
      <c r="I585" s="38" t="s">
        <v>19</v>
      </c>
      <c r="J585" t="s">
        <v>46</v>
      </c>
      <c r="K585">
        <v>4800708577</v>
      </c>
      <c r="L585" s="19"/>
      <c r="M585" s="18"/>
      <c r="N585" s="17"/>
      <c r="O585" s="17"/>
      <c r="P585" s="20"/>
    </row>
    <row r="586" spans="1:16">
      <c r="A586" s="17"/>
      <c r="B586">
        <v>3010438459</v>
      </c>
      <c r="C586" s="35">
        <v>43739</v>
      </c>
      <c r="D586" t="s">
        <v>406</v>
      </c>
      <c r="E586" t="s">
        <v>407</v>
      </c>
      <c r="F586" s="17"/>
      <c r="G586">
        <v>15</v>
      </c>
      <c r="H586" s="17"/>
      <c r="I586" s="38" t="s">
        <v>19</v>
      </c>
      <c r="J586" t="s">
        <v>46</v>
      </c>
      <c r="K586">
        <v>4800720359</v>
      </c>
      <c r="L586" s="19"/>
      <c r="M586" s="18"/>
      <c r="N586" s="17"/>
      <c r="O586" s="17"/>
      <c r="P586" s="20"/>
    </row>
    <row r="587" spans="1:16">
      <c r="A587" s="17"/>
      <c r="B587">
        <v>3010438459</v>
      </c>
      <c r="C587" s="35">
        <v>43738</v>
      </c>
      <c r="D587" t="s">
        <v>47</v>
      </c>
      <c r="E587" t="s">
        <v>48</v>
      </c>
      <c r="F587" s="17"/>
      <c r="G587" s="31">
        <v>8370</v>
      </c>
      <c r="H587" s="17"/>
      <c r="I587" s="38" t="s">
        <v>19</v>
      </c>
      <c r="J587" t="s">
        <v>49</v>
      </c>
      <c r="K587">
        <v>4800715032</v>
      </c>
      <c r="L587" s="19"/>
      <c r="M587" s="18"/>
      <c r="N587" s="17"/>
      <c r="O587" s="17"/>
      <c r="P587" s="20"/>
    </row>
    <row r="588" spans="1:16">
      <c r="A588" s="17"/>
      <c r="B588">
        <v>3010438459</v>
      </c>
      <c r="C588" s="35">
        <v>43721</v>
      </c>
      <c r="D588" t="s">
        <v>196</v>
      </c>
      <c r="E588" t="s">
        <v>197</v>
      </c>
      <c r="F588" s="17"/>
      <c r="G588">
        <v>15</v>
      </c>
      <c r="H588" s="17"/>
      <c r="I588" s="38" t="s">
        <v>19</v>
      </c>
      <c r="J588" t="s">
        <v>61</v>
      </c>
      <c r="K588">
        <v>4800702275</v>
      </c>
      <c r="L588" s="19"/>
      <c r="M588" s="18"/>
      <c r="N588" s="17"/>
      <c r="O588" s="17"/>
      <c r="P588" s="20"/>
    </row>
    <row r="589" spans="1:16">
      <c r="A589" s="17"/>
      <c r="B589">
        <v>3010438459</v>
      </c>
      <c r="C589" s="35">
        <v>43710</v>
      </c>
      <c r="D589" t="s">
        <v>147</v>
      </c>
      <c r="E589" t="s">
        <v>148</v>
      </c>
      <c r="F589" s="17"/>
      <c r="G589">
        <v>30</v>
      </c>
      <c r="H589" s="17"/>
      <c r="I589" s="38" t="s">
        <v>19</v>
      </c>
      <c r="J589" t="s">
        <v>82</v>
      </c>
      <c r="K589">
        <v>4800708584</v>
      </c>
      <c r="L589" s="19"/>
      <c r="M589" s="18"/>
      <c r="N589" s="17"/>
      <c r="O589" s="17"/>
      <c r="P589" s="20"/>
    </row>
    <row r="590" spans="1:16">
      <c r="A590" s="17"/>
      <c r="B590">
        <v>3010438525</v>
      </c>
      <c r="C590" s="35">
        <v>43756</v>
      </c>
      <c r="D590" t="s">
        <v>408</v>
      </c>
      <c r="E590" t="s">
        <v>409</v>
      </c>
      <c r="F590" s="17"/>
      <c r="G590">
        <v>2</v>
      </c>
      <c r="H590" s="17"/>
      <c r="I590" s="38" t="s">
        <v>19</v>
      </c>
      <c r="J590" t="s">
        <v>410</v>
      </c>
      <c r="K590">
        <v>4800722711</v>
      </c>
      <c r="L590" s="19"/>
      <c r="M590" s="18"/>
      <c r="N590" s="17"/>
      <c r="O590" s="17"/>
      <c r="P590" s="20"/>
    </row>
    <row r="591" spans="1:16">
      <c r="A591" s="17"/>
      <c r="B591">
        <v>3010438525</v>
      </c>
      <c r="C591" s="35">
        <v>43741</v>
      </c>
      <c r="D591" t="s">
        <v>35</v>
      </c>
      <c r="E591" t="s">
        <v>36</v>
      </c>
      <c r="F591" s="17"/>
      <c r="G591">
        <v>2</v>
      </c>
      <c r="H591" s="17"/>
      <c r="I591" s="38" t="s">
        <v>19</v>
      </c>
      <c r="J591" t="s">
        <v>37</v>
      </c>
      <c r="K591">
        <v>4800719255</v>
      </c>
      <c r="L591" s="19"/>
      <c r="M591" s="18"/>
      <c r="N591" s="17"/>
      <c r="O591" s="17"/>
      <c r="P591" s="20"/>
    </row>
    <row r="592" spans="1:16">
      <c r="A592" s="17"/>
      <c r="B592">
        <v>3010438529</v>
      </c>
      <c r="C592" s="35">
        <v>43756</v>
      </c>
      <c r="D592" t="s">
        <v>408</v>
      </c>
      <c r="E592" t="s">
        <v>409</v>
      </c>
      <c r="F592" s="17"/>
      <c r="G592">
        <v>1</v>
      </c>
      <c r="H592" s="17"/>
      <c r="I592" s="38" t="s">
        <v>19</v>
      </c>
      <c r="J592" t="s">
        <v>410</v>
      </c>
      <c r="K592">
        <v>4800722711</v>
      </c>
      <c r="L592" s="19"/>
      <c r="M592" s="18"/>
      <c r="N592" s="17"/>
      <c r="O592" s="17"/>
      <c r="P592" s="20"/>
    </row>
    <row r="593" spans="1:16">
      <c r="A593" s="17"/>
      <c r="B593">
        <v>3010438529</v>
      </c>
      <c r="C593" s="35">
        <v>43756</v>
      </c>
      <c r="D593" t="s">
        <v>21</v>
      </c>
      <c r="E593" t="s">
        <v>22</v>
      </c>
      <c r="F593" s="17"/>
      <c r="G593">
        <v>1</v>
      </c>
      <c r="H593" s="17"/>
      <c r="I593" s="38" t="s">
        <v>19</v>
      </c>
      <c r="J593" t="s">
        <v>23</v>
      </c>
      <c r="K593">
        <v>4800722738</v>
      </c>
      <c r="L593" s="19"/>
      <c r="M593" s="18"/>
      <c r="N593" s="17"/>
      <c r="O593" s="17"/>
      <c r="P593" s="20"/>
    </row>
    <row r="594" spans="1:16">
      <c r="A594" s="17"/>
      <c r="B594">
        <v>3010438529</v>
      </c>
      <c r="C594" s="35">
        <v>43747</v>
      </c>
      <c r="D594" t="s">
        <v>27</v>
      </c>
      <c r="E594" t="s">
        <v>28</v>
      </c>
      <c r="F594" s="17"/>
      <c r="G594">
        <v>1</v>
      </c>
      <c r="H594" s="17"/>
      <c r="I594" s="38" t="s">
        <v>19</v>
      </c>
      <c r="J594" t="s">
        <v>29</v>
      </c>
      <c r="K594">
        <v>4800710789</v>
      </c>
      <c r="L594" s="19"/>
      <c r="M594" s="18"/>
      <c r="N594" s="17"/>
      <c r="O594" s="17"/>
      <c r="P594" s="20"/>
    </row>
    <row r="595" spans="1:16">
      <c r="A595" s="17"/>
      <c r="B595">
        <v>3010438529</v>
      </c>
      <c r="C595" s="35">
        <v>43741</v>
      </c>
      <c r="D595" t="s">
        <v>35</v>
      </c>
      <c r="E595" t="s">
        <v>36</v>
      </c>
      <c r="F595" s="17"/>
      <c r="G595">
        <v>1</v>
      </c>
      <c r="H595" s="17"/>
      <c r="I595" s="38" t="s">
        <v>19</v>
      </c>
      <c r="J595" t="s">
        <v>37</v>
      </c>
      <c r="K595">
        <v>4800719255</v>
      </c>
      <c r="L595" s="19"/>
      <c r="M595" s="18"/>
      <c r="N595" s="17"/>
      <c r="O595" s="17"/>
      <c r="P595" s="20"/>
    </row>
    <row r="596" spans="1:16">
      <c r="A596" s="17"/>
      <c r="B596">
        <v>3010439571</v>
      </c>
      <c r="C596" s="35">
        <v>43819</v>
      </c>
      <c r="D596" t="s">
        <v>202</v>
      </c>
      <c r="E596" t="s">
        <v>203</v>
      </c>
      <c r="F596" s="17"/>
      <c r="G596">
        <v>4</v>
      </c>
      <c r="H596" s="17"/>
      <c r="I596" s="38" t="s">
        <v>19</v>
      </c>
      <c r="J596" t="s">
        <v>154</v>
      </c>
      <c r="K596">
        <v>4800700485</v>
      </c>
      <c r="L596" s="19"/>
      <c r="M596" s="18"/>
      <c r="N596" s="17"/>
      <c r="O596" s="17"/>
      <c r="P596" s="20"/>
    </row>
    <row r="597" spans="1:16">
      <c r="A597" s="17"/>
      <c r="B597">
        <v>3010439571</v>
      </c>
      <c r="C597" s="35">
        <v>43748</v>
      </c>
      <c r="D597" t="s">
        <v>131</v>
      </c>
      <c r="E597" t="s">
        <v>132</v>
      </c>
      <c r="F597" s="17"/>
      <c r="G597">
        <v>1</v>
      </c>
      <c r="H597" s="17"/>
      <c r="I597" s="38" t="s">
        <v>19</v>
      </c>
      <c r="J597" t="s">
        <v>133</v>
      </c>
      <c r="K597">
        <v>4800689596</v>
      </c>
      <c r="L597" s="19"/>
      <c r="M597" s="18"/>
      <c r="N597" s="17"/>
      <c r="O597" s="17"/>
      <c r="P597" s="20"/>
    </row>
    <row r="598" spans="1:16">
      <c r="A598" s="17"/>
      <c r="B598">
        <v>3010439571</v>
      </c>
      <c r="C598" s="35">
        <v>43747</v>
      </c>
      <c r="D598" t="s">
        <v>149</v>
      </c>
      <c r="E598" t="s">
        <v>150</v>
      </c>
      <c r="F598" s="17"/>
      <c r="G598">
        <v>8</v>
      </c>
      <c r="H598" s="17"/>
      <c r="I598" s="38" t="s">
        <v>19</v>
      </c>
      <c r="J598" t="s">
        <v>151</v>
      </c>
      <c r="K598">
        <v>4800712953</v>
      </c>
      <c r="L598" s="19"/>
      <c r="M598" s="18"/>
      <c r="N598" s="17"/>
      <c r="O598" s="17"/>
      <c r="P598" s="20"/>
    </row>
    <row r="599" spans="1:16">
      <c r="A599" s="17"/>
      <c r="B599">
        <v>3010439571</v>
      </c>
      <c r="C599" s="35">
        <v>43747</v>
      </c>
      <c r="D599" t="s">
        <v>27</v>
      </c>
      <c r="E599" t="s">
        <v>28</v>
      </c>
      <c r="F599" s="17"/>
      <c r="G599">
        <v>8</v>
      </c>
      <c r="H599" s="17"/>
      <c r="I599" s="38" t="s">
        <v>19</v>
      </c>
      <c r="J599" t="s">
        <v>29</v>
      </c>
      <c r="K599">
        <v>4800710789</v>
      </c>
      <c r="L599" s="19"/>
      <c r="M599" s="18"/>
      <c r="N599" s="17"/>
      <c r="O599" s="17"/>
      <c r="P599" s="20"/>
    </row>
    <row r="600" spans="1:16">
      <c r="A600" s="17"/>
      <c r="B600">
        <v>3010439571</v>
      </c>
      <c r="C600" s="35">
        <v>43742</v>
      </c>
      <c r="D600" t="s">
        <v>173</v>
      </c>
      <c r="E600" t="s">
        <v>174</v>
      </c>
      <c r="F600" s="17"/>
      <c r="G600">
        <v>1</v>
      </c>
      <c r="H600" s="17"/>
      <c r="I600" s="38" t="s">
        <v>19</v>
      </c>
      <c r="J600" t="s">
        <v>43</v>
      </c>
      <c r="K600">
        <v>4800720694</v>
      </c>
      <c r="L600" s="19"/>
      <c r="M600" s="18"/>
      <c r="N600" s="17"/>
      <c r="O600" s="17"/>
      <c r="P600" s="20"/>
    </row>
    <row r="601" spans="1:16">
      <c r="A601" s="17"/>
      <c r="B601">
        <v>3010439571</v>
      </c>
      <c r="C601" s="35">
        <v>43742</v>
      </c>
      <c r="D601" t="s">
        <v>329</v>
      </c>
      <c r="E601" t="s">
        <v>330</v>
      </c>
      <c r="F601" s="17"/>
      <c r="G601">
        <v>6</v>
      </c>
      <c r="H601" s="17"/>
      <c r="I601" s="38" t="s">
        <v>19</v>
      </c>
      <c r="J601" t="s">
        <v>331</v>
      </c>
      <c r="K601">
        <v>4800678752</v>
      </c>
      <c r="L601" s="19"/>
      <c r="M601" s="18"/>
      <c r="N601" s="17"/>
      <c r="O601" s="17"/>
      <c r="P601" s="20"/>
    </row>
    <row r="602" spans="1:16">
      <c r="A602" s="17"/>
      <c r="B602">
        <v>3010439571</v>
      </c>
      <c r="C602" s="35">
        <v>43742</v>
      </c>
      <c r="D602" t="s">
        <v>411</v>
      </c>
      <c r="E602" t="s">
        <v>412</v>
      </c>
      <c r="F602" s="17"/>
      <c r="G602">
        <v>2</v>
      </c>
      <c r="H602" s="17"/>
      <c r="I602" s="38" t="s">
        <v>19</v>
      </c>
      <c r="J602" t="s">
        <v>82</v>
      </c>
      <c r="K602">
        <v>4800719408</v>
      </c>
      <c r="L602" s="19"/>
      <c r="M602" s="18"/>
      <c r="N602" s="17"/>
      <c r="O602" s="17"/>
      <c r="P602" s="20"/>
    </row>
    <row r="603" spans="1:16">
      <c r="A603" s="17"/>
      <c r="B603">
        <v>3010439571</v>
      </c>
      <c r="C603" s="35">
        <v>43739</v>
      </c>
      <c r="D603" t="s">
        <v>44</v>
      </c>
      <c r="E603" t="s">
        <v>45</v>
      </c>
      <c r="F603" s="17"/>
      <c r="G603">
        <v>8</v>
      </c>
      <c r="H603" s="17"/>
      <c r="I603" s="38" t="s">
        <v>19</v>
      </c>
      <c r="J603" t="s">
        <v>46</v>
      </c>
      <c r="K603">
        <v>4800708577</v>
      </c>
      <c r="L603" s="19"/>
      <c r="M603" s="18"/>
      <c r="N603" s="17"/>
      <c r="O603" s="17"/>
      <c r="P603" s="20"/>
    </row>
    <row r="604" spans="1:16">
      <c r="A604" s="17"/>
      <c r="B604">
        <v>3010439571</v>
      </c>
      <c r="C604" s="35">
        <v>43738</v>
      </c>
      <c r="D604" t="s">
        <v>413</v>
      </c>
      <c r="E604" t="s">
        <v>414</v>
      </c>
      <c r="F604" s="17"/>
      <c r="G604">
        <v>5</v>
      </c>
      <c r="H604" s="17"/>
      <c r="I604" s="38" t="s">
        <v>19</v>
      </c>
      <c r="J604" t="s">
        <v>287</v>
      </c>
      <c r="K604">
        <v>4800716670</v>
      </c>
      <c r="L604" s="19"/>
      <c r="M604" s="18"/>
      <c r="N604" s="17"/>
      <c r="O604" s="17"/>
      <c r="P604" s="20"/>
    </row>
    <row r="605" spans="1:16">
      <c r="A605" s="17"/>
      <c r="B605">
        <v>3010439571</v>
      </c>
      <c r="C605" s="35">
        <v>43710</v>
      </c>
      <c r="D605" t="s">
        <v>147</v>
      </c>
      <c r="E605" t="s">
        <v>148</v>
      </c>
      <c r="F605" s="17"/>
      <c r="G605">
        <v>8</v>
      </c>
      <c r="H605" s="17"/>
      <c r="I605" s="38" t="s">
        <v>19</v>
      </c>
      <c r="J605" t="s">
        <v>82</v>
      </c>
      <c r="K605">
        <v>4800708584</v>
      </c>
      <c r="L605" s="19"/>
      <c r="M605" s="18"/>
      <c r="N605" s="17"/>
      <c r="O605" s="17"/>
      <c r="P605" s="20"/>
    </row>
    <row r="606" spans="1:16">
      <c r="A606" s="17"/>
      <c r="B606">
        <v>3010439611</v>
      </c>
      <c r="C606" s="35" t="s">
        <v>119</v>
      </c>
      <c r="D606" t="s">
        <v>342</v>
      </c>
      <c r="E606" t="s">
        <v>343</v>
      </c>
      <c r="F606" s="17"/>
      <c r="G606">
        <v>10</v>
      </c>
      <c r="H606" s="17"/>
      <c r="I606" s="38" t="s">
        <v>19</v>
      </c>
      <c r="L606" s="19"/>
      <c r="M606" s="18"/>
      <c r="N606" s="17"/>
      <c r="O606" s="17"/>
      <c r="P606" s="20"/>
    </row>
    <row r="607" spans="1:16">
      <c r="A607" s="17"/>
      <c r="B607">
        <v>3010439611</v>
      </c>
      <c r="C607" s="35">
        <v>43819</v>
      </c>
      <c r="D607" t="s">
        <v>202</v>
      </c>
      <c r="E607" t="s">
        <v>203</v>
      </c>
      <c r="F607" s="17"/>
      <c r="G607">
        <v>5</v>
      </c>
      <c r="H607" s="17"/>
      <c r="I607" s="38" t="s">
        <v>19</v>
      </c>
      <c r="J607" t="s">
        <v>154</v>
      </c>
      <c r="K607">
        <v>4800700485</v>
      </c>
      <c r="L607" s="19"/>
      <c r="M607" s="18"/>
      <c r="N607" s="17"/>
      <c r="O607" s="17"/>
      <c r="P607" s="20"/>
    </row>
    <row r="608" spans="1:16">
      <c r="A608" s="17"/>
      <c r="B608">
        <v>3010439611</v>
      </c>
      <c r="C608" s="35">
        <v>43753</v>
      </c>
      <c r="D608" t="s">
        <v>126</v>
      </c>
      <c r="E608" t="s">
        <v>127</v>
      </c>
      <c r="F608" s="17"/>
      <c r="G608">
        <v>30</v>
      </c>
      <c r="H608" s="17"/>
      <c r="I608" s="38" t="s">
        <v>19</v>
      </c>
      <c r="J608" t="s">
        <v>82</v>
      </c>
      <c r="K608">
        <v>4800709124</v>
      </c>
      <c r="L608" s="19"/>
      <c r="M608" s="18"/>
      <c r="N608" s="17"/>
      <c r="O608" s="17"/>
      <c r="P608" s="20"/>
    </row>
    <row r="609" spans="1:16">
      <c r="A609" s="17"/>
      <c r="B609">
        <v>3010439611</v>
      </c>
      <c r="C609" s="35">
        <v>43748</v>
      </c>
      <c r="D609" t="s">
        <v>131</v>
      </c>
      <c r="E609" t="s">
        <v>132</v>
      </c>
      <c r="F609" s="17"/>
      <c r="G609">
        <v>5</v>
      </c>
      <c r="H609" s="17"/>
      <c r="I609" s="38" t="s">
        <v>19</v>
      </c>
      <c r="J609" t="s">
        <v>133</v>
      </c>
      <c r="K609">
        <v>4800689596</v>
      </c>
      <c r="L609" s="19"/>
      <c r="M609" s="18"/>
      <c r="N609" s="17"/>
      <c r="O609" s="17"/>
      <c r="P609" s="20"/>
    </row>
    <row r="610" spans="1:16">
      <c r="A610" s="17"/>
      <c r="B610">
        <v>3010439611</v>
      </c>
      <c r="C610" s="35">
        <v>43747</v>
      </c>
      <c r="D610" t="s">
        <v>27</v>
      </c>
      <c r="E610" t="s">
        <v>28</v>
      </c>
      <c r="F610" s="17"/>
      <c r="G610">
        <v>10</v>
      </c>
      <c r="H610" s="17"/>
      <c r="I610" s="38" t="s">
        <v>19</v>
      </c>
      <c r="J610" t="s">
        <v>29</v>
      </c>
      <c r="K610">
        <v>4800710789</v>
      </c>
      <c r="L610" s="19"/>
      <c r="M610" s="18"/>
      <c r="N610" s="17"/>
      <c r="O610" s="17"/>
      <c r="P610" s="20"/>
    </row>
    <row r="611" spans="1:16">
      <c r="A611" s="17"/>
      <c r="B611">
        <v>3010439611</v>
      </c>
      <c r="C611" s="35">
        <v>43745</v>
      </c>
      <c r="D611" t="s">
        <v>415</v>
      </c>
      <c r="E611" t="s">
        <v>416</v>
      </c>
      <c r="F611" s="17"/>
      <c r="G611">
        <v>10</v>
      </c>
      <c r="H611" s="17"/>
      <c r="I611" s="38" t="s">
        <v>19</v>
      </c>
      <c r="J611" t="s">
        <v>164</v>
      </c>
      <c r="K611">
        <v>4800728097</v>
      </c>
      <c r="L611" s="19"/>
      <c r="M611" s="18"/>
      <c r="N611" s="17"/>
      <c r="O611" s="17"/>
      <c r="P611" s="20"/>
    </row>
    <row r="612" spans="1:16">
      <c r="A612" s="17"/>
      <c r="B612">
        <v>3010439611</v>
      </c>
      <c r="C612" s="35">
        <v>43742</v>
      </c>
      <c r="D612" t="s">
        <v>329</v>
      </c>
      <c r="E612" t="s">
        <v>330</v>
      </c>
      <c r="F612" s="17"/>
      <c r="G612">
        <v>30</v>
      </c>
      <c r="H612" s="17"/>
      <c r="I612" s="38" t="s">
        <v>19</v>
      </c>
      <c r="J612" t="s">
        <v>331</v>
      </c>
      <c r="K612">
        <v>4800678752</v>
      </c>
      <c r="L612" s="19"/>
      <c r="M612" s="18"/>
      <c r="N612" s="17"/>
      <c r="O612" s="17"/>
      <c r="P612" s="20"/>
    </row>
    <row r="613" spans="1:16">
      <c r="A613" s="17"/>
      <c r="B613">
        <v>3010439611</v>
      </c>
      <c r="C613" s="35">
        <v>43739</v>
      </c>
      <c r="D613" t="s">
        <v>144</v>
      </c>
      <c r="E613" t="s">
        <v>145</v>
      </c>
      <c r="F613" s="17"/>
      <c r="G613">
        <v>25</v>
      </c>
      <c r="H613" s="17"/>
      <c r="I613" s="38" t="s">
        <v>19</v>
      </c>
      <c r="J613" t="s">
        <v>146</v>
      </c>
      <c r="K613">
        <v>4800725301</v>
      </c>
      <c r="L613" s="19"/>
      <c r="M613" s="18"/>
      <c r="N613" s="17"/>
      <c r="O613" s="17"/>
      <c r="P613" s="20"/>
    </row>
    <row r="614" spans="1:16">
      <c r="A614" s="17"/>
      <c r="B614">
        <v>3010439611</v>
      </c>
      <c r="C614" s="35">
        <v>43739</v>
      </c>
      <c r="D614" t="s">
        <v>44</v>
      </c>
      <c r="E614" t="s">
        <v>45</v>
      </c>
      <c r="F614" s="17"/>
      <c r="G614">
        <v>10</v>
      </c>
      <c r="H614" s="17"/>
      <c r="I614" s="38" t="s">
        <v>19</v>
      </c>
      <c r="J614" t="s">
        <v>46</v>
      </c>
      <c r="K614">
        <v>4800708577</v>
      </c>
      <c r="L614" s="19"/>
      <c r="M614" s="18"/>
      <c r="N614" s="17"/>
      <c r="O614" s="17"/>
      <c r="P614" s="20"/>
    </row>
    <row r="615" spans="1:16">
      <c r="A615" s="17"/>
      <c r="B615">
        <v>3010439611</v>
      </c>
      <c r="C615" s="35">
        <v>43721</v>
      </c>
      <c r="D615" t="s">
        <v>196</v>
      </c>
      <c r="E615" t="s">
        <v>197</v>
      </c>
      <c r="F615" s="17"/>
      <c r="G615">
        <v>5</v>
      </c>
      <c r="H615" s="17"/>
      <c r="I615" s="38" t="s">
        <v>19</v>
      </c>
      <c r="J615" t="s">
        <v>61</v>
      </c>
      <c r="K615">
        <v>4800702275</v>
      </c>
      <c r="L615" s="19"/>
      <c r="M615" s="18"/>
      <c r="N615" s="17"/>
      <c r="O615" s="17"/>
      <c r="P615" s="20"/>
    </row>
    <row r="616" spans="1:16">
      <c r="A616" s="17"/>
      <c r="B616">
        <v>3010439611</v>
      </c>
      <c r="C616" s="35">
        <v>43710</v>
      </c>
      <c r="D616" t="s">
        <v>147</v>
      </c>
      <c r="E616" t="s">
        <v>148</v>
      </c>
      <c r="F616" s="17"/>
      <c r="G616">
        <v>10</v>
      </c>
      <c r="H616" s="17"/>
      <c r="I616" s="38" t="s">
        <v>19</v>
      </c>
      <c r="J616" t="s">
        <v>82</v>
      </c>
      <c r="K616">
        <v>4800708584</v>
      </c>
      <c r="L616" s="19"/>
      <c r="M616" s="18"/>
      <c r="N616" s="17"/>
      <c r="O616" s="17"/>
      <c r="P616" s="20"/>
    </row>
    <row r="617" spans="1:16">
      <c r="A617" s="17"/>
      <c r="B617">
        <v>3010439612</v>
      </c>
      <c r="C617" s="35" t="s">
        <v>119</v>
      </c>
      <c r="D617" t="s">
        <v>342</v>
      </c>
      <c r="E617" t="s">
        <v>343</v>
      </c>
      <c r="F617" s="17"/>
      <c r="G617">
        <v>10</v>
      </c>
      <c r="H617" s="17"/>
      <c r="I617" s="38" t="s">
        <v>19</v>
      </c>
      <c r="L617" s="19"/>
      <c r="M617" s="18"/>
      <c r="N617" s="17"/>
      <c r="O617" s="17"/>
      <c r="P617" s="20"/>
    </row>
    <row r="618" spans="1:16">
      <c r="A618" s="17"/>
      <c r="B618">
        <v>3010439612</v>
      </c>
      <c r="C618" s="35">
        <v>43819</v>
      </c>
      <c r="D618" t="s">
        <v>202</v>
      </c>
      <c r="E618" t="s">
        <v>203</v>
      </c>
      <c r="F618" s="17"/>
      <c r="G618">
        <v>5</v>
      </c>
      <c r="H618" s="17"/>
      <c r="I618" s="38" t="s">
        <v>19</v>
      </c>
      <c r="J618" t="s">
        <v>154</v>
      </c>
      <c r="K618">
        <v>4800700485</v>
      </c>
      <c r="L618" s="19"/>
      <c r="M618" s="18"/>
      <c r="N618" s="17"/>
      <c r="O618" s="17"/>
      <c r="P618" s="20"/>
    </row>
    <row r="619" spans="1:16">
      <c r="A619" s="17"/>
      <c r="B619">
        <v>3010439612</v>
      </c>
      <c r="C619" s="35">
        <v>43753</v>
      </c>
      <c r="D619" t="s">
        <v>126</v>
      </c>
      <c r="E619" t="s">
        <v>127</v>
      </c>
      <c r="F619" s="17"/>
      <c r="G619">
        <v>30</v>
      </c>
      <c r="H619" s="17"/>
      <c r="I619" s="38" t="s">
        <v>19</v>
      </c>
      <c r="J619" t="s">
        <v>82</v>
      </c>
      <c r="K619">
        <v>4800709124</v>
      </c>
      <c r="L619" s="19"/>
      <c r="M619" s="18"/>
      <c r="N619" s="17"/>
      <c r="O619" s="17"/>
      <c r="P619" s="20"/>
    </row>
    <row r="620" spans="1:16">
      <c r="A620" s="17"/>
      <c r="B620">
        <v>3010439612</v>
      </c>
      <c r="C620" s="35">
        <v>43748</v>
      </c>
      <c r="D620" t="s">
        <v>131</v>
      </c>
      <c r="E620" t="s">
        <v>132</v>
      </c>
      <c r="F620" s="17"/>
      <c r="G620">
        <v>5</v>
      </c>
      <c r="H620" s="17"/>
      <c r="I620" s="38" t="s">
        <v>19</v>
      </c>
      <c r="J620" t="s">
        <v>133</v>
      </c>
      <c r="K620">
        <v>4800689596</v>
      </c>
      <c r="L620" s="19"/>
      <c r="M620" s="18"/>
      <c r="N620" s="17"/>
      <c r="O620" s="17"/>
      <c r="P620" s="20"/>
    </row>
    <row r="621" spans="1:16">
      <c r="A621" s="17"/>
      <c r="B621">
        <v>3010439612</v>
      </c>
      <c r="C621" s="35">
        <v>43747</v>
      </c>
      <c r="D621" t="s">
        <v>27</v>
      </c>
      <c r="E621" t="s">
        <v>28</v>
      </c>
      <c r="F621" s="17"/>
      <c r="G621">
        <v>10</v>
      </c>
      <c r="H621" s="17"/>
      <c r="I621" s="38" t="s">
        <v>19</v>
      </c>
      <c r="J621" t="s">
        <v>29</v>
      </c>
      <c r="K621">
        <v>4800710789</v>
      </c>
      <c r="L621" s="19"/>
      <c r="M621" s="18"/>
      <c r="N621" s="17"/>
      <c r="O621" s="17"/>
      <c r="P621" s="20"/>
    </row>
    <row r="622" spans="1:16">
      <c r="A622" s="17"/>
      <c r="B622">
        <v>3010439612</v>
      </c>
      <c r="C622" s="35">
        <v>43745</v>
      </c>
      <c r="D622" t="s">
        <v>415</v>
      </c>
      <c r="E622" t="s">
        <v>416</v>
      </c>
      <c r="F622" s="17"/>
      <c r="G622">
        <v>10</v>
      </c>
      <c r="H622" s="17"/>
      <c r="I622" s="38" t="s">
        <v>19</v>
      </c>
      <c r="J622" t="s">
        <v>164</v>
      </c>
      <c r="K622">
        <v>4800728097</v>
      </c>
      <c r="L622" s="19"/>
      <c r="M622" s="18"/>
      <c r="N622" s="17"/>
      <c r="O622" s="17"/>
      <c r="P622" s="20"/>
    </row>
    <row r="623" spans="1:16">
      <c r="A623" s="17"/>
      <c r="B623">
        <v>3010439612</v>
      </c>
      <c r="C623" s="35">
        <v>43742</v>
      </c>
      <c r="D623" t="s">
        <v>329</v>
      </c>
      <c r="E623" t="s">
        <v>330</v>
      </c>
      <c r="F623" s="17"/>
      <c r="G623">
        <v>30</v>
      </c>
      <c r="H623" s="17"/>
      <c r="I623" s="38" t="s">
        <v>19</v>
      </c>
      <c r="J623" t="s">
        <v>331</v>
      </c>
      <c r="K623">
        <v>4800678752</v>
      </c>
      <c r="L623" s="19"/>
      <c r="M623" s="18"/>
      <c r="N623" s="17"/>
      <c r="O623" s="17"/>
      <c r="P623" s="20"/>
    </row>
    <row r="624" spans="1:16">
      <c r="A624" s="17"/>
      <c r="B624">
        <v>3010439612</v>
      </c>
      <c r="C624" s="35">
        <v>43739</v>
      </c>
      <c r="D624" t="s">
        <v>144</v>
      </c>
      <c r="E624" t="s">
        <v>145</v>
      </c>
      <c r="F624" s="17"/>
      <c r="G624">
        <v>25</v>
      </c>
      <c r="H624" s="17"/>
      <c r="I624" s="38" t="s">
        <v>19</v>
      </c>
      <c r="J624" t="s">
        <v>146</v>
      </c>
      <c r="K624">
        <v>4800725301</v>
      </c>
      <c r="L624" s="19"/>
      <c r="M624" s="18"/>
      <c r="N624" s="17"/>
      <c r="O624" s="17"/>
      <c r="P624" s="20"/>
    </row>
    <row r="625" spans="1:16">
      <c r="A625" s="17"/>
      <c r="B625">
        <v>3010439612</v>
      </c>
      <c r="C625" s="35">
        <v>43739</v>
      </c>
      <c r="D625" t="s">
        <v>44</v>
      </c>
      <c r="E625" t="s">
        <v>45</v>
      </c>
      <c r="F625" s="17"/>
      <c r="G625">
        <v>10</v>
      </c>
      <c r="H625" s="17"/>
      <c r="I625" s="38" t="s">
        <v>19</v>
      </c>
      <c r="J625" t="s">
        <v>46</v>
      </c>
      <c r="K625">
        <v>4800708577</v>
      </c>
      <c r="L625" s="19"/>
      <c r="M625" s="18"/>
      <c r="N625" s="17"/>
      <c r="O625" s="17"/>
      <c r="P625" s="20"/>
    </row>
    <row r="626" spans="1:16">
      <c r="A626" s="17"/>
      <c r="B626">
        <v>3010439612</v>
      </c>
      <c r="C626" s="35">
        <v>43721</v>
      </c>
      <c r="D626" t="s">
        <v>196</v>
      </c>
      <c r="E626" t="s">
        <v>197</v>
      </c>
      <c r="F626" s="17"/>
      <c r="G626">
        <v>5</v>
      </c>
      <c r="H626" s="17"/>
      <c r="I626" s="38" t="s">
        <v>19</v>
      </c>
      <c r="J626" t="s">
        <v>61</v>
      </c>
      <c r="K626">
        <v>4800702275</v>
      </c>
      <c r="L626" s="19"/>
      <c r="M626" s="18"/>
      <c r="N626" s="17"/>
      <c r="O626" s="17"/>
      <c r="P626" s="20"/>
    </row>
    <row r="627" spans="1:16">
      <c r="A627" s="17"/>
      <c r="B627">
        <v>3010439612</v>
      </c>
      <c r="C627" s="35">
        <v>43710</v>
      </c>
      <c r="D627" t="s">
        <v>147</v>
      </c>
      <c r="E627" t="s">
        <v>148</v>
      </c>
      <c r="F627" s="17"/>
      <c r="G627">
        <v>10</v>
      </c>
      <c r="H627" s="17"/>
      <c r="I627" s="38" t="s">
        <v>19</v>
      </c>
      <c r="J627" t="s">
        <v>82</v>
      </c>
      <c r="K627">
        <v>4800708584</v>
      </c>
      <c r="L627" s="19"/>
      <c r="M627" s="18"/>
      <c r="N627" s="17"/>
      <c r="O627" s="17"/>
      <c r="P627" s="20"/>
    </row>
    <row r="628" spans="1:16">
      <c r="A628" s="17"/>
      <c r="B628">
        <v>3010439908</v>
      </c>
      <c r="C628" s="35">
        <v>43755</v>
      </c>
      <c r="D628" t="s">
        <v>158</v>
      </c>
      <c r="E628" t="s">
        <v>159</v>
      </c>
      <c r="F628" s="17"/>
      <c r="G628">
        <v>24</v>
      </c>
      <c r="H628" s="17"/>
      <c r="I628" s="38" t="s">
        <v>19</v>
      </c>
      <c r="J628" t="s">
        <v>82</v>
      </c>
      <c r="K628">
        <v>4800719408</v>
      </c>
      <c r="L628" s="19"/>
      <c r="M628" s="18"/>
      <c r="N628" s="17"/>
      <c r="O628" s="17"/>
      <c r="P628" s="20"/>
    </row>
    <row r="629" spans="1:16">
      <c r="A629" s="17"/>
      <c r="B629">
        <v>3010439908</v>
      </c>
      <c r="C629" s="35">
        <v>43753</v>
      </c>
      <c r="D629" t="s">
        <v>417</v>
      </c>
      <c r="E629" t="s">
        <v>418</v>
      </c>
      <c r="F629" s="17"/>
      <c r="G629">
        <v>8</v>
      </c>
      <c r="H629" s="17"/>
      <c r="I629" s="38" t="s">
        <v>19</v>
      </c>
      <c r="J629" t="s">
        <v>130</v>
      </c>
      <c r="K629">
        <v>4800718860</v>
      </c>
      <c r="L629" s="19"/>
      <c r="M629" s="18"/>
      <c r="N629" s="17"/>
      <c r="O629" s="17"/>
      <c r="P629" s="20"/>
    </row>
    <row r="630" spans="1:16">
      <c r="A630" s="17"/>
      <c r="B630">
        <v>3010439908</v>
      </c>
      <c r="C630" s="35">
        <v>43753</v>
      </c>
      <c r="D630" t="s">
        <v>419</v>
      </c>
      <c r="E630" t="s">
        <v>420</v>
      </c>
      <c r="F630" s="17"/>
      <c r="G630">
        <v>8</v>
      </c>
      <c r="H630" s="17"/>
      <c r="I630" s="38" t="s">
        <v>19</v>
      </c>
      <c r="J630" t="s">
        <v>130</v>
      </c>
      <c r="K630">
        <v>4800721638</v>
      </c>
      <c r="L630" s="19"/>
      <c r="M630" s="18"/>
      <c r="N630" s="17"/>
      <c r="O630" s="17"/>
      <c r="P630" s="20"/>
    </row>
    <row r="631" spans="1:16">
      <c r="A631" s="17"/>
      <c r="B631">
        <v>3010439908</v>
      </c>
      <c r="C631" s="35">
        <v>43753</v>
      </c>
      <c r="D631" t="s">
        <v>421</v>
      </c>
      <c r="E631" t="s">
        <v>422</v>
      </c>
      <c r="F631" s="17"/>
      <c r="G631">
        <v>8</v>
      </c>
      <c r="H631" s="17"/>
      <c r="I631" s="38" t="s">
        <v>19</v>
      </c>
      <c r="J631" t="s">
        <v>130</v>
      </c>
      <c r="K631">
        <v>4800721638</v>
      </c>
      <c r="L631" s="19"/>
      <c r="M631" s="18"/>
      <c r="N631" s="17"/>
      <c r="O631" s="17"/>
      <c r="P631" s="20"/>
    </row>
    <row r="632" spans="1:16">
      <c r="A632" s="17"/>
      <c r="B632">
        <v>3010439908</v>
      </c>
      <c r="C632" s="35">
        <v>43753</v>
      </c>
      <c r="D632" t="s">
        <v>423</v>
      </c>
      <c r="E632" t="s">
        <v>424</v>
      </c>
      <c r="F632" s="17"/>
      <c r="G632">
        <v>32</v>
      </c>
      <c r="H632" s="17"/>
      <c r="I632" s="38" t="s">
        <v>19</v>
      </c>
      <c r="J632" t="s">
        <v>164</v>
      </c>
      <c r="K632">
        <v>4800721622</v>
      </c>
      <c r="L632" s="19"/>
      <c r="M632" s="18"/>
      <c r="N632" s="17"/>
      <c r="O632" s="17"/>
      <c r="P632" s="20"/>
    </row>
    <row r="633" spans="1:16">
      <c r="A633" s="17"/>
      <c r="B633">
        <v>3010439908</v>
      </c>
      <c r="C633" s="35">
        <v>43753</v>
      </c>
      <c r="D633" t="s">
        <v>425</v>
      </c>
      <c r="E633" t="s">
        <v>426</v>
      </c>
      <c r="F633" s="17"/>
      <c r="G633">
        <v>32</v>
      </c>
      <c r="H633" s="17"/>
      <c r="I633" s="38" t="s">
        <v>19</v>
      </c>
      <c r="J633" t="s">
        <v>164</v>
      </c>
      <c r="K633">
        <v>4800721622</v>
      </c>
      <c r="L633" s="19"/>
      <c r="M633" s="18"/>
      <c r="N633" s="17"/>
      <c r="O633" s="17"/>
      <c r="P633" s="20"/>
    </row>
    <row r="634" spans="1:16">
      <c r="A634" s="17"/>
      <c r="B634">
        <v>3010439908</v>
      </c>
      <c r="C634" s="35">
        <v>43752</v>
      </c>
      <c r="D634" t="s">
        <v>427</v>
      </c>
      <c r="E634" t="s">
        <v>428</v>
      </c>
      <c r="F634" s="17"/>
      <c r="G634">
        <v>12</v>
      </c>
      <c r="H634" s="17"/>
      <c r="I634" s="38" t="s">
        <v>19</v>
      </c>
      <c r="J634" t="s">
        <v>64</v>
      </c>
      <c r="K634">
        <v>4800720030</v>
      </c>
      <c r="L634" s="19"/>
      <c r="M634" s="18"/>
      <c r="N634" s="17"/>
      <c r="O634" s="17"/>
      <c r="P634" s="20"/>
    </row>
    <row r="635" spans="1:16">
      <c r="A635" s="17"/>
      <c r="B635">
        <v>3010439908</v>
      </c>
      <c r="C635" s="35">
        <v>43752</v>
      </c>
      <c r="D635" t="s">
        <v>332</v>
      </c>
      <c r="E635" t="s">
        <v>333</v>
      </c>
      <c r="F635" s="17"/>
      <c r="G635">
        <v>8</v>
      </c>
      <c r="H635" s="17"/>
      <c r="I635" s="38" t="s">
        <v>19</v>
      </c>
      <c r="J635" t="s">
        <v>64</v>
      </c>
      <c r="K635">
        <v>4800720030</v>
      </c>
      <c r="L635" s="19"/>
      <c r="M635" s="18"/>
      <c r="N635" s="17"/>
      <c r="O635" s="17"/>
      <c r="P635" s="20"/>
    </row>
    <row r="636" spans="1:16">
      <c r="A636" s="17"/>
      <c r="B636">
        <v>3010439908</v>
      </c>
      <c r="C636" s="35">
        <v>43748</v>
      </c>
      <c r="D636" t="s">
        <v>142</v>
      </c>
      <c r="E636" t="s">
        <v>143</v>
      </c>
      <c r="F636" s="17"/>
      <c r="G636">
        <v>4</v>
      </c>
      <c r="H636" s="17"/>
      <c r="I636" s="38" t="s">
        <v>19</v>
      </c>
      <c r="J636" t="s">
        <v>46</v>
      </c>
      <c r="K636">
        <v>4800720357</v>
      </c>
      <c r="L636" s="19"/>
      <c r="M636" s="18"/>
      <c r="N636" s="17"/>
      <c r="O636" s="17"/>
      <c r="P636" s="20"/>
    </row>
    <row r="637" spans="1:16">
      <c r="A637" s="17"/>
      <c r="B637">
        <v>3010439908</v>
      </c>
      <c r="C637" s="35">
        <v>43747</v>
      </c>
      <c r="D637" t="s">
        <v>27</v>
      </c>
      <c r="E637" t="s">
        <v>28</v>
      </c>
      <c r="F637" s="17"/>
      <c r="G637">
        <v>8</v>
      </c>
      <c r="H637" s="17"/>
      <c r="I637" s="38" t="s">
        <v>19</v>
      </c>
      <c r="J637" t="s">
        <v>29</v>
      </c>
      <c r="K637">
        <v>4800710789</v>
      </c>
      <c r="L637" s="19"/>
      <c r="M637" s="18"/>
      <c r="N637" s="17"/>
      <c r="O637" s="17"/>
      <c r="P637" s="20"/>
    </row>
    <row r="638" spans="1:16">
      <c r="A638" s="17"/>
      <c r="B638">
        <v>3010439908</v>
      </c>
      <c r="C638" s="35">
        <v>43747</v>
      </c>
      <c r="D638" t="s">
        <v>307</v>
      </c>
      <c r="E638" t="s">
        <v>308</v>
      </c>
      <c r="F638" s="17"/>
      <c r="G638">
        <v>8</v>
      </c>
      <c r="H638" s="17"/>
      <c r="I638" s="38" t="s">
        <v>19</v>
      </c>
      <c r="J638" t="s">
        <v>195</v>
      </c>
      <c r="K638">
        <v>4800717157</v>
      </c>
      <c r="L638" s="19"/>
      <c r="M638" s="18"/>
      <c r="N638" s="17"/>
      <c r="O638" s="17"/>
      <c r="P638" s="20"/>
    </row>
    <row r="639" spans="1:16">
      <c r="A639" s="17"/>
      <c r="B639">
        <v>3010439908</v>
      </c>
      <c r="C639" s="35">
        <v>43742</v>
      </c>
      <c r="D639" t="s">
        <v>334</v>
      </c>
      <c r="E639" t="s">
        <v>335</v>
      </c>
      <c r="F639" s="17"/>
      <c r="G639">
        <v>8</v>
      </c>
      <c r="H639" s="17"/>
      <c r="I639" s="38" t="s">
        <v>19</v>
      </c>
      <c r="J639" t="s">
        <v>64</v>
      </c>
      <c r="K639">
        <v>4800719959</v>
      </c>
      <c r="L639" s="19"/>
      <c r="M639" s="18"/>
      <c r="N639" s="17"/>
      <c r="O639" s="17"/>
      <c r="P639" s="20"/>
    </row>
    <row r="640" spans="1:16">
      <c r="A640" s="17"/>
      <c r="B640">
        <v>3010439908</v>
      </c>
      <c r="C640" s="35">
        <v>43742</v>
      </c>
      <c r="D640" t="s">
        <v>336</v>
      </c>
      <c r="E640" t="s">
        <v>337</v>
      </c>
      <c r="F640" s="17"/>
      <c r="G640">
        <v>4</v>
      </c>
      <c r="H640" s="17"/>
      <c r="I640" s="38" t="s">
        <v>19</v>
      </c>
      <c r="J640" t="s">
        <v>64</v>
      </c>
      <c r="K640">
        <v>4800720267</v>
      </c>
      <c r="L640" s="19"/>
      <c r="M640" s="18"/>
      <c r="N640" s="17"/>
      <c r="O640" s="17"/>
      <c r="P640" s="20"/>
    </row>
    <row r="641" spans="1:16">
      <c r="A641" s="17"/>
      <c r="B641">
        <v>3010439908</v>
      </c>
      <c r="C641" s="35">
        <v>43742</v>
      </c>
      <c r="D641" t="s">
        <v>429</v>
      </c>
      <c r="E641" t="s">
        <v>430</v>
      </c>
      <c r="F641" s="17"/>
      <c r="G641">
        <v>40</v>
      </c>
      <c r="H641" s="17"/>
      <c r="I641" s="38" t="s">
        <v>19</v>
      </c>
      <c r="J641" t="s">
        <v>431</v>
      </c>
      <c r="K641">
        <v>4800718376</v>
      </c>
      <c r="L641" s="19"/>
      <c r="M641" s="18"/>
      <c r="N641" s="17"/>
      <c r="O641" s="17"/>
      <c r="P641" s="20"/>
    </row>
    <row r="642" spans="1:16">
      <c r="A642" s="17"/>
      <c r="B642">
        <v>3010439908</v>
      </c>
      <c r="C642" s="35">
        <v>43741</v>
      </c>
      <c r="D642" t="s">
        <v>217</v>
      </c>
      <c r="E642" t="s">
        <v>218</v>
      </c>
      <c r="F642" s="17"/>
      <c r="G642">
        <v>8</v>
      </c>
      <c r="H642" s="17"/>
      <c r="I642" s="38" t="s">
        <v>19</v>
      </c>
      <c r="J642" t="s">
        <v>219</v>
      </c>
      <c r="K642">
        <v>4800726206</v>
      </c>
      <c r="L642" s="19"/>
      <c r="M642" s="18"/>
      <c r="N642" s="17"/>
      <c r="O642" s="17"/>
      <c r="P642" s="20"/>
    </row>
    <row r="643" spans="1:16">
      <c r="A643" s="17"/>
      <c r="B643">
        <v>3010439908</v>
      </c>
      <c r="C643" s="35">
        <v>43741</v>
      </c>
      <c r="D643" t="s">
        <v>220</v>
      </c>
      <c r="E643" t="s">
        <v>221</v>
      </c>
      <c r="F643" s="17"/>
      <c r="G643">
        <v>4</v>
      </c>
      <c r="H643" s="17"/>
      <c r="I643" s="38" t="s">
        <v>19</v>
      </c>
      <c r="J643" t="s">
        <v>219</v>
      </c>
      <c r="K643">
        <v>4800720318</v>
      </c>
      <c r="L643" s="19"/>
      <c r="M643" s="18"/>
      <c r="N643" s="17"/>
      <c r="O643" s="17"/>
      <c r="P643" s="20"/>
    </row>
    <row r="644" spans="1:16">
      <c r="A644" s="17"/>
      <c r="B644">
        <v>3010439908</v>
      </c>
      <c r="C644" s="35">
        <v>43741</v>
      </c>
      <c r="D644" t="s">
        <v>162</v>
      </c>
      <c r="E644" t="s">
        <v>163</v>
      </c>
      <c r="F644" s="17"/>
      <c r="G644">
        <v>4</v>
      </c>
      <c r="H644" s="17"/>
      <c r="I644" s="38" t="s">
        <v>19</v>
      </c>
      <c r="J644" t="s">
        <v>164</v>
      </c>
      <c r="K644">
        <v>4800717275</v>
      </c>
      <c r="L644" s="19"/>
      <c r="M644" s="18"/>
      <c r="N644" s="17"/>
      <c r="O644" s="17"/>
      <c r="P644" s="20"/>
    </row>
    <row r="645" spans="1:16">
      <c r="A645" s="17"/>
      <c r="B645">
        <v>3010439908</v>
      </c>
      <c r="C645" s="35">
        <v>43739</v>
      </c>
      <c r="D645" t="s">
        <v>144</v>
      </c>
      <c r="E645" t="s">
        <v>145</v>
      </c>
      <c r="F645" s="17"/>
      <c r="G645">
        <v>20</v>
      </c>
      <c r="H645" s="17"/>
      <c r="I645" s="38" t="s">
        <v>19</v>
      </c>
      <c r="J645" t="s">
        <v>146</v>
      </c>
      <c r="K645">
        <v>4800725301</v>
      </c>
      <c r="L645" s="19"/>
      <c r="M645" s="18"/>
      <c r="N645" s="17"/>
      <c r="O645" s="17"/>
      <c r="P645" s="20"/>
    </row>
    <row r="646" spans="1:16">
      <c r="A646" s="17"/>
      <c r="B646">
        <v>3010439908</v>
      </c>
      <c r="C646" s="35">
        <v>43731</v>
      </c>
      <c r="D646" t="s">
        <v>432</v>
      </c>
      <c r="E646" t="s">
        <v>433</v>
      </c>
      <c r="F646" s="17"/>
      <c r="G646">
        <v>12</v>
      </c>
      <c r="H646" s="17"/>
      <c r="I646" s="38" t="s">
        <v>19</v>
      </c>
      <c r="J646" t="s">
        <v>287</v>
      </c>
      <c r="K646">
        <v>4800722709</v>
      </c>
      <c r="L646" s="19"/>
      <c r="M646" s="18"/>
      <c r="N646" s="17"/>
      <c r="O646" s="17"/>
      <c r="P646" s="20"/>
    </row>
    <row r="647" spans="1:16">
      <c r="A647" s="17"/>
      <c r="B647">
        <v>3010439908</v>
      </c>
      <c r="C647" s="35">
        <v>43721</v>
      </c>
      <c r="D647" t="s">
        <v>196</v>
      </c>
      <c r="E647" t="s">
        <v>197</v>
      </c>
      <c r="F647" s="17"/>
      <c r="G647">
        <v>4</v>
      </c>
      <c r="H647" s="17"/>
      <c r="I647" s="38" t="s">
        <v>19</v>
      </c>
      <c r="J647" t="s">
        <v>61</v>
      </c>
      <c r="K647">
        <v>4800702275</v>
      </c>
      <c r="L647" s="19"/>
      <c r="M647" s="18"/>
      <c r="N647" s="17"/>
      <c r="O647" s="17"/>
      <c r="P647" s="20"/>
    </row>
    <row r="648" spans="1:16">
      <c r="A648" s="17"/>
      <c r="B648">
        <v>3010439908</v>
      </c>
      <c r="C648" s="35">
        <v>43710</v>
      </c>
      <c r="D648" t="s">
        <v>147</v>
      </c>
      <c r="E648" t="s">
        <v>148</v>
      </c>
      <c r="F648" s="17"/>
      <c r="G648">
        <v>8</v>
      </c>
      <c r="H648" s="17"/>
      <c r="I648" s="38" t="s">
        <v>19</v>
      </c>
      <c r="J648" t="s">
        <v>82</v>
      </c>
      <c r="K648">
        <v>4800708584</v>
      </c>
      <c r="L648" s="19"/>
      <c r="M648" s="18"/>
      <c r="N648" s="17"/>
      <c r="O648" s="17"/>
      <c r="P648" s="20"/>
    </row>
    <row r="649" spans="1:16">
      <c r="A649" s="17"/>
      <c r="B649">
        <v>3010439909</v>
      </c>
      <c r="C649" s="35" t="s">
        <v>119</v>
      </c>
      <c r="D649" t="s">
        <v>434</v>
      </c>
      <c r="E649" t="s">
        <v>435</v>
      </c>
      <c r="F649" s="17"/>
      <c r="G649">
        <v>24</v>
      </c>
      <c r="H649" s="17"/>
      <c r="I649" s="38" t="s">
        <v>19</v>
      </c>
      <c r="L649" s="19"/>
      <c r="M649" s="18"/>
      <c r="N649" s="17"/>
      <c r="O649" s="17"/>
      <c r="P649" s="20"/>
    </row>
    <row r="650" spans="1:16">
      <c r="A650" s="17"/>
      <c r="B650">
        <v>3010439909</v>
      </c>
      <c r="C650" s="35" t="s">
        <v>119</v>
      </c>
      <c r="D650" t="s">
        <v>436</v>
      </c>
      <c r="E650" t="s">
        <v>437</v>
      </c>
      <c r="F650" s="17"/>
      <c r="G650">
        <v>24</v>
      </c>
      <c r="H650" s="17"/>
      <c r="I650" s="38" t="s">
        <v>19</v>
      </c>
      <c r="L650" s="19"/>
      <c r="M650" s="18"/>
      <c r="N650" s="17"/>
      <c r="O650" s="17"/>
      <c r="P650" s="20"/>
    </row>
    <row r="651" spans="1:16">
      <c r="A651" s="17"/>
      <c r="B651">
        <v>3010439909</v>
      </c>
      <c r="C651" s="35">
        <v>43756</v>
      </c>
      <c r="D651" t="s">
        <v>438</v>
      </c>
      <c r="E651" t="s">
        <v>439</v>
      </c>
      <c r="F651" s="17"/>
      <c r="G651">
        <v>6</v>
      </c>
      <c r="H651" s="17"/>
      <c r="I651" s="38" t="s">
        <v>19</v>
      </c>
      <c r="J651" t="s">
        <v>64</v>
      </c>
      <c r="K651">
        <v>4800723690</v>
      </c>
      <c r="L651" s="19"/>
      <c r="M651" s="18"/>
      <c r="N651" s="17"/>
      <c r="O651" s="17"/>
      <c r="P651" s="20"/>
    </row>
    <row r="652" spans="1:16">
      <c r="A652" s="17"/>
      <c r="B652">
        <v>3010439909</v>
      </c>
      <c r="C652" s="35">
        <v>43753</v>
      </c>
      <c r="D652" t="s">
        <v>440</v>
      </c>
      <c r="E652" t="s">
        <v>441</v>
      </c>
      <c r="F652" s="17"/>
      <c r="G652">
        <v>4</v>
      </c>
      <c r="H652" s="17"/>
      <c r="I652" s="38" t="s">
        <v>19</v>
      </c>
      <c r="J652" t="s">
        <v>164</v>
      </c>
      <c r="K652">
        <v>4800718847</v>
      </c>
      <c r="L652" s="19"/>
      <c r="M652" s="18"/>
      <c r="N652" s="17"/>
      <c r="O652" s="17"/>
      <c r="P652" s="20"/>
    </row>
    <row r="653" spans="1:16">
      <c r="A653" s="17"/>
      <c r="B653">
        <v>3010439909</v>
      </c>
      <c r="C653" s="35">
        <v>43753</v>
      </c>
      <c r="D653" t="s">
        <v>442</v>
      </c>
      <c r="E653" t="s">
        <v>443</v>
      </c>
      <c r="F653" s="17"/>
      <c r="G653">
        <v>6</v>
      </c>
      <c r="H653" s="17"/>
      <c r="I653" s="38" t="s">
        <v>19</v>
      </c>
      <c r="J653" t="s">
        <v>130</v>
      </c>
      <c r="K653">
        <v>4800720299</v>
      </c>
      <c r="L653" s="19"/>
      <c r="M653" s="18"/>
      <c r="N653" s="17"/>
      <c r="O653" s="17"/>
      <c r="P653" s="20"/>
    </row>
    <row r="654" spans="1:16">
      <c r="A654" s="17"/>
      <c r="B654">
        <v>3010439909</v>
      </c>
      <c r="C654" s="35">
        <v>43753</v>
      </c>
      <c r="D654" t="s">
        <v>444</v>
      </c>
      <c r="E654" t="s">
        <v>445</v>
      </c>
      <c r="F654" s="17"/>
      <c r="G654">
        <v>6</v>
      </c>
      <c r="H654" s="17"/>
      <c r="I654" s="38" t="s">
        <v>19</v>
      </c>
      <c r="J654" t="s">
        <v>64</v>
      </c>
      <c r="K654">
        <v>4800720490</v>
      </c>
      <c r="L654" s="19"/>
      <c r="M654" s="18"/>
      <c r="N654" s="17"/>
      <c r="O654" s="17"/>
      <c r="P654" s="20"/>
    </row>
    <row r="655" spans="1:16">
      <c r="A655" s="17"/>
      <c r="B655">
        <v>3010439909</v>
      </c>
      <c r="C655" s="35">
        <v>43753</v>
      </c>
      <c r="D655" t="s">
        <v>240</v>
      </c>
      <c r="E655" t="s">
        <v>241</v>
      </c>
      <c r="F655" s="17"/>
      <c r="G655">
        <v>3</v>
      </c>
      <c r="H655" s="17"/>
      <c r="I655" s="38" t="s">
        <v>19</v>
      </c>
      <c r="J655" t="s">
        <v>46</v>
      </c>
      <c r="K655">
        <v>4800709245</v>
      </c>
      <c r="L655" s="19"/>
      <c r="M655" s="18"/>
      <c r="N655" s="17"/>
      <c r="O655" s="17"/>
      <c r="P655" s="20"/>
    </row>
    <row r="656" spans="1:16">
      <c r="A656" s="17"/>
      <c r="B656">
        <v>3010439909</v>
      </c>
      <c r="C656" s="35">
        <v>43749</v>
      </c>
      <c r="D656" t="s">
        <v>446</v>
      </c>
      <c r="E656" t="s">
        <v>447</v>
      </c>
      <c r="F656" s="17"/>
      <c r="G656">
        <v>6</v>
      </c>
      <c r="H656" s="17"/>
      <c r="I656" s="38" t="s">
        <v>19</v>
      </c>
      <c r="J656" t="s">
        <v>64</v>
      </c>
      <c r="K656">
        <v>4800728302</v>
      </c>
      <c r="L656" s="19"/>
      <c r="M656" s="18"/>
      <c r="N656" s="17"/>
      <c r="O656" s="17"/>
      <c r="P656" s="20"/>
    </row>
    <row r="657" spans="1:16">
      <c r="A657" s="17"/>
      <c r="B657">
        <v>3010439909</v>
      </c>
      <c r="C657" s="35">
        <v>43749</v>
      </c>
      <c r="D657" t="s">
        <v>448</v>
      </c>
      <c r="E657" t="s">
        <v>449</v>
      </c>
      <c r="F657" s="17"/>
      <c r="G657">
        <v>6</v>
      </c>
      <c r="H657" s="17"/>
      <c r="I657" s="38" t="s">
        <v>19</v>
      </c>
      <c r="J657" t="s">
        <v>46</v>
      </c>
      <c r="K657">
        <v>4800723049</v>
      </c>
      <c r="L657" s="19"/>
      <c r="M657" s="18"/>
      <c r="N657" s="17"/>
      <c r="O657" s="17"/>
      <c r="P657" s="20"/>
    </row>
    <row r="658" spans="1:16">
      <c r="A658" s="17"/>
      <c r="B658">
        <v>3010439909</v>
      </c>
      <c r="C658" s="35">
        <v>43749</v>
      </c>
      <c r="D658" t="s">
        <v>200</v>
      </c>
      <c r="E658" t="s">
        <v>201</v>
      </c>
      <c r="F658" s="17"/>
      <c r="G658">
        <v>18</v>
      </c>
      <c r="H658" s="17"/>
      <c r="I658" s="38" t="s">
        <v>19</v>
      </c>
      <c r="J658" t="s">
        <v>82</v>
      </c>
      <c r="K658">
        <v>4800709123</v>
      </c>
      <c r="L658" s="19"/>
      <c r="M658" s="18"/>
      <c r="N658" s="17"/>
      <c r="O658" s="17"/>
      <c r="P658" s="20"/>
    </row>
    <row r="659" spans="1:16">
      <c r="A659" s="17"/>
      <c r="B659">
        <v>3010439909</v>
      </c>
      <c r="C659" s="35">
        <v>43747</v>
      </c>
      <c r="D659" t="s">
        <v>27</v>
      </c>
      <c r="E659" t="s">
        <v>28</v>
      </c>
      <c r="F659" s="17"/>
      <c r="G659">
        <v>6</v>
      </c>
      <c r="H659" s="17"/>
      <c r="I659" s="38" t="s">
        <v>19</v>
      </c>
      <c r="J659" t="s">
        <v>29</v>
      </c>
      <c r="K659">
        <v>4800710789</v>
      </c>
      <c r="L659" s="19"/>
      <c r="M659" s="18"/>
      <c r="N659" s="17"/>
      <c r="O659" s="17"/>
      <c r="P659" s="20"/>
    </row>
    <row r="660" spans="1:16">
      <c r="A660" s="17"/>
      <c r="B660">
        <v>3010439909</v>
      </c>
      <c r="C660" s="35">
        <v>43747</v>
      </c>
      <c r="D660" t="s">
        <v>307</v>
      </c>
      <c r="E660" t="s">
        <v>308</v>
      </c>
      <c r="F660" s="17"/>
      <c r="G660">
        <v>6</v>
      </c>
      <c r="H660" s="17"/>
      <c r="I660" s="38" t="s">
        <v>19</v>
      </c>
      <c r="J660" t="s">
        <v>195</v>
      </c>
      <c r="K660">
        <v>4800717157</v>
      </c>
      <c r="L660" s="19"/>
      <c r="M660" s="18"/>
      <c r="N660" s="17"/>
      <c r="O660" s="17"/>
      <c r="P660" s="20"/>
    </row>
    <row r="661" spans="1:16">
      <c r="A661" s="17"/>
      <c r="B661">
        <v>3010439909</v>
      </c>
      <c r="C661" s="35">
        <v>43747</v>
      </c>
      <c r="D661" t="s">
        <v>253</v>
      </c>
      <c r="E661" t="s">
        <v>254</v>
      </c>
      <c r="F661" s="17"/>
      <c r="G661">
        <v>6</v>
      </c>
      <c r="H661" s="17"/>
      <c r="I661" s="38" t="s">
        <v>19</v>
      </c>
      <c r="J661" t="s">
        <v>195</v>
      </c>
      <c r="K661">
        <v>4800710015</v>
      </c>
      <c r="L661" s="19"/>
      <c r="M661" s="18"/>
      <c r="N661" s="17"/>
      <c r="O661" s="17"/>
      <c r="P661" s="20"/>
    </row>
    <row r="662" spans="1:16">
      <c r="A662" s="17"/>
      <c r="B662">
        <v>3010439909</v>
      </c>
      <c r="C662" s="35">
        <v>43742</v>
      </c>
      <c r="D662" t="s">
        <v>336</v>
      </c>
      <c r="E662" t="s">
        <v>337</v>
      </c>
      <c r="F662" s="17"/>
      <c r="G662">
        <v>3</v>
      </c>
      <c r="H662" s="17"/>
      <c r="I662" s="38" t="s">
        <v>19</v>
      </c>
      <c r="J662" t="s">
        <v>64</v>
      </c>
      <c r="K662">
        <v>4800720267</v>
      </c>
      <c r="L662" s="19"/>
      <c r="M662" s="18"/>
      <c r="N662" s="17"/>
      <c r="O662" s="17"/>
      <c r="P662" s="20"/>
    </row>
    <row r="663" spans="1:16">
      <c r="A663" s="17"/>
      <c r="B663">
        <v>3010439909</v>
      </c>
      <c r="C663" s="35">
        <v>43742</v>
      </c>
      <c r="D663" t="s">
        <v>429</v>
      </c>
      <c r="E663" t="s">
        <v>430</v>
      </c>
      <c r="F663" s="17"/>
      <c r="G663">
        <v>12</v>
      </c>
      <c r="H663" s="17"/>
      <c r="I663" s="38" t="s">
        <v>19</v>
      </c>
      <c r="J663" t="s">
        <v>431</v>
      </c>
      <c r="K663">
        <v>4800718376</v>
      </c>
      <c r="L663" s="19"/>
      <c r="M663" s="18"/>
      <c r="N663" s="17"/>
      <c r="O663" s="17"/>
      <c r="P663" s="20"/>
    </row>
    <row r="664" spans="1:16">
      <c r="A664" s="17"/>
      <c r="B664">
        <v>3010439909</v>
      </c>
      <c r="C664" s="35">
        <v>43741</v>
      </c>
      <c r="D664" t="s">
        <v>217</v>
      </c>
      <c r="E664" t="s">
        <v>218</v>
      </c>
      <c r="F664" s="17"/>
      <c r="G664">
        <v>6</v>
      </c>
      <c r="H664" s="17"/>
      <c r="I664" s="38" t="s">
        <v>19</v>
      </c>
      <c r="J664" t="s">
        <v>219</v>
      </c>
      <c r="K664">
        <v>4800726206</v>
      </c>
      <c r="L664" s="19"/>
      <c r="M664" s="18"/>
      <c r="N664" s="17"/>
      <c r="O664" s="17"/>
      <c r="P664" s="20"/>
    </row>
    <row r="665" spans="1:16">
      <c r="A665" s="17"/>
      <c r="B665">
        <v>3010439909</v>
      </c>
      <c r="C665" s="35">
        <v>43741</v>
      </c>
      <c r="D665" t="s">
        <v>220</v>
      </c>
      <c r="E665" t="s">
        <v>221</v>
      </c>
      <c r="F665" s="17"/>
      <c r="G665">
        <v>3</v>
      </c>
      <c r="H665" s="17"/>
      <c r="I665" s="38" t="s">
        <v>19</v>
      </c>
      <c r="J665" t="s">
        <v>219</v>
      </c>
      <c r="K665">
        <v>4800720318</v>
      </c>
      <c r="L665" s="19"/>
      <c r="M665" s="18"/>
      <c r="N665" s="17"/>
      <c r="O665" s="17"/>
      <c r="P665" s="20"/>
    </row>
    <row r="666" spans="1:16">
      <c r="A666" s="17"/>
      <c r="B666">
        <v>3010439909</v>
      </c>
      <c r="C666" s="35">
        <v>43739</v>
      </c>
      <c r="D666" t="s">
        <v>144</v>
      </c>
      <c r="E666" t="s">
        <v>145</v>
      </c>
      <c r="F666" s="17"/>
      <c r="G666">
        <v>15</v>
      </c>
      <c r="H666" s="17"/>
      <c r="I666" s="38" t="s">
        <v>19</v>
      </c>
      <c r="J666" t="s">
        <v>146</v>
      </c>
      <c r="K666">
        <v>4800725301</v>
      </c>
      <c r="L666" s="19"/>
      <c r="M666" s="18"/>
      <c r="N666" s="17"/>
      <c r="O666" s="17"/>
      <c r="P666" s="20"/>
    </row>
    <row r="667" spans="1:16">
      <c r="A667" s="17"/>
      <c r="B667">
        <v>3010439909</v>
      </c>
      <c r="C667" s="35">
        <v>43734</v>
      </c>
      <c r="D667" t="s">
        <v>450</v>
      </c>
      <c r="E667" t="s">
        <v>451</v>
      </c>
      <c r="F667" s="17"/>
      <c r="G667">
        <v>9</v>
      </c>
      <c r="H667" s="17"/>
      <c r="I667" s="38" t="s">
        <v>19</v>
      </c>
      <c r="J667" t="s">
        <v>43</v>
      </c>
      <c r="K667">
        <v>4800709109</v>
      </c>
      <c r="L667" s="19"/>
      <c r="M667" s="18"/>
      <c r="N667" s="17"/>
      <c r="O667" s="17"/>
      <c r="P667" s="20"/>
    </row>
    <row r="668" spans="1:16">
      <c r="A668" s="17"/>
      <c r="B668">
        <v>3010439909</v>
      </c>
      <c r="C668" s="35">
        <v>43731</v>
      </c>
      <c r="D668" t="s">
        <v>432</v>
      </c>
      <c r="E668" t="s">
        <v>433</v>
      </c>
      <c r="F668" s="17"/>
      <c r="G668">
        <v>9</v>
      </c>
      <c r="H668" s="17"/>
      <c r="I668" s="38" t="s">
        <v>19</v>
      </c>
      <c r="J668" t="s">
        <v>287</v>
      </c>
      <c r="K668">
        <v>4800722709</v>
      </c>
      <c r="L668" s="19"/>
      <c r="M668" s="18"/>
      <c r="N668" s="17"/>
      <c r="O668" s="17"/>
      <c r="P668" s="20"/>
    </row>
    <row r="669" spans="1:16">
      <c r="A669" s="17"/>
      <c r="B669">
        <v>3010439909</v>
      </c>
      <c r="C669" s="35">
        <v>43721</v>
      </c>
      <c r="D669" t="s">
        <v>196</v>
      </c>
      <c r="E669" t="s">
        <v>197</v>
      </c>
      <c r="F669" s="17"/>
      <c r="G669">
        <v>3</v>
      </c>
      <c r="H669" s="17"/>
      <c r="I669" s="38" t="s">
        <v>19</v>
      </c>
      <c r="J669" t="s">
        <v>61</v>
      </c>
      <c r="K669">
        <v>4800702275</v>
      </c>
      <c r="L669" s="19"/>
      <c r="M669" s="18"/>
      <c r="N669" s="17"/>
      <c r="O669" s="17"/>
      <c r="P669" s="20"/>
    </row>
    <row r="670" spans="1:16">
      <c r="A670" s="17"/>
      <c r="B670">
        <v>3010439909</v>
      </c>
      <c r="C670" s="35">
        <v>43717</v>
      </c>
      <c r="D670" t="s">
        <v>452</v>
      </c>
      <c r="E670" t="s">
        <v>453</v>
      </c>
      <c r="F670" s="17"/>
      <c r="G670">
        <v>34</v>
      </c>
      <c r="H670" s="17"/>
      <c r="I670" s="38" t="s">
        <v>19</v>
      </c>
      <c r="J670" t="s">
        <v>454</v>
      </c>
      <c r="K670">
        <v>4800642560</v>
      </c>
      <c r="L670" s="19"/>
      <c r="M670" s="18"/>
      <c r="N670" s="17"/>
      <c r="O670" s="17"/>
      <c r="P670" s="20"/>
    </row>
    <row r="671" spans="1:16">
      <c r="A671" s="17"/>
      <c r="B671">
        <v>3010439909</v>
      </c>
      <c r="C671" s="35">
        <v>43710</v>
      </c>
      <c r="D671" t="s">
        <v>147</v>
      </c>
      <c r="E671" t="s">
        <v>148</v>
      </c>
      <c r="F671" s="17"/>
      <c r="G671">
        <v>6</v>
      </c>
      <c r="H671" s="17"/>
      <c r="I671" s="38" t="s">
        <v>19</v>
      </c>
      <c r="J671" t="s">
        <v>82</v>
      </c>
      <c r="K671">
        <v>4800708584</v>
      </c>
      <c r="L671" s="19"/>
      <c r="M671" s="18"/>
      <c r="N671" s="17"/>
      <c r="O671" s="17"/>
      <c r="P671" s="20"/>
    </row>
    <row r="672" spans="1:16">
      <c r="A672" s="17"/>
      <c r="B672">
        <v>3010439910</v>
      </c>
      <c r="C672" s="35">
        <v>43756</v>
      </c>
      <c r="D672" t="s">
        <v>455</v>
      </c>
      <c r="E672" t="s">
        <v>234</v>
      </c>
      <c r="F672" s="17"/>
      <c r="G672">
        <v>3</v>
      </c>
      <c r="H672" s="17"/>
      <c r="I672" s="38" t="s">
        <v>19</v>
      </c>
      <c r="J672" t="s">
        <v>157</v>
      </c>
      <c r="K672">
        <v>4800720276</v>
      </c>
      <c r="L672" s="19"/>
      <c r="M672" s="18"/>
      <c r="N672" s="17"/>
      <c r="O672" s="17"/>
      <c r="P672" s="20"/>
    </row>
    <row r="673" spans="1:16">
      <c r="A673" s="17"/>
      <c r="B673">
        <v>3010439910</v>
      </c>
      <c r="C673" s="35">
        <v>43755</v>
      </c>
      <c r="D673" t="s">
        <v>158</v>
      </c>
      <c r="E673" t="s">
        <v>159</v>
      </c>
      <c r="F673" s="17"/>
      <c r="G673">
        <v>18</v>
      </c>
      <c r="H673" s="17"/>
      <c r="I673" s="38" t="s">
        <v>19</v>
      </c>
      <c r="J673" t="s">
        <v>82</v>
      </c>
      <c r="K673">
        <v>4800719408</v>
      </c>
      <c r="L673" s="19"/>
      <c r="M673" s="18"/>
      <c r="N673" s="17"/>
      <c r="O673" s="17"/>
      <c r="P673" s="20"/>
    </row>
    <row r="674" spans="1:16">
      <c r="A674" s="17"/>
      <c r="B674">
        <v>3010439910</v>
      </c>
      <c r="C674" s="35">
        <v>43753</v>
      </c>
      <c r="D674" t="s">
        <v>417</v>
      </c>
      <c r="E674" t="s">
        <v>418</v>
      </c>
      <c r="F674" s="17"/>
      <c r="G674">
        <v>6</v>
      </c>
      <c r="H674" s="17"/>
      <c r="I674" s="38" t="s">
        <v>19</v>
      </c>
      <c r="J674" t="s">
        <v>130</v>
      </c>
      <c r="K674">
        <v>4800718860</v>
      </c>
      <c r="L674" s="19"/>
      <c r="M674" s="18"/>
      <c r="N674" s="17"/>
      <c r="O674" s="17"/>
      <c r="P674" s="20"/>
    </row>
    <row r="675" spans="1:16">
      <c r="A675" s="17"/>
      <c r="B675">
        <v>3010439910</v>
      </c>
      <c r="C675" s="35">
        <v>43753</v>
      </c>
      <c r="D675" t="s">
        <v>456</v>
      </c>
      <c r="E675" t="s">
        <v>457</v>
      </c>
      <c r="F675" s="17"/>
      <c r="G675">
        <v>3</v>
      </c>
      <c r="H675" s="17"/>
      <c r="I675" s="38" t="s">
        <v>19</v>
      </c>
      <c r="J675" t="s">
        <v>458</v>
      </c>
      <c r="K675">
        <v>4800718926</v>
      </c>
      <c r="L675" s="19"/>
      <c r="M675" s="18"/>
      <c r="N675" s="17"/>
      <c r="O675" s="17"/>
      <c r="P675" s="20"/>
    </row>
    <row r="676" spans="1:16">
      <c r="A676" s="17"/>
      <c r="B676">
        <v>3010439910</v>
      </c>
      <c r="C676" s="35">
        <v>43753</v>
      </c>
      <c r="D676" t="s">
        <v>459</v>
      </c>
      <c r="E676" t="s">
        <v>460</v>
      </c>
      <c r="F676" s="17"/>
      <c r="G676">
        <v>3</v>
      </c>
      <c r="H676" s="17"/>
      <c r="I676" s="38" t="s">
        <v>19</v>
      </c>
      <c r="J676" t="s">
        <v>458</v>
      </c>
      <c r="K676">
        <v>4800718926</v>
      </c>
      <c r="L676" s="19"/>
      <c r="M676" s="18"/>
      <c r="N676" s="17"/>
      <c r="O676" s="17"/>
      <c r="P676" s="20"/>
    </row>
    <row r="677" spans="1:16">
      <c r="A677" s="17"/>
      <c r="B677">
        <v>3010439910</v>
      </c>
      <c r="C677" s="35">
        <v>43752</v>
      </c>
      <c r="D677" t="s">
        <v>427</v>
      </c>
      <c r="E677" t="s">
        <v>428</v>
      </c>
      <c r="F677" s="17"/>
      <c r="G677">
        <v>9</v>
      </c>
      <c r="H677" s="17"/>
      <c r="I677" s="38" t="s">
        <v>19</v>
      </c>
      <c r="J677" t="s">
        <v>64</v>
      </c>
      <c r="K677">
        <v>4800720030</v>
      </c>
      <c r="L677" s="19"/>
      <c r="M677" s="18"/>
      <c r="N677" s="17"/>
      <c r="O677" s="17"/>
      <c r="P677" s="20"/>
    </row>
    <row r="678" spans="1:16">
      <c r="A678" s="17"/>
      <c r="B678">
        <v>3010439910</v>
      </c>
      <c r="C678" s="35">
        <v>43748</v>
      </c>
      <c r="D678" t="s">
        <v>142</v>
      </c>
      <c r="E678" t="s">
        <v>143</v>
      </c>
      <c r="F678" s="17"/>
      <c r="G678">
        <v>3</v>
      </c>
      <c r="H678" s="17"/>
      <c r="I678" s="38" t="s">
        <v>19</v>
      </c>
      <c r="J678" t="s">
        <v>46</v>
      </c>
      <c r="K678">
        <v>4800720357</v>
      </c>
      <c r="L678" s="19"/>
      <c r="M678" s="18"/>
      <c r="N678" s="17"/>
      <c r="O678" s="17"/>
      <c r="P678" s="20"/>
    </row>
    <row r="679" spans="1:16">
      <c r="A679" s="17"/>
      <c r="B679">
        <v>3010439910</v>
      </c>
      <c r="C679" s="35">
        <v>43747</v>
      </c>
      <c r="D679" t="s">
        <v>149</v>
      </c>
      <c r="E679" t="s">
        <v>150</v>
      </c>
      <c r="F679" s="17"/>
      <c r="G679">
        <v>6</v>
      </c>
      <c r="H679" s="17"/>
      <c r="I679" s="38" t="s">
        <v>19</v>
      </c>
      <c r="J679" t="s">
        <v>151</v>
      </c>
      <c r="K679">
        <v>4800712953</v>
      </c>
      <c r="L679" s="19"/>
      <c r="M679" s="18"/>
      <c r="N679" s="17"/>
      <c r="O679" s="17"/>
      <c r="P679" s="20"/>
    </row>
    <row r="680" spans="1:16">
      <c r="A680" s="17"/>
      <c r="B680">
        <v>3010439910</v>
      </c>
      <c r="C680" s="35">
        <v>43747</v>
      </c>
      <c r="D680" t="s">
        <v>27</v>
      </c>
      <c r="E680" t="s">
        <v>28</v>
      </c>
      <c r="F680" s="17"/>
      <c r="G680">
        <v>6</v>
      </c>
      <c r="H680" s="17"/>
      <c r="I680" s="38" t="s">
        <v>19</v>
      </c>
      <c r="J680" t="s">
        <v>29</v>
      </c>
      <c r="K680">
        <v>4800710789</v>
      </c>
      <c r="L680" s="19"/>
      <c r="M680" s="18"/>
      <c r="N680" s="17"/>
      <c r="O680" s="17"/>
      <c r="P680" s="20"/>
    </row>
    <row r="681" spans="1:16">
      <c r="A681" s="17"/>
      <c r="B681">
        <v>3010439910</v>
      </c>
      <c r="C681" s="35">
        <v>43747</v>
      </c>
      <c r="D681" t="s">
        <v>307</v>
      </c>
      <c r="E681" t="s">
        <v>308</v>
      </c>
      <c r="F681" s="17"/>
      <c r="G681">
        <v>6</v>
      </c>
      <c r="H681" s="17"/>
      <c r="I681" s="38" t="s">
        <v>19</v>
      </c>
      <c r="J681" t="s">
        <v>195</v>
      </c>
      <c r="K681">
        <v>4800717157</v>
      </c>
      <c r="L681" s="19"/>
      <c r="M681" s="18"/>
      <c r="N681" s="17"/>
      <c r="O681" s="17"/>
      <c r="P681" s="20"/>
    </row>
    <row r="682" spans="1:16">
      <c r="A682" s="17"/>
      <c r="B682">
        <v>3010439910</v>
      </c>
      <c r="C682" s="35">
        <v>43745</v>
      </c>
      <c r="D682" t="s">
        <v>461</v>
      </c>
      <c r="E682" t="s">
        <v>462</v>
      </c>
      <c r="F682" s="17"/>
      <c r="G682">
        <v>7</v>
      </c>
      <c r="H682" s="17"/>
      <c r="I682" s="38" t="s">
        <v>19</v>
      </c>
      <c r="J682" t="s">
        <v>454</v>
      </c>
      <c r="K682">
        <v>4800659781</v>
      </c>
      <c r="L682" s="19"/>
      <c r="M682" s="18"/>
      <c r="N682" s="17"/>
      <c r="O682" s="17"/>
      <c r="P682" s="20"/>
    </row>
    <row r="683" spans="1:16">
      <c r="A683" s="17"/>
      <c r="B683">
        <v>3010439910</v>
      </c>
      <c r="C683" s="35">
        <v>43742</v>
      </c>
      <c r="D683" t="s">
        <v>429</v>
      </c>
      <c r="E683" t="s">
        <v>430</v>
      </c>
      <c r="F683" s="17"/>
      <c r="G683">
        <v>30</v>
      </c>
      <c r="H683" s="17"/>
      <c r="I683" s="38" t="s">
        <v>19</v>
      </c>
      <c r="J683" t="s">
        <v>431</v>
      </c>
      <c r="K683">
        <v>4800718376</v>
      </c>
      <c r="L683" s="19"/>
      <c r="M683" s="18"/>
      <c r="N683" s="17"/>
      <c r="O683" s="17"/>
      <c r="P683" s="20"/>
    </row>
    <row r="684" spans="1:16">
      <c r="A684" s="17"/>
      <c r="B684">
        <v>3010439910</v>
      </c>
      <c r="C684" s="35">
        <v>43742</v>
      </c>
      <c r="D684" t="s">
        <v>463</v>
      </c>
      <c r="E684" t="s">
        <v>464</v>
      </c>
      <c r="F684" s="17"/>
      <c r="G684">
        <v>3</v>
      </c>
      <c r="H684" s="17"/>
      <c r="I684" s="38" t="s">
        <v>19</v>
      </c>
      <c r="J684" t="s">
        <v>267</v>
      </c>
      <c r="K684">
        <v>4800725321</v>
      </c>
      <c r="L684" s="19"/>
      <c r="M684" s="18"/>
      <c r="N684" s="17"/>
      <c r="O684" s="17"/>
      <c r="P684" s="20"/>
    </row>
    <row r="685" spans="1:16">
      <c r="A685" s="17"/>
      <c r="B685">
        <v>3010439910</v>
      </c>
      <c r="C685" s="35">
        <v>43742</v>
      </c>
      <c r="D685" t="s">
        <v>465</v>
      </c>
      <c r="E685" t="s">
        <v>466</v>
      </c>
      <c r="F685" s="17"/>
      <c r="G685">
        <v>3</v>
      </c>
      <c r="H685" s="17"/>
      <c r="I685" s="38" t="s">
        <v>19</v>
      </c>
      <c r="J685" t="s">
        <v>467</v>
      </c>
      <c r="K685">
        <v>4800723340</v>
      </c>
      <c r="L685" s="19"/>
      <c r="M685" s="18"/>
      <c r="N685" s="17"/>
      <c r="O685" s="17"/>
      <c r="P685" s="20"/>
    </row>
    <row r="686" spans="1:16">
      <c r="A686" s="17"/>
      <c r="B686">
        <v>3010439910</v>
      </c>
      <c r="C686" s="35">
        <v>43741</v>
      </c>
      <c r="D686" t="s">
        <v>217</v>
      </c>
      <c r="E686" t="s">
        <v>218</v>
      </c>
      <c r="F686" s="17"/>
      <c r="G686">
        <v>2</v>
      </c>
      <c r="H686" s="17"/>
      <c r="I686" s="38" t="s">
        <v>19</v>
      </c>
      <c r="J686" t="s">
        <v>219</v>
      </c>
      <c r="K686">
        <v>4800726206</v>
      </c>
      <c r="L686" s="19"/>
      <c r="M686" s="18"/>
      <c r="N686" s="17"/>
      <c r="O686" s="17"/>
      <c r="P686" s="20"/>
    </row>
    <row r="687" spans="1:16">
      <c r="A687" s="17"/>
      <c r="B687">
        <v>3010439910</v>
      </c>
      <c r="C687" s="35">
        <v>43741</v>
      </c>
      <c r="D687" t="s">
        <v>162</v>
      </c>
      <c r="E687" t="s">
        <v>163</v>
      </c>
      <c r="F687" s="17"/>
      <c r="G687">
        <v>3</v>
      </c>
      <c r="H687" s="17"/>
      <c r="I687" s="38" t="s">
        <v>19</v>
      </c>
      <c r="J687" t="s">
        <v>164</v>
      </c>
      <c r="K687">
        <v>4800717275</v>
      </c>
      <c r="L687" s="19"/>
      <c r="M687" s="18"/>
      <c r="N687" s="17"/>
      <c r="O687" s="17"/>
      <c r="P687" s="20"/>
    </row>
    <row r="688" spans="1:16">
      <c r="A688" s="17"/>
      <c r="B688">
        <v>3010439910</v>
      </c>
      <c r="C688" s="35">
        <v>43739</v>
      </c>
      <c r="D688" t="s">
        <v>144</v>
      </c>
      <c r="E688" t="s">
        <v>145</v>
      </c>
      <c r="F688" s="17"/>
      <c r="G688">
        <v>15</v>
      </c>
      <c r="H688" s="17"/>
      <c r="I688" s="38" t="s">
        <v>19</v>
      </c>
      <c r="J688" t="s">
        <v>146</v>
      </c>
      <c r="K688">
        <v>4800725301</v>
      </c>
      <c r="L688" s="19"/>
      <c r="M688" s="18"/>
      <c r="N688" s="17"/>
      <c r="O688" s="17"/>
      <c r="P688" s="20"/>
    </row>
    <row r="689" spans="1:16">
      <c r="A689" s="17"/>
      <c r="B689">
        <v>3010439910</v>
      </c>
      <c r="C689" s="35">
        <v>43738</v>
      </c>
      <c r="D689" t="s">
        <v>165</v>
      </c>
      <c r="E689" t="s">
        <v>166</v>
      </c>
      <c r="F689" s="17"/>
      <c r="G689">
        <v>3</v>
      </c>
      <c r="H689" s="17"/>
      <c r="I689" s="38" t="s">
        <v>19</v>
      </c>
      <c r="J689" t="s">
        <v>167</v>
      </c>
      <c r="K689">
        <v>4800711283</v>
      </c>
      <c r="L689" s="19"/>
      <c r="M689" s="18"/>
      <c r="N689" s="17"/>
      <c r="O689" s="17"/>
      <c r="P689" s="20"/>
    </row>
    <row r="690" spans="1:16">
      <c r="A690" s="17"/>
      <c r="B690">
        <v>3010439910</v>
      </c>
      <c r="C690" s="35">
        <v>43731</v>
      </c>
      <c r="D690" t="s">
        <v>432</v>
      </c>
      <c r="E690" t="s">
        <v>433</v>
      </c>
      <c r="F690" s="17"/>
      <c r="G690">
        <v>9</v>
      </c>
      <c r="H690" s="17"/>
      <c r="I690" s="38" t="s">
        <v>19</v>
      </c>
      <c r="J690" t="s">
        <v>287</v>
      </c>
      <c r="K690">
        <v>4800722709</v>
      </c>
      <c r="L690" s="19"/>
      <c r="M690" s="18"/>
      <c r="N690" s="17"/>
      <c r="O690" s="17"/>
      <c r="P690" s="20"/>
    </row>
    <row r="691" spans="1:16">
      <c r="A691" s="17"/>
      <c r="B691">
        <v>3010439910</v>
      </c>
      <c r="C691" s="35">
        <v>43728</v>
      </c>
      <c r="D691" t="s">
        <v>297</v>
      </c>
      <c r="E691" t="s">
        <v>298</v>
      </c>
      <c r="F691" s="17"/>
      <c r="G691">
        <v>10</v>
      </c>
      <c r="H691" s="17"/>
      <c r="I691" s="38" t="s">
        <v>19</v>
      </c>
      <c r="J691" t="s">
        <v>299</v>
      </c>
      <c r="K691">
        <v>4800722736</v>
      </c>
      <c r="L691" s="19"/>
      <c r="M691" s="18"/>
      <c r="N691" s="17"/>
      <c r="O691" s="17"/>
      <c r="P691" s="20"/>
    </row>
    <row r="692" spans="1:16">
      <c r="A692" s="17"/>
      <c r="B692">
        <v>3010439910</v>
      </c>
      <c r="C692" s="35">
        <v>43710</v>
      </c>
      <c r="D692" t="s">
        <v>147</v>
      </c>
      <c r="E692" t="s">
        <v>148</v>
      </c>
      <c r="F692" s="17"/>
      <c r="G692">
        <v>6</v>
      </c>
      <c r="H692" s="17"/>
      <c r="I692" s="38" t="s">
        <v>19</v>
      </c>
      <c r="J692" t="s">
        <v>82</v>
      </c>
      <c r="K692">
        <v>4800708584</v>
      </c>
      <c r="L692" s="19"/>
      <c r="M692" s="18"/>
      <c r="N692" s="17"/>
      <c r="O692" s="17"/>
      <c r="P692" s="20"/>
    </row>
    <row r="693" spans="1:16">
      <c r="A693" s="17"/>
      <c r="B693">
        <v>3010439937</v>
      </c>
      <c r="C693" s="35">
        <v>43759</v>
      </c>
      <c r="D693" t="s">
        <v>468</v>
      </c>
      <c r="E693" t="s">
        <v>469</v>
      </c>
      <c r="F693" s="17"/>
      <c r="G693">
        <v>2</v>
      </c>
      <c r="H693" s="17"/>
      <c r="I693" s="38" t="s">
        <v>19</v>
      </c>
      <c r="J693" t="s">
        <v>64</v>
      </c>
      <c r="K693">
        <v>4800723687</v>
      </c>
      <c r="L693" s="19"/>
      <c r="M693" s="18"/>
      <c r="N693" s="17"/>
      <c r="O693" s="17"/>
      <c r="P693" s="20"/>
    </row>
    <row r="694" spans="1:16">
      <c r="A694" s="17"/>
      <c r="B694">
        <v>3010439937</v>
      </c>
      <c r="C694" s="35">
        <v>43755</v>
      </c>
      <c r="D694" t="s">
        <v>158</v>
      </c>
      <c r="E694" t="s">
        <v>159</v>
      </c>
      <c r="F694" s="17"/>
      <c r="G694">
        <v>6</v>
      </c>
      <c r="H694" s="17"/>
      <c r="I694" s="38" t="s">
        <v>19</v>
      </c>
      <c r="J694" t="s">
        <v>82</v>
      </c>
      <c r="K694">
        <v>4800719408</v>
      </c>
      <c r="L694" s="19"/>
      <c r="M694" s="18"/>
      <c r="N694" s="17"/>
      <c r="O694" s="17"/>
      <c r="P694" s="20"/>
    </row>
    <row r="695" spans="1:16">
      <c r="A695" s="17"/>
      <c r="B695">
        <v>3010439937</v>
      </c>
      <c r="C695" s="35">
        <v>43753</v>
      </c>
      <c r="D695" t="s">
        <v>444</v>
      </c>
      <c r="E695" t="s">
        <v>445</v>
      </c>
      <c r="F695" s="17"/>
      <c r="G695">
        <v>2</v>
      </c>
      <c r="H695" s="17"/>
      <c r="I695" s="38" t="s">
        <v>19</v>
      </c>
      <c r="J695" t="s">
        <v>64</v>
      </c>
      <c r="K695">
        <v>4800720490</v>
      </c>
      <c r="L695" s="19"/>
      <c r="M695" s="18"/>
      <c r="N695" s="17"/>
      <c r="O695" s="17"/>
      <c r="P695" s="20"/>
    </row>
    <row r="696" spans="1:16">
      <c r="A696" s="17"/>
      <c r="B696">
        <v>3010439937</v>
      </c>
      <c r="C696" s="35">
        <v>43748</v>
      </c>
      <c r="D696" t="s">
        <v>470</v>
      </c>
      <c r="E696" t="s">
        <v>471</v>
      </c>
      <c r="F696" s="17"/>
      <c r="G696">
        <v>2</v>
      </c>
      <c r="H696" s="17"/>
      <c r="I696" s="38" t="s">
        <v>19</v>
      </c>
      <c r="J696" t="s">
        <v>64</v>
      </c>
      <c r="K696">
        <v>4800719978</v>
      </c>
      <c r="L696" s="19"/>
      <c r="M696" s="18"/>
      <c r="N696" s="17"/>
      <c r="O696" s="17"/>
      <c r="P696" s="20"/>
    </row>
    <row r="697" spans="1:16">
      <c r="A697" s="17"/>
      <c r="B697">
        <v>3010439937</v>
      </c>
      <c r="C697" s="35">
        <v>43748</v>
      </c>
      <c r="D697" t="s">
        <v>131</v>
      </c>
      <c r="E697" t="s">
        <v>132</v>
      </c>
      <c r="F697" s="17"/>
      <c r="G697">
        <v>1</v>
      </c>
      <c r="H697" s="17"/>
      <c r="I697" s="38" t="s">
        <v>19</v>
      </c>
      <c r="J697" t="s">
        <v>133</v>
      </c>
      <c r="K697">
        <v>4800689596</v>
      </c>
      <c r="L697" s="19"/>
      <c r="M697" s="18"/>
      <c r="N697" s="17"/>
      <c r="O697" s="17"/>
      <c r="P697" s="20"/>
    </row>
    <row r="698" spans="1:16">
      <c r="A698" s="17"/>
      <c r="B698">
        <v>3010439937</v>
      </c>
      <c r="C698" s="35">
        <v>43747</v>
      </c>
      <c r="D698" t="s">
        <v>253</v>
      </c>
      <c r="E698" t="s">
        <v>254</v>
      </c>
      <c r="F698" s="17"/>
      <c r="G698">
        <v>2</v>
      </c>
      <c r="H698" s="17"/>
      <c r="I698" s="38" t="s">
        <v>19</v>
      </c>
      <c r="J698" t="s">
        <v>195</v>
      </c>
      <c r="K698">
        <v>4800710015</v>
      </c>
      <c r="L698" s="19"/>
      <c r="M698" s="18"/>
      <c r="N698" s="17"/>
      <c r="O698" s="17"/>
      <c r="P698" s="20"/>
    </row>
    <row r="699" spans="1:16">
      <c r="A699" s="17"/>
      <c r="B699">
        <v>3010439937</v>
      </c>
      <c r="C699" s="35">
        <v>43746</v>
      </c>
      <c r="D699" t="s">
        <v>472</v>
      </c>
      <c r="E699" t="s">
        <v>473</v>
      </c>
      <c r="F699" s="17"/>
      <c r="G699">
        <v>1</v>
      </c>
      <c r="H699" s="17"/>
      <c r="I699" s="38" t="s">
        <v>19</v>
      </c>
      <c r="J699" t="s">
        <v>43</v>
      </c>
      <c r="K699">
        <v>4800711796</v>
      </c>
      <c r="L699" s="19"/>
      <c r="M699" s="18"/>
      <c r="N699" s="17"/>
      <c r="O699" s="17"/>
      <c r="P699" s="20"/>
    </row>
    <row r="700" spans="1:16">
      <c r="A700" s="17"/>
      <c r="B700">
        <v>3010439937</v>
      </c>
      <c r="C700" s="35">
        <v>43745</v>
      </c>
      <c r="D700" t="s">
        <v>474</v>
      </c>
      <c r="E700" t="s">
        <v>475</v>
      </c>
      <c r="F700" s="17"/>
      <c r="G700">
        <v>1</v>
      </c>
      <c r="H700" s="17"/>
      <c r="I700" s="38" t="s">
        <v>19</v>
      </c>
      <c r="J700" t="s">
        <v>164</v>
      </c>
      <c r="K700">
        <v>4800728097</v>
      </c>
      <c r="L700" s="19"/>
      <c r="M700" s="18"/>
      <c r="N700" s="17"/>
      <c r="O700" s="17"/>
      <c r="P700" s="20"/>
    </row>
    <row r="701" spans="1:16">
      <c r="A701" s="17"/>
      <c r="B701">
        <v>3010439937</v>
      </c>
      <c r="C701" s="35">
        <v>43745</v>
      </c>
      <c r="D701" t="s">
        <v>476</v>
      </c>
      <c r="E701" t="s">
        <v>477</v>
      </c>
      <c r="F701" s="17"/>
      <c r="G701">
        <v>2</v>
      </c>
      <c r="H701" s="17"/>
      <c r="I701" s="38" t="s">
        <v>19</v>
      </c>
      <c r="J701" t="s">
        <v>478</v>
      </c>
      <c r="K701">
        <v>4800728112</v>
      </c>
      <c r="L701" s="19"/>
      <c r="M701" s="18"/>
      <c r="N701" s="17"/>
      <c r="O701" s="17"/>
      <c r="P701" s="20"/>
    </row>
    <row r="702" spans="1:16">
      <c r="A702" s="17"/>
      <c r="B702">
        <v>3010439937</v>
      </c>
      <c r="C702" s="35">
        <v>43739</v>
      </c>
      <c r="D702" t="s">
        <v>144</v>
      </c>
      <c r="E702" t="s">
        <v>145</v>
      </c>
      <c r="F702" s="17"/>
      <c r="G702">
        <v>5</v>
      </c>
      <c r="H702" s="17"/>
      <c r="I702" s="38" t="s">
        <v>19</v>
      </c>
      <c r="J702" t="s">
        <v>146</v>
      </c>
      <c r="K702">
        <v>4800725301</v>
      </c>
      <c r="L702" s="19"/>
      <c r="M702" s="18"/>
      <c r="N702" s="17"/>
      <c r="O702" s="17"/>
      <c r="P702" s="20"/>
    </row>
    <row r="703" spans="1:16">
      <c r="A703" s="17"/>
      <c r="B703">
        <v>3010439937</v>
      </c>
      <c r="C703" s="35">
        <v>43739</v>
      </c>
      <c r="D703" t="s">
        <v>44</v>
      </c>
      <c r="E703" t="s">
        <v>45</v>
      </c>
      <c r="F703" s="17"/>
      <c r="G703">
        <v>2</v>
      </c>
      <c r="H703" s="17"/>
      <c r="I703" s="38" t="s">
        <v>19</v>
      </c>
      <c r="J703" t="s">
        <v>46</v>
      </c>
      <c r="K703">
        <v>4800708577</v>
      </c>
      <c r="L703" s="19"/>
      <c r="M703" s="18"/>
      <c r="N703" s="17"/>
      <c r="O703" s="17"/>
      <c r="P703" s="20"/>
    </row>
    <row r="704" spans="1:16">
      <c r="A704" s="17"/>
      <c r="B704">
        <v>3010439937</v>
      </c>
      <c r="C704" s="35">
        <v>43738</v>
      </c>
      <c r="D704" t="s">
        <v>479</v>
      </c>
      <c r="E704" t="s">
        <v>480</v>
      </c>
      <c r="F704" s="17"/>
      <c r="G704">
        <v>1</v>
      </c>
      <c r="H704" s="17"/>
      <c r="I704" s="38" t="s">
        <v>19</v>
      </c>
      <c r="J704" t="s">
        <v>287</v>
      </c>
      <c r="K704">
        <v>4800713691</v>
      </c>
      <c r="L704" s="19"/>
      <c r="M704" s="18"/>
      <c r="N704" s="17"/>
      <c r="O704" s="17"/>
      <c r="P704" s="20"/>
    </row>
    <row r="705" spans="1:16">
      <c r="A705" s="17"/>
      <c r="B705">
        <v>3010439937</v>
      </c>
      <c r="C705" s="35">
        <v>43710</v>
      </c>
      <c r="D705" t="s">
        <v>147</v>
      </c>
      <c r="E705" t="s">
        <v>148</v>
      </c>
      <c r="F705" s="17"/>
      <c r="G705">
        <v>2</v>
      </c>
      <c r="H705" s="17"/>
      <c r="I705" s="38" t="s">
        <v>19</v>
      </c>
      <c r="J705" t="s">
        <v>82</v>
      </c>
      <c r="K705">
        <v>4800708584</v>
      </c>
      <c r="L705" s="19"/>
      <c r="M705" s="18"/>
      <c r="N705" s="17"/>
      <c r="O705" s="17"/>
      <c r="P705" s="20"/>
    </row>
    <row r="706" spans="1:16">
      <c r="A706" s="17"/>
      <c r="B706">
        <v>3010440109</v>
      </c>
      <c r="C706" s="35">
        <v>43755</v>
      </c>
      <c r="D706" t="s">
        <v>158</v>
      </c>
      <c r="E706" t="s">
        <v>159</v>
      </c>
      <c r="F706" s="17"/>
      <c r="G706">
        <v>12</v>
      </c>
      <c r="H706" s="17"/>
      <c r="I706" s="38" t="s">
        <v>19</v>
      </c>
      <c r="J706" t="s">
        <v>82</v>
      </c>
      <c r="K706">
        <v>4800719408</v>
      </c>
      <c r="L706" s="19"/>
      <c r="M706" s="18"/>
      <c r="N706" s="17"/>
      <c r="O706" s="17"/>
      <c r="P706" s="20"/>
    </row>
    <row r="707" spans="1:16">
      <c r="A707" s="17"/>
      <c r="B707">
        <v>3010440109</v>
      </c>
      <c r="C707" s="35">
        <v>43748</v>
      </c>
      <c r="D707" t="s">
        <v>142</v>
      </c>
      <c r="E707" t="s">
        <v>143</v>
      </c>
      <c r="F707" s="17"/>
      <c r="G707">
        <v>2</v>
      </c>
      <c r="H707" s="17"/>
      <c r="I707" s="38" t="s">
        <v>19</v>
      </c>
      <c r="J707" t="s">
        <v>46</v>
      </c>
      <c r="K707">
        <v>4800720357</v>
      </c>
      <c r="L707" s="19"/>
      <c r="M707" s="18"/>
      <c r="N707" s="17"/>
      <c r="O707" s="17"/>
      <c r="P707" s="20"/>
    </row>
    <row r="708" spans="1:16">
      <c r="A708" s="17"/>
      <c r="B708">
        <v>3010440109</v>
      </c>
      <c r="C708" s="35">
        <v>43747</v>
      </c>
      <c r="D708" t="s">
        <v>27</v>
      </c>
      <c r="E708" t="s">
        <v>28</v>
      </c>
      <c r="F708" s="17"/>
      <c r="G708">
        <v>4</v>
      </c>
      <c r="H708" s="17"/>
      <c r="I708" s="38" t="s">
        <v>19</v>
      </c>
      <c r="J708" t="s">
        <v>29</v>
      </c>
      <c r="K708">
        <v>4800710789</v>
      </c>
      <c r="L708" s="19"/>
      <c r="M708" s="18"/>
      <c r="N708" s="17"/>
      <c r="O708" s="17"/>
      <c r="P708" s="20"/>
    </row>
    <row r="709" spans="1:16">
      <c r="A709" s="17"/>
      <c r="B709">
        <v>3010440109</v>
      </c>
      <c r="C709" s="35">
        <v>43741</v>
      </c>
      <c r="D709" t="s">
        <v>162</v>
      </c>
      <c r="E709" t="s">
        <v>163</v>
      </c>
      <c r="F709" s="17"/>
      <c r="G709">
        <v>2</v>
      </c>
      <c r="H709" s="17"/>
      <c r="I709" s="38" t="s">
        <v>19</v>
      </c>
      <c r="J709" t="s">
        <v>164</v>
      </c>
      <c r="K709">
        <v>4800717275</v>
      </c>
      <c r="L709" s="19"/>
      <c r="M709" s="18"/>
      <c r="N709" s="17"/>
      <c r="O709" s="17"/>
      <c r="P709" s="20"/>
    </row>
    <row r="710" spans="1:16">
      <c r="A710" s="17"/>
      <c r="B710">
        <v>3010440109</v>
      </c>
      <c r="C710" s="35">
        <v>43739</v>
      </c>
      <c r="D710" t="s">
        <v>144</v>
      </c>
      <c r="E710" t="s">
        <v>145</v>
      </c>
      <c r="F710" s="17"/>
      <c r="G710">
        <v>8</v>
      </c>
      <c r="H710" s="17"/>
      <c r="I710" s="38" t="s">
        <v>19</v>
      </c>
      <c r="J710" t="s">
        <v>146</v>
      </c>
      <c r="K710">
        <v>4800725301</v>
      </c>
      <c r="L710" s="19"/>
      <c r="M710" s="18"/>
      <c r="N710" s="17"/>
      <c r="O710" s="17"/>
      <c r="P710" s="20"/>
    </row>
    <row r="711" spans="1:16">
      <c r="A711" s="17"/>
      <c r="B711">
        <v>3010440109</v>
      </c>
      <c r="C711" s="35">
        <v>43710</v>
      </c>
      <c r="D711" t="s">
        <v>147</v>
      </c>
      <c r="E711" t="s">
        <v>148</v>
      </c>
      <c r="F711" s="17"/>
      <c r="G711">
        <v>4</v>
      </c>
      <c r="H711" s="17"/>
      <c r="I711" s="38" t="s">
        <v>19</v>
      </c>
      <c r="J711" t="s">
        <v>82</v>
      </c>
      <c r="K711">
        <v>4800708584</v>
      </c>
      <c r="L711" s="19"/>
      <c r="M711" s="18"/>
      <c r="N711" s="17"/>
      <c r="O711" s="17"/>
      <c r="P711" s="20"/>
    </row>
    <row r="712" spans="1:16">
      <c r="A712" s="17"/>
      <c r="B712">
        <v>3010440315</v>
      </c>
      <c r="C712" s="35">
        <v>43755</v>
      </c>
      <c r="D712" t="s">
        <v>158</v>
      </c>
      <c r="E712" t="s">
        <v>159</v>
      </c>
      <c r="F712" s="17"/>
      <c r="G712">
        <v>24</v>
      </c>
      <c r="H712" s="17"/>
      <c r="I712" s="38" t="s">
        <v>19</v>
      </c>
      <c r="J712" t="s">
        <v>82</v>
      </c>
      <c r="K712">
        <v>4800719408</v>
      </c>
      <c r="L712" s="19"/>
      <c r="M712" s="18"/>
      <c r="N712" s="17"/>
      <c r="O712" s="17"/>
      <c r="P712" s="20"/>
    </row>
    <row r="713" spans="1:16">
      <c r="A713" s="17"/>
      <c r="B713">
        <v>3010440315</v>
      </c>
      <c r="C713" s="35">
        <v>43748</v>
      </c>
      <c r="D713" t="s">
        <v>142</v>
      </c>
      <c r="E713" t="s">
        <v>143</v>
      </c>
      <c r="F713" s="17"/>
      <c r="G713">
        <v>4</v>
      </c>
      <c r="H713" s="17"/>
      <c r="I713" s="38" t="s">
        <v>19</v>
      </c>
      <c r="J713" t="s">
        <v>46</v>
      </c>
      <c r="K713">
        <v>4800720357</v>
      </c>
      <c r="L713" s="19"/>
      <c r="M713" s="18"/>
      <c r="N713" s="17"/>
      <c r="O713" s="17"/>
      <c r="P713" s="20"/>
    </row>
    <row r="714" spans="1:16">
      <c r="A714" s="17"/>
      <c r="B714">
        <v>3010440315</v>
      </c>
      <c r="C714" s="35">
        <v>43747</v>
      </c>
      <c r="D714" t="s">
        <v>27</v>
      </c>
      <c r="E714" t="s">
        <v>28</v>
      </c>
      <c r="F714" s="17"/>
      <c r="G714">
        <v>8</v>
      </c>
      <c r="H714" s="17"/>
      <c r="I714" s="38" t="s">
        <v>19</v>
      </c>
      <c r="J714" t="s">
        <v>29</v>
      </c>
      <c r="K714">
        <v>4800710789</v>
      </c>
      <c r="L714" s="19"/>
      <c r="M714" s="18"/>
      <c r="N714" s="17"/>
      <c r="O714" s="17"/>
      <c r="P714" s="20"/>
    </row>
    <row r="715" spans="1:16">
      <c r="A715" s="17"/>
      <c r="B715">
        <v>3010440315</v>
      </c>
      <c r="C715" s="35">
        <v>43745</v>
      </c>
      <c r="D715" t="s">
        <v>352</v>
      </c>
      <c r="E715" t="s">
        <v>353</v>
      </c>
      <c r="F715" s="17"/>
      <c r="G715">
        <v>3</v>
      </c>
      <c r="H715" s="17"/>
      <c r="I715" s="38" t="s">
        <v>19</v>
      </c>
      <c r="J715" t="s">
        <v>354</v>
      </c>
      <c r="K715">
        <v>4800705151</v>
      </c>
      <c r="L715" s="19"/>
      <c r="M715" s="18"/>
      <c r="N715" s="17"/>
      <c r="O715" s="17"/>
      <c r="P715" s="20"/>
    </row>
    <row r="716" spans="1:16">
      <c r="A716" s="17"/>
      <c r="B716">
        <v>3010440315</v>
      </c>
      <c r="C716" s="35">
        <v>43741</v>
      </c>
      <c r="D716" t="s">
        <v>162</v>
      </c>
      <c r="E716" t="s">
        <v>163</v>
      </c>
      <c r="F716" s="17"/>
      <c r="G716">
        <v>4</v>
      </c>
      <c r="H716" s="17"/>
      <c r="I716" s="38" t="s">
        <v>19</v>
      </c>
      <c r="J716" t="s">
        <v>164</v>
      </c>
      <c r="K716">
        <v>4800717275</v>
      </c>
      <c r="L716" s="19"/>
      <c r="M716" s="18"/>
      <c r="N716" s="17"/>
      <c r="O716" s="17"/>
      <c r="P716" s="20"/>
    </row>
    <row r="717" spans="1:16">
      <c r="A717" s="17"/>
      <c r="B717">
        <v>3010440315</v>
      </c>
      <c r="C717" s="35">
        <v>43739</v>
      </c>
      <c r="D717" t="s">
        <v>144</v>
      </c>
      <c r="E717" t="s">
        <v>145</v>
      </c>
      <c r="F717" s="17"/>
      <c r="G717">
        <v>16</v>
      </c>
      <c r="H717" s="17"/>
      <c r="I717" s="38" t="s">
        <v>19</v>
      </c>
      <c r="J717" t="s">
        <v>146</v>
      </c>
      <c r="K717">
        <v>4800725301</v>
      </c>
      <c r="L717" s="19"/>
      <c r="M717" s="18"/>
      <c r="N717" s="17"/>
      <c r="O717" s="17"/>
      <c r="P717" s="20"/>
    </row>
    <row r="718" spans="1:16">
      <c r="A718" s="17"/>
      <c r="B718">
        <v>3010440315</v>
      </c>
      <c r="C718" s="35">
        <v>43710</v>
      </c>
      <c r="D718" t="s">
        <v>147</v>
      </c>
      <c r="E718" t="s">
        <v>148</v>
      </c>
      <c r="F718" s="17"/>
      <c r="G718">
        <v>8</v>
      </c>
      <c r="H718" s="17"/>
      <c r="I718" s="38" t="s">
        <v>19</v>
      </c>
      <c r="J718" t="s">
        <v>82</v>
      </c>
      <c r="K718">
        <v>4800708584</v>
      </c>
      <c r="L718" s="19"/>
      <c r="M718" s="18"/>
      <c r="N718" s="17"/>
      <c r="O718" s="17"/>
      <c r="P718" s="20"/>
    </row>
    <row r="719" spans="1:16">
      <c r="A719" s="17"/>
      <c r="B719">
        <v>3010440316</v>
      </c>
      <c r="C719" s="35">
        <v>43755</v>
      </c>
      <c r="D719" t="s">
        <v>158</v>
      </c>
      <c r="E719" t="s">
        <v>159</v>
      </c>
      <c r="F719" s="17"/>
      <c r="G719">
        <v>36</v>
      </c>
      <c r="H719" s="17"/>
      <c r="I719" s="38" t="s">
        <v>19</v>
      </c>
      <c r="J719" t="s">
        <v>82</v>
      </c>
      <c r="K719">
        <v>4800719408</v>
      </c>
      <c r="L719" s="19"/>
      <c r="M719" s="18"/>
      <c r="N719" s="17"/>
      <c r="O719" s="17"/>
      <c r="P719" s="20"/>
    </row>
    <row r="720" spans="1:16">
      <c r="A720" s="17"/>
      <c r="B720">
        <v>3010440316</v>
      </c>
      <c r="C720" s="35">
        <v>43748</v>
      </c>
      <c r="D720" t="s">
        <v>142</v>
      </c>
      <c r="E720" t="s">
        <v>143</v>
      </c>
      <c r="F720" s="17"/>
      <c r="G720">
        <v>2</v>
      </c>
      <c r="H720" s="17"/>
      <c r="I720" s="38" t="s">
        <v>19</v>
      </c>
      <c r="J720" t="s">
        <v>46</v>
      </c>
      <c r="K720">
        <v>4800720357</v>
      </c>
      <c r="L720" s="19"/>
      <c r="M720" s="18"/>
      <c r="N720" s="17"/>
      <c r="O720" s="17"/>
      <c r="P720" s="20"/>
    </row>
    <row r="721" spans="1:16">
      <c r="A721" s="17"/>
      <c r="B721">
        <v>3010440316</v>
      </c>
      <c r="C721" s="35">
        <v>43747</v>
      </c>
      <c r="D721" t="s">
        <v>27</v>
      </c>
      <c r="E721" t="s">
        <v>28</v>
      </c>
      <c r="F721" s="17"/>
      <c r="G721">
        <v>12</v>
      </c>
      <c r="H721" s="17"/>
      <c r="I721" s="38" t="s">
        <v>19</v>
      </c>
      <c r="J721" t="s">
        <v>29</v>
      </c>
      <c r="K721">
        <v>4800710789</v>
      </c>
      <c r="L721" s="19"/>
      <c r="M721" s="18"/>
      <c r="N721" s="17"/>
      <c r="O721" s="17"/>
      <c r="P721" s="20"/>
    </row>
    <row r="722" spans="1:16">
      <c r="A722" s="17"/>
      <c r="B722">
        <v>3010440316</v>
      </c>
      <c r="C722" s="35">
        <v>43745</v>
      </c>
      <c r="D722" t="s">
        <v>352</v>
      </c>
      <c r="E722" t="s">
        <v>353</v>
      </c>
      <c r="F722" s="17"/>
      <c r="G722">
        <v>12</v>
      </c>
      <c r="H722" s="17"/>
      <c r="I722" s="38" t="s">
        <v>19</v>
      </c>
      <c r="J722" t="s">
        <v>354</v>
      </c>
      <c r="K722">
        <v>4800705151</v>
      </c>
      <c r="L722" s="19"/>
      <c r="M722" s="18"/>
      <c r="N722" s="17"/>
      <c r="O722" s="17"/>
      <c r="P722" s="20"/>
    </row>
    <row r="723" spans="1:16">
      <c r="A723" s="17"/>
      <c r="B723">
        <v>3010440316</v>
      </c>
      <c r="C723" s="35">
        <v>43739</v>
      </c>
      <c r="D723" t="s">
        <v>144</v>
      </c>
      <c r="E723" t="s">
        <v>145</v>
      </c>
      <c r="F723" s="17"/>
      <c r="G723">
        <v>24</v>
      </c>
      <c r="H723" s="17"/>
      <c r="I723" s="38" t="s">
        <v>19</v>
      </c>
      <c r="J723" t="s">
        <v>146</v>
      </c>
      <c r="K723">
        <v>4800725301</v>
      </c>
      <c r="L723" s="19"/>
      <c r="M723" s="18"/>
      <c r="N723" s="17"/>
      <c r="O723" s="17"/>
      <c r="P723" s="20"/>
    </row>
    <row r="724" spans="1:16">
      <c r="A724" s="17"/>
      <c r="B724">
        <v>3010440316</v>
      </c>
      <c r="C724" s="35">
        <v>43710</v>
      </c>
      <c r="D724" t="s">
        <v>147</v>
      </c>
      <c r="E724" t="s">
        <v>148</v>
      </c>
      <c r="F724" s="17"/>
      <c r="G724">
        <v>4</v>
      </c>
      <c r="H724" s="17"/>
      <c r="I724" s="38" t="s">
        <v>19</v>
      </c>
      <c r="J724" t="s">
        <v>82</v>
      </c>
      <c r="K724">
        <v>4800708584</v>
      </c>
      <c r="L724" s="19"/>
      <c r="M724" s="18"/>
      <c r="N724" s="17"/>
      <c r="O724" s="17"/>
      <c r="P724" s="20"/>
    </row>
    <row r="725" spans="1:16">
      <c r="A725" s="17"/>
      <c r="B725">
        <v>3010440494</v>
      </c>
      <c r="C725" s="35">
        <v>43754</v>
      </c>
      <c r="D725" t="s">
        <v>206</v>
      </c>
      <c r="E725" t="s">
        <v>207</v>
      </c>
      <c r="F725" s="17"/>
      <c r="G725">
        <v>4</v>
      </c>
      <c r="H725" s="17"/>
      <c r="I725" s="38" t="s">
        <v>19</v>
      </c>
      <c r="J725" t="s">
        <v>208</v>
      </c>
      <c r="K725">
        <v>4800717172</v>
      </c>
      <c r="L725" s="19"/>
      <c r="M725" s="18"/>
      <c r="N725" s="17"/>
      <c r="O725" s="17"/>
      <c r="P725" s="20"/>
    </row>
    <row r="726" spans="1:16">
      <c r="A726" s="17"/>
      <c r="B726">
        <v>3010440494</v>
      </c>
      <c r="C726" s="35">
        <v>43753</v>
      </c>
      <c r="D726" t="s">
        <v>209</v>
      </c>
      <c r="E726" t="s">
        <v>210</v>
      </c>
      <c r="F726" s="17"/>
      <c r="G726">
        <v>3</v>
      </c>
      <c r="H726" s="17"/>
      <c r="I726" s="38" t="s">
        <v>19</v>
      </c>
      <c r="J726" t="s">
        <v>43</v>
      </c>
      <c r="K726">
        <v>4800702388</v>
      </c>
      <c r="L726" s="19"/>
      <c r="M726" s="18"/>
      <c r="N726" s="17"/>
      <c r="O726" s="17"/>
      <c r="P726" s="20"/>
    </row>
    <row r="727" spans="1:16">
      <c r="A727" s="17"/>
      <c r="B727">
        <v>3010440494</v>
      </c>
      <c r="C727" s="35">
        <v>43753</v>
      </c>
      <c r="D727" t="s">
        <v>186</v>
      </c>
      <c r="E727" t="s">
        <v>187</v>
      </c>
      <c r="F727" s="17"/>
      <c r="G727">
        <v>2</v>
      </c>
      <c r="H727" s="17"/>
      <c r="I727" s="38" t="s">
        <v>19</v>
      </c>
      <c r="J727" t="s">
        <v>46</v>
      </c>
      <c r="K727">
        <v>4800709245</v>
      </c>
      <c r="L727" s="19"/>
      <c r="M727" s="18"/>
      <c r="N727" s="17"/>
      <c r="O727" s="17"/>
      <c r="P727" s="20"/>
    </row>
    <row r="728" spans="1:16">
      <c r="A728" s="17"/>
      <c r="B728">
        <v>3010440494</v>
      </c>
      <c r="C728" s="35">
        <v>43753</v>
      </c>
      <c r="D728" t="s">
        <v>126</v>
      </c>
      <c r="E728" t="s">
        <v>127</v>
      </c>
      <c r="F728" s="17"/>
      <c r="G728">
        <v>6</v>
      </c>
      <c r="H728" s="17"/>
      <c r="I728" s="38" t="s">
        <v>19</v>
      </c>
      <c r="J728" t="s">
        <v>82</v>
      </c>
      <c r="K728">
        <v>4800709124</v>
      </c>
      <c r="L728" s="19"/>
      <c r="M728" s="18"/>
      <c r="N728" s="17"/>
      <c r="O728" s="17"/>
      <c r="P728" s="20"/>
    </row>
    <row r="729" spans="1:16">
      <c r="A729" s="17"/>
      <c r="B729">
        <v>3010440494</v>
      </c>
      <c r="C729" s="35">
        <v>43747</v>
      </c>
      <c r="D729" t="s">
        <v>149</v>
      </c>
      <c r="E729" t="s">
        <v>150</v>
      </c>
      <c r="F729" s="17"/>
      <c r="G729">
        <v>2</v>
      </c>
      <c r="H729" s="17"/>
      <c r="I729" s="38" t="s">
        <v>19</v>
      </c>
      <c r="J729" t="s">
        <v>151</v>
      </c>
      <c r="K729">
        <v>4800712953</v>
      </c>
      <c r="L729" s="19"/>
      <c r="M729" s="18"/>
      <c r="N729" s="17"/>
      <c r="O729" s="17"/>
      <c r="P729" s="20"/>
    </row>
    <row r="730" spans="1:16">
      <c r="A730" s="17"/>
      <c r="B730">
        <v>3010440494</v>
      </c>
      <c r="C730" s="35">
        <v>43747</v>
      </c>
      <c r="D730" t="s">
        <v>27</v>
      </c>
      <c r="E730" t="s">
        <v>28</v>
      </c>
      <c r="F730" s="17"/>
      <c r="G730">
        <v>2</v>
      </c>
      <c r="H730" s="17"/>
      <c r="I730" s="38" t="s">
        <v>19</v>
      </c>
      <c r="J730" t="s">
        <v>29</v>
      </c>
      <c r="K730">
        <v>4800710789</v>
      </c>
      <c r="L730" s="19"/>
      <c r="M730" s="18"/>
      <c r="N730" s="17"/>
      <c r="O730" s="17"/>
      <c r="P730" s="20"/>
    </row>
    <row r="731" spans="1:16">
      <c r="A731" s="17"/>
      <c r="B731">
        <v>3010440494</v>
      </c>
      <c r="C731" s="35">
        <v>43745</v>
      </c>
      <c r="D731" t="s">
        <v>107</v>
      </c>
      <c r="E731" t="s">
        <v>108</v>
      </c>
      <c r="F731" s="17"/>
      <c r="G731">
        <v>1</v>
      </c>
      <c r="H731" s="17"/>
      <c r="I731" s="38" t="s">
        <v>19</v>
      </c>
      <c r="J731" t="s">
        <v>109</v>
      </c>
      <c r="K731">
        <v>4800725303</v>
      </c>
      <c r="L731" s="19"/>
      <c r="M731" s="18"/>
      <c r="N731" s="17"/>
      <c r="O731" s="17"/>
      <c r="P731" s="20"/>
    </row>
    <row r="732" spans="1:16">
      <c r="A732" s="17"/>
      <c r="B732">
        <v>3010440494</v>
      </c>
      <c r="C732" s="35">
        <v>43742</v>
      </c>
      <c r="D732" t="s">
        <v>193</v>
      </c>
      <c r="E732" t="s">
        <v>194</v>
      </c>
      <c r="F732" s="17"/>
      <c r="G732">
        <v>3</v>
      </c>
      <c r="H732" s="17"/>
      <c r="I732" s="38" t="s">
        <v>19</v>
      </c>
      <c r="J732" t="s">
        <v>195</v>
      </c>
      <c r="K732">
        <v>4800727446</v>
      </c>
      <c r="L732" s="19"/>
      <c r="M732" s="18"/>
      <c r="N732" s="17"/>
      <c r="O732" s="17"/>
      <c r="P732" s="20"/>
    </row>
    <row r="733" spans="1:16">
      <c r="A733" s="17"/>
      <c r="B733">
        <v>3010440494</v>
      </c>
      <c r="C733" s="35">
        <v>43742</v>
      </c>
      <c r="D733" t="s">
        <v>283</v>
      </c>
      <c r="E733" t="s">
        <v>284</v>
      </c>
      <c r="F733" s="17"/>
      <c r="G733">
        <v>1</v>
      </c>
      <c r="H733" s="17"/>
      <c r="I733" s="38" t="s">
        <v>19</v>
      </c>
      <c r="J733" t="s">
        <v>43</v>
      </c>
      <c r="K733">
        <v>4800720682</v>
      </c>
      <c r="L733" s="19"/>
      <c r="M733" s="18"/>
      <c r="N733" s="17"/>
      <c r="O733" s="17"/>
      <c r="P733" s="20"/>
    </row>
    <row r="734" spans="1:16">
      <c r="A734" s="17"/>
      <c r="B734">
        <v>3010440494</v>
      </c>
      <c r="C734" s="35">
        <v>43741</v>
      </c>
      <c r="D734" t="s">
        <v>222</v>
      </c>
      <c r="E734" t="s">
        <v>223</v>
      </c>
      <c r="F734" s="17"/>
      <c r="G734">
        <v>1</v>
      </c>
      <c r="H734" s="17"/>
      <c r="I734" s="38" t="s">
        <v>19</v>
      </c>
      <c r="J734" t="s">
        <v>164</v>
      </c>
      <c r="K734">
        <v>4800717275</v>
      </c>
      <c r="L734" s="19"/>
      <c r="M734" s="18"/>
      <c r="N734" s="17"/>
      <c r="O734" s="17"/>
      <c r="P734" s="20"/>
    </row>
    <row r="735" spans="1:16">
      <c r="A735" s="17"/>
      <c r="B735">
        <v>3010440494</v>
      </c>
      <c r="C735" s="35">
        <v>43741</v>
      </c>
      <c r="D735" t="s">
        <v>224</v>
      </c>
      <c r="E735" t="s">
        <v>225</v>
      </c>
      <c r="F735" s="17"/>
      <c r="G735">
        <v>3</v>
      </c>
      <c r="H735" s="17"/>
      <c r="I735" s="38" t="s">
        <v>19</v>
      </c>
      <c r="J735" t="s">
        <v>52</v>
      </c>
      <c r="K735">
        <v>4800706148</v>
      </c>
      <c r="L735" s="19"/>
      <c r="M735" s="18"/>
      <c r="N735" s="17"/>
      <c r="O735" s="17"/>
      <c r="P735" s="20"/>
    </row>
    <row r="736" spans="1:16">
      <c r="A736" s="17"/>
      <c r="B736">
        <v>3010440494</v>
      </c>
      <c r="C736" s="35">
        <v>43739</v>
      </c>
      <c r="D736" t="s">
        <v>144</v>
      </c>
      <c r="E736" t="s">
        <v>145</v>
      </c>
      <c r="F736" s="17"/>
      <c r="G736">
        <v>7</v>
      </c>
      <c r="H736" s="17"/>
      <c r="I736" s="38" t="s">
        <v>19</v>
      </c>
      <c r="J736" t="s">
        <v>146</v>
      </c>
      <c r="K736">
        <v>4800725301</v>
      </c>
      <c r="L736" s="19"/>
      <c r="M736" s="18"/>
      <c r="N736" s="17"/>
      <c r="O736" s="17"/>
      <c r="P736" s="20"/>
    </row>
    <row r="737" spans="1:16">
      <c r="A737" s="17"/>
      <c r="B737">
        <v>3010440494</v>
      </c>
      <c r="C737" s="35">
        <v>43738</v>
      </c>
      <c r="D737" t="s">
        <v>47</v>
      </c>
      <c r="E737" t="s">
        <v>48</v>
      </c>
      <c r="F737" s="17"/>
      <c r="G737" s="34">
        <v>1066.213</v>
      </c>
      <c r="H737" s="17"/>
      <c r="I737" s="38" t="s">
        <v>19</v>
      </c>
      <c r="J737" t="s">
        <v>49</v>
      </c>
      <c r="K737">
        <v>4800715032</v>
      </c>
      <c r="L737" s="19"/>
      <c r="M737" s="18"/>
      <c r="N737" s="17"/>
      <c r="O737" s="17"/>
      <c r="P737" s="20"/>
    </row>
    <row r="738" spans="1:16">
      <c r="A738" s="17"/>
      <c r="B738">
        <v>3010440494</v>
      </c>
      <c r="C738" s="35">
        <v>43728</v>
      </c>
      <c r="D738" t="s">
        <v>183</v>
      </c>
      <c r="E738" t="s">
        <v>184</v>
      </c>
      <c r="F738" s="17"/>
      <c r="G738">
        <v>12</v>
      </c>
      <c r="H738" s="17"/>
      <c r="I738" s="38" t="s">
        <v>19</v>
      </c>
      <c r="J738" t="s">
        <v>185</v>
      </c>
      <c r="K738">
        <v>4800704085</v>
      </c>
      <c r="L738" s="19"/>
      <c r="M738" s="18"/>
      <c r="N738" s="17"/>
      <c r="O738" s="17"/>
      <c r="P738" s="20"/>
    </row>
    <row r="739" spans="1:16">
      <c r="A739" s="17"/>
      <c r="B739">
        <v>3010440516</v>
      </c>
      <c r="C739" s="35">
        <v>43755</v>
      </c>
      <c r="D739" t="s">
        <v>158</v>
      </c>
      <c r="E739" t="s">
        <v>159</v>
      </c>
      <c r="F739" s="17"/>
      <c r="G739">
        <v>6</v>
      </c>
      <c r="H739" s="17"/>
      <c r="I739" s="38" t="s">
        <v>19</v>
      </c>
      <c r="J739" t="s">
        <v>82</v>
      </c>
      <c r="K739">
        <v>4800719408</v>
      </c>
      <c r="L739" s="19"/>
      <c r="M739" s="18"/>
      <c r="N739" s="17"/>
      <c r="O739" s="17"/>
      <c r="P739" s="20"/>
    </row>
    <row r="740" spans="1:16">
      <c r="A740" s="17"/>
      <c r="B740">
        <v>3010440516</v>
      </c>
      <c r="C740" s="35">
        <v>43747</v>
      </c>
      <c r="D740" t="s">
        <v>149</v>
      </c>
      <c r="E740" t="s">
        <v>150</v>
      </c>
      <c r="F740" s="17"/>
      <c r="G740">
        <v>2</v>
      </c>
      <c r="H740" s="17"/>
      <c r="I740" s="38" t="s">
        <v>19</v>
      </c>
      <c r="J740" t="s">
        <v>151</v>
      </c>
      <c r="K740">
        <v>4800712953</v>
      </c>
      <c r="L740" s="19"/>
      <c r="M740" s="18"/>
      <c r="N740" s="17"/>
      <c r="O740" s="17"/>
      <c r="P740" s="20"/>
    </row>
    <row r="741" spans="1:16">
      <c r="A741" s="17"/>
      <c r="B741">
        <v>3010440516</v>
      </c>
      <c r="C741" s="35">
        <v>43747</v>
      </c>
      <c r="D741" t="s">
        <v>27</v>
      </c>
      <c r="E741" t="s">
        <v>28</v>
      </c>
      <c r="F741" s="17"/>
      <c r="G741">
        <v>2</v>
      </c>
      <c r="H741" s="17"/>
      <c r="I741" s="38" t="s">
        <v>19</v>
      </c>
      <c r="J741" t="s">
        <v>29</v>
      </c>
      <c r="K741">
        <v>4800710789</v>
      </c>
      <c r="L741" s="19"/>
      <c r="M741" s="18"/>
      <c r="N741" s="17"/>
      <c r="O741" s="17"/>
      <c r="P741" s="20"/>
    </row>
    <row r="742" spans="1:16">
      <c r="A742" s="17"/>
      <c r="B742">
        <v>3010440516</v>
      </c>
      <c r="C742" s="35">
        <v>43741</v>
      </c>
      <c r="D742" t="s">
        <v>222</v>
      </c>
      <c r="E742" t="s">
        <v>223</v>
      </c>
      <c r="F742" s="17"/>
      <c r="G742">
        <v>1</v>
      </c>
      <c r="H742" s="17"/>
      <c r="I742" s="38" t="s">
        <v>19</v>
      </c>
      <c r="J742" t="s">
        <v>164</v>
      </c>
      <c r="K742">
        <v>4800717275</v>
      </c>
      <c r="L742" s="19"/>
      <c r="M742" s="18"/>
      <c r="N742" s="17"/>
      <c r="O742" s="17"/>
      <c r="P742" s="20"/>
    </row>
    <row r="743" spans="1:16">
      <c r="A743" s="17"/>
      <c r="B743">
        <v>3010440516</v>
      </c>
      <c r="C743" s="35">
        <v>43739</v>
      </c>
      <c r="D743" t="s">
        <v>144</v>
      </c>
      <c r="E743" t="s">
        <v>145</v>
      </c>
      <c r="F743" s="17"/>
      <c r="G743">
        <v>6</v>
      </c>
      <c r="H743" s="17"/>
      <c r="I743" s="38" t="s">
        <v>19</v>
      </c>
      <c r="J743" t="s">
        <v>146</v>
      </c>
      <c r="K743">
        <v>4800725301</v>
      </c>
      <c r="L743" s="19"/>
      <c r="M743" s="18"/>
      <c r="N743" s="17"/>
      <c r="O743" s="17"/>
      <c r="P743" s="20"/>
    </row>
    <row r="744" spans="1:16">
      <c r="A744" s="17"/>
      <c r="B744">
        <v>3010440516</v>
      </c>
      <c r="C744" s="35">
        <v>43738</v>
      </c>
      <c r="D744" t="s">
        <v>47</v>
      </c>
      <c r="E744" t="s">
        <v>48</v>
      </c>
      <c r="F744" s="17"/>
      <c r="G744">
        <v>853</v>
      </c>
      <c r="H744" s="17"/>
      <c r="I744" s="38" t="s">
        <v>19</v>
      </c>
      <c r="J744" t="s">
        <v>49</v>
      </c>
      <c r="K744">
        <v>4800715032</v>
      </c>
      <c r="L744" s="19"/>
      <c r="M744" s="18"/>
      <c r="N744" s="17"/>
      <c r="O744" s="17"/>
      <c r="P744" s="20"/>
    </row>
    <row r="745" spans="1:16">
      <c r="A745" s="17"/>
      <c r="B745">
        <v>3010440518</v>
      </c>
      <c r="C745" s="35">
        <v>43755</v>
      </c>
      <c r="D745" t="s">
        <v>158</v>
      </c>
      <c r="E745" t="s">
        <v>159</v>
      </c>
      <c r="F745" s="17"/>
      <c r="G745">
        <v>6</v>
      </c>
      <c r="H745" s="17"/>
      <c r="I745" s="38" t="s">
        <v>19</v>
      </c>
      <c r="J745" t="s">
        <v>82</v>
      </c>
      <c r="K745">
        <v>4800719408</v>
      </c>
      <c r="L745" s="19"/>
      <c r="M745" s="18"/>
      <c r="N745" s="17"/>
      <c r="O745" s="17"/>
      <c r="P745" s="20"/>
    </row>
    <row r="746" spans="1:16">
      <c r="A746" s="17"/>
      <c r="B746">
        <v>3010440518</v>
      </c>
      <c r="C746" s="35">
        <v>43751</v>
      </c>
      <c r="D746" t="s">
        <v>481</v>
      </c>
      <c r="E746" t="s">
        <v>482</v>
      </c>
      <c r="F746" s="17"/>
      <c r="G746">
        <v>1</v>
      </c>
      <c r="H746" s="17"/>
      <c r="I746" s="38" t="s">
        <v>19</v>
      </c>
      <c r="J746" t="s">
        <v>167</v>
      </c>
      <c r="K746">
        <v>4800712471</v>
      </c>
      <c r="L746" s="19"/>
      <c r="M746" s="18"/>
      <c r="N746" s="17"/>
      <c r="O746" s="17"/>
      <c r="P746" s="20"/>
    </row>
    <row r="747" spans="1:16">
      <c r="A747" s="17"/>
      <c r="B747">
        <v>3010440518</v>
      </c>
      <c r="C747" s="35">
        <v>43747</v>
      </c>
      <c r="D747" t="s">
        <v>149</v>
      </c>
      <c r="E747" t="s">
        <v>150</v>
      </c>
      <c r="F747" s="17"/>
      <c r="G747">
        <v>2</v>
      </c>
      <c r="H747" s="17"/>
      <c r="I747" s="38" t="s">
        <v>19</v>
      </c>
      <c r="J747" t="s">
        <v>151</v>
      </c>
      <c r="K747">
        <v>4800712953</v>
      </c>
      <c r="L747" s="19"/>
      <c r="M747" s="18"/>
      <c r="N747" s="17"/>
      <c r="O747" s="17"/>
      <c r="P747" s="20"/>
    </row>
    <row r="748" spans="1:16">
      <c r="A748" s="17"/>
      <c r="B748">
        <v>3010440518</v>
      </c>
      <c r="C748" s="35">
        <v>43747</v>
      </c>
      <c r="D748" t="s">
        <v>27</v>
      </c>
      <c r="E748" t="s">
        <v>28</v>
      </c>
      <c r="F748" s="17"/>
      <c r="G748">
        <v>2</v>
      </c>
      <c r="H748" s="17"/>
      <c r="I748" s="38" t="s">
        <v>19</v>
      </c>
      <c r="J748" t="s">
        <v>29</v>
      </c>
      <c r="K748">
        <v>4800710789</v>
      </c>
      <c r="L748" s="19"/>
      <c r="M748" s="18"/>
      <c r="N748" s="17"/>
      <c r="O748" s="17"/>
      <c r="P748" s="20"/>
    </row>
    <row r="749" spans="1:16">
      <c r="A749" s="17"/>
      <c r="B749">
        <v>3010440518</v>
      </c>
      <c r="C749" s="35">
        <v>43742</v>
      </c>
      <c r="D749" t="s">
        <v>483</v>
      </c>
      <c r="E749" t="s">
        <v>484</v>
      </c>
      <c r="F749" s="17"/>
      <c r="G749">
        <v>1</v>
      </c>
      <c r="H749" s="17"/>
      <c r="I749" s="38" t="s">
        <v>19</v>
      </c>
      <c r="J749" t="s">
        <v>157</v>
      </c>
      <c r="K749">
        <v>4800711741</v>
      </c>
      <c r="L749" s="19"/>
      <c r="M749" s="18"/>
      <c r="N749" s="17"/>
      <c r="O749" s="17"/>
      <c r="P749" s="20"/>
    </row>
    <row r="750" spans="1:16">
      <c r="A750" s="17"/>
      <c r="B750">
        <v>3010440520</v>
      </c>
      <c r="C750" s="35">
        <v>43754</v>
      </c>
      <c r="D750" t="s">
        <v>206</v>
      </c>
      <c r="E750" t="s">
        <v>207</v>
      </c>
      <c r="F750" s="17"/>
      <c r="G750">
        <v>20</v>
      </c>
      <c r="H750" s="17"/>
      <c r="I750" s="38" t="s">
        <v>19</v>
      </c>
      <c r="J750" t="s">
        <v>208</v>
      </c>
      <c r="K750">
        <v>4800717172</v>
      </c>
      <c r="L750" s="19"/>
      <c r="M750" s="18"/>
      <c r="N750" s="17"/>
      <c r="O750" s="17"/>
      <c r="P750" s="20"/>
    </row>
    <row r="751" spans="1:16">
      <c r="A751" s="17"/>
      <c r="B751">
        <v>3010440520</v>
      </c>
      <c r="C751" s="35">
        <v>43753</v>
      </c>
      <c r="D751" t="s">
        <v>209</v>
      </c>
      <c r="E751" t="s">
        <v>210</v>
      </c>
      <c r="F751" s="17"/>
      <c r="G751">
        <v>15</v>
      </c>
      <c r="H751" s="17"/>
      <c r="I751" s="38" t="s">
        <v>19</v>
      </c>
      <c r="J751" t="s">
        <v>43</v>
      </c>
      <c r="K751">
        <v>4800702388</v>
      </c>
      <c r="L751" s="19"/>
      <c r="M751" s="18"/>
      <c r="N751" s="17"/>
      <c r="O751" s="17"/>
      <c r="P751" s="20"/>
    </row>
    <row r="752" spans="1:16">
      <c r="A752" s="17"/>
      <c r="B752">
        <v>3010440520</v>
      </c>
      <c r="C752" s="35">
        <v>43753</v>
      </c>
      <c r="D752" t="s">
        <v>186</v>
      </c>
      <c r="E752" t="s">
        <v>187</v>
      </c>
      <c r="F752" s="17"/>
      <c r="G752">
        <v>10</v>
      </c>
      <c r="H752" s="17"/>
      <c r="I752" s="38" t="s">
        <v>19</v>
      </c>
      <c r="J752" t="s">
        <v>46</v>
      </c>
      <c r="K752">
        <v>4800709245</v>
      </c>
      <c r="L752" s="19"/>
      <c r="M752" s="18"/>
      <c r="N752" s="17"/>
      <c r="O752" s="17"/>
      <c r="P752" s="20"/>
    </row>
    <row r="753" spans="1:16">
      <c r="A753" s="17"/>
      <c r="B753">
        <v>3010440520</v>
      </c>
      <c r="C753" s="35">
        <v>43753</v>
      </c>
      <c r="D753" t="s">
        <v>126</v>
      </c>
      <c r="E753" t="s">
        <v>127</v>
      </c>
      <c r="F753" s="17"/>
      <c r="G753">
        <v>30</v>
      </c>
      <c r="H753" s="17"/>
      <c r="I753" s="38" t="s">
        <v>19</v>
      </c>
      <c r="J753" t="s">
        <v>82</v>
      </c>
      <c r="K753">
        <v>4800709124</v>
      </c>
      <c r="L753" s="19"/>
      <c r="M753" s="18"/>
      <c r="N753" s="17"/>
      <c r="O753" s="17"/>
      <c r="P753" s="20"/>
    </row>
    <row r="754" spans="1:16">
      <c r="A754" s="17"/>
      <c r="B754">
        <v>3010440520</v>
      </c>
      <c r="C754" s="35">
        <v>43749</v>
      </c>
      <c r="D754" t="s">
        <v>485</v>
      </c>
      <c r="E754" t="s">
        <v>234</v>
      </c>
      <c r="F754" s="17"/>
      <c r="G754">
        <v>5</v>
      </c>
      <c r="H754" s="17"/>
      <c r="I754" s="38" t="s">
        <v>19</v>
      </c>
      <c r="J754" t="s">
        <v>157</v>
      </c>
      <c r="K754">
        <v>4800718523</v>
      </c>
      <c r="L754" s="19"/>
      <c r="M754" s="18"/>
      <c r="N754" s="17"/>
      <c r="O754" s="17"/>
      <c r="P754" s="20"/>
    </row>
    <row r="755" spans="1:16">
      <c r="A755" s="17"/>
      <c r="B755">
        <v>3010440520</v>
      </c>
      <c r="C755" s="35">
        <v>43747</v>
      </c>
      <c r="D755" t="s">
        <v>149</v>
      </c>
      <c r="E755" t="s">
        <v>150</v>
      </c>
      <c r="F755" s="17"/>
      <c r="G755">
        <v>10</v>
      </c>
      <c r="H755" s="17"/>
      <c r="I755" s="38" t="s">
        <v>19</v>
      </c>
      <c r="J755" t="s">
        <v>151</v>
      </c>
      <c r="K755">
        <v>4800712953</v>
      </c>
      <c r="L755" s="19"/>
      <c r="M755" s="18"/>
      <c r="N755" s="17"/>
      <c r="O755" s="17"/>
      <c r="P755" s="20"/>
    </row>
    <row r="756" spans="1:16">
      <c r="A756" s="17"/>
      <c r="B756">
        <v>3010440520</v>
      </c>
      <c r="C756" s="35">
        <v>43747</v>
      </c>
      <c r="D756" t="s">
        <v>27</v>
      </c>
      <c r="E756" t="s">
        <v>28</v>
      </c>
      <c r="F756" s="17"/>
      <c r="G756">
        <v>10</v>
      </c>
      <c r="H756" s="17"/>
      <c r="I756" s="38" t="s">
        <v>19</v>
      </c>
      <c r="J756" t="s">
        <v>29</v>
      </c>
      <c r="K756">
        <v>4800710789</v>
      </c>
      <c r="L756" s="19"/>
      <c r="M756" s="18"/>
      <c r="N756" s="17"/>
      <c r="O756" s="17"/>
      <c r="P756" s="20"/>
    </row>
    <row r="757" spans="1:16">
      <c r="A757" s="17"/>
      <c r="B757">
        <v>3010440520</v>
      </c>
      <c r="C757" s="35">
        <v>43745</v>
      </c>
      <c r="D757" t="s">
        <v>107</v>
      </c>
      <c r="E757" t="s">
        <v>108</v>
      </c>
      <c r="F757" s="17"/>
      <c r="G757">
        <v>5</v>
      </c>
      <c r="H757" s="17"/>
      <c r="I757" s="38" t="s">
        <v>19</v>
      </c>
      <c r="J757" t="s">
        <v>109</v>
      </c>
      <c r="K757">
        <v>4800725303</v>
      </c>
      <c r="L757" s="19"/>
      <c r="M757" s="18"/>
      <c r="N757" s="17"/>
      <c r="O757" s="17"/>
      <c r="P757" s="20"/>
    </row>
    <row r="758" spans="1:16">
      <c r="A758" s="17"/>
      <c r="B758">
        <v>3010440520</v>
      </c>
      <c r="C758" s="35">
        <v>43745</v>
      </c>
      <c r="D758" t="s">
        <v>211</v>
      </c>
      <c r="E758" t="s">
        <v>212</v>
      </c>
      <c r="F758" s="17"/>
      <c r="G758">
        <v>10</v>
      </c>
      <c r="H758" s="17"/>
      <c r="I758" s="38" t="s">
        <v>19</v>
      </c>
      <c r="J758" t="s">
        <v>213</v>
      </c>
      <c r="K758">
        <v>4800702092</v>
      </c>
      <c r="L758" s="19"/>
      <c r="M758" s="18"/>
      <c r="N758" s="17"/>
      <c r="O758" s="17"/>
      <c r="P758" s="20"/>
    </row>
    <row r="759" spans="1:16">
      <c r="A759" s="17"/>
      <c r="B759">
        <v>3010440520</v>
      </c>
      <c r="C759" s="35">
        <v>43742</v>
      </c>
      <c r="D759" t="s">
        <v>193</v>
      </c>
      <c r="E759" t="s">
        <v>194</v>
      </c>
      <c r="F759" s="17"/>
      <c r="G759">
        <v>15</v>
      </c>
      <c r="H759" s="17"/>
      <c r="I759" s="38" t="s">
        <v>19</v>
      </c>
      <c r="J759" t="s">
        <v>195</v>
      </c>
      <c r="K759">
        <v>4800727446</v>
      </c>
      <c r="L759" s="19"/>
      <c r="M759" s="18"/>
      <c r="N759" s="17"/>
      <c r="O759" s="17"/>
      <c r="P759" s="20"/>
    </row>
    <row r="760" spans="1:16">
      <c r="A760" s="17"/>
      <c r="B760">
        <v>3010440520</v>
      </c>
      <c r="C760" s="35">
        <v>43742</v>
      </c>
      <c r="D760" t="s">
        <v>283</v>
      </c>
      <c r="E760" t="s">
        <v>284</v>
      </c>
      <c r="F760" s="17"/>
      <c r="G760">
        <v>5</v>
      </c>
      <c r="H760" s="17"/>
      <c r="I760" s="38" t="s">
        <v>19</v>
      </c>
      <c r="J760" t="s">
        <v>43</v>
      </c>
      <c r="K760">
        <v>4800720682</v>
      </c>
      <c r="L760" s="19"/>
      <c r="M760" s="18"/>
      <c r="N760" s="17"/>
      <c r="O760" s="17"/>
      <c r="P760" s="20"/>
    </row>
    <row r="761" spans="1:16">
      <c r="A761" s="17"/>
      <c r="B761">
        <v>3010440520</v>
      </c>
      <c r="C761" s="35">
        <v>43742</v>
      </c>
      <c r="D761" t="s">
        <v>486</v>
      </c>
      <c r="E761" t="s">
        <v>487</v>
      </c>
      <c r="F761" s="17"/>
      <c r="G761">
        <v>2</v>
      </c>
      <c r="H761" s="17"/>
      <c r="I761" s="38" t="s">
        <v>19</v>
      </c>
      <c r="J761" t="s">
        <v>431</v>
      </c>
      <c r="K761">
        <v>4800714243</v>
      </c>
      <c r="L761" s="19"/>
      <c r="M761" s="18"/>
      <c r="N761" s="17"/>
      <c r="O761" s="17"/>
      <c r="P761" s="20"/>
    </row>
    <row r="762" spans="1:16">
      <c r="A762" s="17"/>
      <c r="B762">
        <v>3010440520</v>
      </c>
      <c r="C762" s="35">
        <v>43741</v>
      </c>
      <c r="D762" t="s">
        <v>222</v>
      </c>
      <c r="E762" t="s">
        <v>223</v>
      </c>
      <c r="F762" s="17"/>
      <c r="G762">
        <v>5</v>
      </c>
      <c r="H762" s="17"/>
      <c r="I762" s="38" t="s">
        <v>19</v>
      </c>
      <c r="J762" t="s">
        <v>164</v>
      </c>
      <c r="K762">
        <v>4800717275</v>
      </c>
      <c r="L762" s="19"/>
      <c r="M762" s="18"/>
      <c r="N762" s="17"/>
      <c r="O762" s="17"/>
      <c r="P762" s="20"/>
    </row>
    <row r="763" spans="1:16">
      <c r="A763" s="17"/>
      <c r="B763">
        <v>3010440520</v>
      </c>
      <c r="C763" s="35">
        <v>43741</v>
      </c>
      <c r="D763" t="s">
        <v>224</v>
      </c>
      <c r="E763" t="s">
        <v>225</v>
      </c>
      <c r="F763" s="17"/>
      <c r="G763">
        <v>15</v>
      </c>
      <c r="H763" s="17"/>
      <c r="I763" s="38" t="s">
        <v>19</v>
      </c>
      <c r="J763" t="s">
        <v>52</v>
      </c>
      <c r="K763">
        <v>4800706148</v>
      </c>
      <c r="L763" s="19"/>
      <c r="M763" s="18"/>
      <c r="N763" s="17"/>
      <c r="O763" s="17"/>
      <c r="P763" s="20"/>
    </row>
    <row r="764" spans="1:16">
      <c r="A764" s="17"/>
      <c r="B764">
        <v>3010440520</v>
      </c>
      <c r="C764" s="35">
        <v>43740</v>
      </c>
      <c r="D764" t="s">
        <v>114</v>
      </c>
      <c r="E764" t="s">
        <v>115</v>
      </c>
      <c r="F764" s="17"/>
      <c r="G764">
        <v>70</v>
      </c>
      <c r="H764" s="17"/>
      <c r="I764" s="38" t="s">
        <v>19</v>
      </c>
      <c r="J764" t="s">
        <v>116</v>
      </c>
      <c r="K764">
        <v>4800681371</v>
      </c>
      <c r="L764" s="19"/>
      <c r="M764" s="18"/>
      <c r="N764" s="17"/>
      <c r="O764" s="17"/>
      <c r="P764" s="20"/>
    </row>
    <row r="765" spans="1:16">
      <c r="A765" s="17"/>
      <c r="B765">
        <v>3010440520</v>
      </c>
      <c r="C765" s="35">
        <v>43739</v>
      </c>
      <c r="D765" t="s">
        <v>144</v>
      </c>
      <c r="E765" t="s">
        <v>145</v>
      </c>
      <c r="F765" s="17"/>
      <c r="G765">
        <v>35</v>
      </c>
      <c r="H765" s="17"/>
      <c r="I765" s="38" t="s">
        <v>19</v>
      </c>
      <c r="J765" t="s">
        <v>146</v>
      </c>
      <c r="K765">
        <v>4800725301</v>
      </c>
      <c r="L765" s="19"/>
      <c r="M765" s="18"/>
      <c r="N765" s="17"/>
      <c r="O765" s="17"/>
      <c r="P765" s="20"/>
    </row>
    <row r="766" spans="1:16">
      <c r="A766" s="17"/>
      <c r="B766">
        <v>3010440520</v>
      </c>
      <c r="C766" s="35">
        <v>43738</v>
      </c>
      <c r="D766" t="s">
        <v>47</v>
      </c>
      <c r="E766" t="s">
        <v>48</v>
      </c>
      <c r="F766" s="17"/>
      <c r="G766" s="34">
        <v>5331.0630000000001</v>
      </c>
      <c r="H766" s="17"/>
      <c r="I766" s="38" t="s">
        <v>19</v>
      </c>
      <c r="J766" t="s">
        <v>49</v>
      </c>
      <c r="K766">
        <v>4800715032</v>
      </c>
      <c r="L766" s="19"/>
      <c r="M766" s="18"/>
      <c r="N766" s="17"/>
      <c r="O766" s="17"/>
      <c r="P766" s="20"/>
    </row>
    <row r="767" spans="1:16">
      <c r="A767" s="17"/>
      <c r="B767">
        <v>3010440520</v>
      </c>
      <c r="C767" s="35">
        <v>43738</v>
      </c>
      <c r="D767" t="s">
        <v>165</v>
      </c>
      <c r="E767" t="s">
        <v>166</v>
      </c>
      <c r="F767" s="17"/>
      <c r="G767">
        <v>10</v>
      </c>
      <c r="H767" s="17"/>
      <c r="I767" s="38" t="s">
        <v>19</v>
      </c>
      <c r="J767" t="s">
        <v>167</v>
      </c>
      <c r="K767">
        <v>4800711283</v>
      </c>
      <c r="L767" s="19"/>
      <c r="M767" s="18"/>
      <c r="N767" s="17"/>
      <c r="O767" s="17"/>
      <c r="P767" s="20"/>
    </row>
    <row r="768" spans="1:16">
      <c r="A768" s="17"/>
      <c r="B768">
        <v>3010440520</v>
      </c>
      <c r="C768" s="35">
        <v>43728</v>
      </c>
      <c r="D768" t="s">
        <v>183</v>
      </c>
      <c r="E768" t="s">
        <v>184</v>
      </c>
      <c r="F768" s="17"/>
      <c r="G768">
        <v>60</v>
      </c>
      <c r="H768" s="17"/>
      <c r="I768" s="38" t="s">
        <v>19</v>
      </c>
      <c r="J768" t="s">
        <v>185</v>
      </c>
      <c r="K768">
        <v>4800704085</v>
      </c>
      <c r="L768" s="19"/>
      <c r="M768" s="18"/>
      <c r="N768" s="17"/>
      <c r="O768" s="17"/>
      <c r="P768" s="20"/>
    </row>
    <row r="769" spans="1:16">
      <c r="A769" s="17"/>
      <c r="B769">
        <v>3010440520</v>
      </c>
      <c r="C769" s="35">
        <v>43721</v>
      </c>
      <c r="D769" t="s">
        <v>196</v>
      </c>
      <c r="E769" t="s">
        <v>197</v>
      </c>
      <c r="F769" s="17"/>
      <c r="G769">
        <v>5</v>
      </c>
      <c r="H769" s="17"/>
      <c r="I769" s="38" t="s">
        <v>19</v>
      </c>
      <c r="J769" t="s">
        <v>61</v>
      </c>
      <c r="K769">
        <v>4800702275</v>
      </c>
      <c r="L769" s="19"/>
      <c r="M769" s="18"/>
      <c r="N769" s="17"/>
      <c r="O769" s="17"/>
      <c r="P769" s="20"/>
    </row>
    <row r="770" spans="1:16">
      <c r="A770" s="17"/>
      <c r="B770">
        <v>3010440646</v>
      </c>
      <c r="C770" s="35">
        <v>43754</v>
      </c>
      <c r="D770" t="s">
        <v>206</v>
      </c>
      <c r="E770" t="s">
        <v>207</v>
      </c>
      <c r="F770" s="17"/>
      <c r="G770">
        <v>4</v>
      </c>
      <c r="H770" s="17"/>
      <c r="I770" s="38" t="s">
        <v>19</v>
      </c>
      <c r="J770" t="s">
        <v>208</v>
      </c>
      <c r="K770">
        <v>4800717172</v>
      </c>
      <c r="L770" s="19"/>
      <c r="M770" s="18"/>
      <c r="N770" s="17"/>
      <c r="O770" s="17"/>
      <c r="P770" s="20"/>
    </row>
    <row r="771" spans="1:16">
      <c r="A771" s="17"/>
      <c r="B771">
        <v>3010440646</v>
      </c>
      <c r="C771" s="35">
        <v>43753</v>
      </c>
      <c r="D771" t="s">
        <v>186</v>
      </c>
      <c r="E771" t="s">
        <v>187</v>
      </c>
      <c r="F771" s="17"/>
      <c r="G771">
        <v>2</v>
      </c>
      <c r="H771" s="17"/>
      <c r="I771" s="38" t="s">
        <v>19</v>
      </c>
      <c r="J771" t="s">
        <v>46</v>
      </c>
      <c r="K771">
        <v>4800709245</v>
      </c>
      <c r="L771" s="19"/>
      <c r="M771" s="18"/>
      <c r="N771" s="17"/>
      <c r="O771" s="17"/>
      <c r="P771" s="20"/>
    </row>
    <row r="772" spans="1:16">
      <c r="A772" s="17"/>
      <c r="B772">
        <v>3010440646</v>
      </c>
      <c r="C772" s="35">
        <v>43749</v>
      </c>
      <c r="D772" t="s">
        <v>488</v>
      </c>
      <c r="E772" t="s">
        <v>489</v>
      </c>
      <c r="F772" s="17"/>
      <c r="G772">
        <v>1</v>
      </c>
      <c r="H772" s="17"/>
      <c r="I772" s="38" t="s">
        <v>19</v>
      </c>
      <c r="J772" t="s">
        <v>179</v>
      </c>
      <c r="K772">
        <v>4800719365</v>
      </c>
      <c r="L772" s="19"/>
      <c r="M772" s="18"/>
      <c r="N772" s="17"/>
      <c r="O772" s="17"/>
      <c r="P772" s="20"/>
    </row>
    <row r="773" spans="1:16">
      <c r="A773" s="17"/>
      <c r="B773">
        <v>3010440646</v>
      </c>
      <c r="C773" s="35">
        <v>43747</v>
      </c>
      <c r="D773" t="s">
        <v>149</v>
      </c>
      <c r="E773" t="s">
        <v>150</v>
      </c>
      <c r="F773" s="17"/>
      <c r="G773">
        <v>2</v>
      </c>
      <c r="H773" s="17"/>
      <c r="I773" s="38" t="s">
        <v>19</v>
      </c>
      <c r="J773" t="s">
        <v>151</v>
      </c>
      <c r="K773">
        <v>4800712953</v>
      </c>
      <c r="L773" s="19"/>
      <c r="M773" s="18"/>
      <c r="N773" s="17"/>
      <c r="O773" s="17"/>
      <c r="P773" s="20"/>
    </row>
    <row r="774" spans="1:16">
      <c r="A774" s="17"/>
      <c r="B774">
        <v>3010440646</v>
      </c>
      <c r="C774" s="35">
        <v>43747</v>
      </c>
      <c r="D774" t="s">
        <v>27</v>
      </c>
      <c r="E774" t="s">
        <v>28</v>
      </c>
      <c r="F774" s="17"/>
      <c r="G774">
        <v>2</v>
      </c>
      <c r="H774" s="17"/>
      <c r="I774" s="38" t="s">
        <v>19</v>
      </c>
      <c r="J774" t="s">
        <v>29</v>
      </c>
      <c r="K774">
        <v>4800710789</v>
      </c>
      <c r="L774" s="19"/>
      <c r="M774" s="18"/>
      <c r="N774" s="17"/>
      <c r="O774" s="17"/>
      <c r="P774" s="20"/>
    </row>
    <row r="775" spans="1:16">
      <c r="A775" s="17"/>
      <c r="B775">
        <v>3010440646</v>
      </c>
      <c r="C775" s="35">
        <v>43745</v>
      </c>
      <c r="D775" t="s">
        <v>107</v>
      </c>
      <c r="E775" t="s">
        <v>108</v>
      </c>
      <c r="F775" s="17"/>
      <c r="G775">
        <v>1</v>
      </c>
      <c r="H775" s="17"/>
      <c r="I775" s="38" t="s">
        <v>19</v>
      </c>
      <c r="J775" t="s">
        <v>109</v>
      </c>
      <c r="K775">
        <v>4800725303</v>
      </c>
      <c r="L775" s="19"/>
      <c r="M775" s="18"/>
      <c r="N775" s="17"/>
      <c r="O775" s="17"/>
      <c r="P775" s="20"/>
    </row>
    <row r="776" spans="1:16">
      <c r="A776" s="17"/>
      <c r="B776">
        <v>3010440646</v>
      </c>
      <c r="C776" s="35">
        <v>43742</v>
      </c>
      <c r="D776" t="s">
        <v>193</v>
      </c>
      <c r="E776" t="s">
        <v>194</v>
      </c>
      <c r="F776" s="17"/>
      <c r="G776">
        <v>3</v>
      </c>
      <c r="H776" s="17"/>
      <c r="I776" s="38" t="s">
        <v>19</v>
      </c>
      <c r="J776" t="s">
        <v>195</v>
      </c>
      <c r="K776">
        <v>4800727446</v>
      </c>
      <c r="L776" s="19"/>
      <c r="M776" s="18"/>
      <c r="N776" s="17"/>
      <c r="O776" s="17"/>
      <c r="P776" s="20"/>
    </row>
    <row r="777" spans="1:16">
      <c r="A777" s="17"/>
      <c r="B777">
        <v>3010440646</v>
      </c>
      <c r="C777" s="35">
        <v>43741</v>
      </c>
      <c r="D777" t="s">
        <v>217</v>
      </c>
      <c r="E777" t="s">
        <v>218</v>
      </c>
      <c r="F777" s="17"/>
      <c r="G777">
        <v>2</v>
      </c>
      <c r="H777" s="17"/>
      <c r="I777" s="38" t="s">
        <v>19</v>
      </c>
      <c r="J777" t="s">
        <v>219</v>
      </c>
      <c r="K777">
        <v>4800726206</v>
      </c>
      <c r="L777" s="19"/>
      <c r="M777" s="18"/>
      <c r="N777" s="17"/>
      <c r="O777" s="17"/>
      <c r="P777" s="20"/>
    </row>
    <row r="778" spans="1:16">
      <c r="A778" s="17"/>
      <c r="B778">
        <v>3010440646</v>
      </c>
      <c r="C778" s="35">
        <v>43741</v>
      </c>
      <c r="D778" t="s">
        <v>220</v>
      </c>
      <c r="E778" t="s">
        <v>221</v>
      </c>
      <c r="F778" s="17"/>
      <c r="G778">
        <v>1</v>
      </c>
      <c r="H778" s="17"/>
      <c r="I778" s="38" t="s">
        <v>19</v>
      </c>
      <c r="J778" t="s">
        <v>219</v>
      </c>
      <c r="K778">
        <v>4800720318</v>
      </c>
      <c r="L778" s="19"/>
      <c r="M778" s="18"/>
      <c r="N778" s="17"/>
      <c r="O778" s="17"/>
      <c r="P778" s="20"/>
    </row>
    <row r="779" spans="1:16">
      <c r="A779" s="17"/>
      <c r="B779">
        <v>3010440646</v>
      </c>
      <c r="C779" s="35">
        <v>43741</v>
      </c>
      <c r="D779" t="s">
        <v>222</v>
      </c>
      <c r="E779" t="s">
        <v>223</v>
      </c>
      <c r="F779" s="17"/>
      <c r="G779">
        <v>1</v>
      </c>
      <c r="H779" s="17"/>
      <c r="I779" s="38" t="s">
        <v>19</v>
      </c>
      <c r="J779" t="s">
        <v>164</v>
      </c>
      <c r="K779">
        <v>4800717275</v>
      </c>
      <c r="L779" s="19"/>
      <c r="M779" s="18"/>
      <c r="N779" s="17"/>
      <c r="O779" s="17"/>
      <c r="P779" s="20"/>
    </row>
    <row r="780" spans="1:16">
      <c r="A780" s="17"/>
      <c r="B780">
        <v>3010440646</v>
      </c>
      <c r="C780" s="35">
        <v>43739</v>
      </c>
      <c r="D780" t="s">
        <v>144</v>
      </c>
      <c r="E780" t="s">
        <v>145</v>
      </c>
      <c r="F780" s="17"/>
      <c r="G780">
        <v>3</v>
      </c>
      <c r="H780" s="17"/>
      <c r="I780" s="38" t="s">
        <v>19</v>
      </c>
      <c r="J780" t="s">
        <v>146</v>
      </c>
      <c r="K780">
        <v>4800725301</v>
      </c>
      <c r="L780" s="19"/>
      <c r="M780" s="18"/>
      <c r="N780" s="17"/>
      <c r="O780" s="17"/>
      <c r="P780" s="20"/>
    </row>
    <row r="781" spans="1:16">
      <c r="A781" s="17"/>
      <c r="B781">
        <v>3010440646</v>
      </c>
      <c r="C781" s="35">
        <v>43728</v>
      </c>
      <c r="D781" t="s">
        <v>183</v>
      </c>
      <c r="E781" t="s">
        <v>184</v>
      </c>
      <c r="F781" s="17"/>
      <c r="G781">
        <v>12</v>
      </c>
      <c r="H781" s="17"/>
      <c r="I781" s="38" t="s">
        <v>19</v>
      </c>
      <c r="J781" t="s">
        <v>185</v>
      </c>
      <c r="K781">
        <v>4800704085</v>
      </c>
      <c r="L781" s="19"/>
      <c r="M781" s="18"/>
      <c r="N781" s="17"/>
      <c r="O781" s="17"/>
      <c r="P781" s="20"/>
    </row>
    <row r="782" spans="1:16">
      <c r="A782" s="17"/>
      <c r="B782">
        <v>3010440835</v>
      </c>
      <c r="C782" s="35">
        <v>43762</v>
      </c>
      <c r="D782" t="s">
        <v>490</v>
      </c>
      <c r="E782" t="s">
        <v>491</v>
      </c>
      <c r="F782" s="17"/>
      <c r="G782">
        <v>2</v>
      </c>
      <c r="H782" s="17"/>
      <c r="I782" s="38" t="s">
        <v>19</v>
      </c>
      <c r="J782" t="s">
        <v>20</v>
      </c>
      <c r="K782">
        <v>4800720390</v>
      </c>
      <c r="L782" s="19"/>
      <c r="M782" s="18"/>
      <c r="N782" s="17"/>
      <c r="O782" s="17"/>
      <c r="P782" s="20"/>
    </row>
    <row r="783" spans="1:16">
      <c r="A783" s="17"/>
      <c r="B783">
        <v>3010440835</v>
      </c>
      <c r="C783" s="35">
        <v>43749</v>
      </c>
      <c r="D783" t="s">
        <v>488</v>
      </c>
      <c r="E783" t="s">
        <v>489</v>
      </c>
      <c r="F783" s="17"/>
      <c r="G783">
        <v>3</v>
      </c>
      <c r="H783" s="17"/>
      <c r="I783" s="38" t="s">
        <v>19</v>
      </c>
      <c r="J783" t="s">
        <v>179</v>
      </c>
      <c r="K783">
        <v>4800719365</v>
      </c>
      <c r="L783" s="19"/>
      <c r="M783" s="18"/>
      <c r="N783" s="17"/>
      <c r="O783" s="17"/>
      <c r="P783" s="20"/>
    </row>
    <row r="784" spans="1:16">
      <c r="A784" s="17"/>
      <c r="B784">
        <v>3010440835</v>
      </c>
      <c r="C784" s="35">
        <v>43748</v>
      </c>
      <c r="D784" t="s">
        <v>142</v>
      </c>
      <c r="E784" t="s">
        <v>143</v>
      </c>
      <c r="F784" s="17"/>
      <c r="G784">
        <v>3</v>
      </c>
      <c r="H784" s="17"/>
      <c r="I784" s="38" t="s">
        <v>19</v>
      </c>
      <c r="J784" t="s">
        <v>46</v>
      </c>
      <c r="K784">
        <v>4800720357</v>
      </c>
      <c r="L784" s="19"/>
      <c r="M784" s="18"/>
      <c r="N784" s="17"/>
      <c r="O784" s="17"/>
      <c r="P784" s="20"/>
    </row>
    <row r="785" spans="1:16">
      <c r="A785" s="17"/>
      <c r="B785">
        <v>3010440835</v>
      </c>
      <c r="C785" s="35">
        <v>43747</v>
      </c>
      <c r="D785" t="s">
        <v>149</v>
      </c>
      <c r="E785" t="s">
        <v>150</v>
      </c>
      <c r="F785" s="17"/>
      <c r="G785">
        <v>6</v>
      </c>
      <c r="H785" s="17"/>
      <c r="I785" s="38" t="s">
        <v>19</v>
      </c>
      <c r="J785" t="s">
        <v>151</v>
      </c>
      <c r="K785">
        <v>4800712953</v>
      </c>
      <c r="L785" s="19"/>
      <c r="M785" s="18"/>
      <c r="N785" s="17"/>
      <c r="O785" s="17"/>
      <c r="P785" s="20"/>
    </row>
    <row r="786" spans="1:16">
      <c r="A786" s="17"/>
      <c r="B786">
        <v>3010440835</v>
      </c>
      <c r="C786" s="35">
        <v>43747</v>
      </c>
      <c r="D786" t="s">
        <v>27</v>
      </c>
      <c r="E786" t="s">
        <v>28</v>
      </c>
      <c r="F786" s="17"/>
      <c r="G786">
        <v>6</v>
      </c>
      <c r="H786" s="17"/>
      <c r="I786" s="38" t="s">
        <v>19</v>
      </c>
      <c r="J786" t="s">
        <v>29</v>
      </c>
      <c r="K786">
        <v>4800710789</v>
      </c>
      <c r="L786" s="19"/>
      <c r="M786" s="18"/>
      <c r="N786" s="17"/>
      <c r="O786" s="17"/>
      <c r="P786" s="20"/>
    </row>
    <row r="787" spans="1:16">
      <c r="A787" s="17"/>
      <c r="B787">
        <v>3010440835</v>
      </c>
      <c r="C787" s="35">
        <v>43745</v>
      </c>
      <c r="D787" t="s">
        <v>107</v>
      </c>
      <c r="E787" t="s">
        <v>108</v>
      </c>
      <c r="F787" s="17"/>
      <c r="G787">
        <v>3</v>
      </c>
      <c r="H787" s="17"/>
      <c r="I787" s="38" t="s">
        <v>19</v>
      </c>
      <c r="J787" t="s">
        <v>109</v>
      </c>
      <c r="K787">
        <v>4800725303</v>
      </c>
      <c r="L787" s="19"/>
      <c r="M787" s="18"/>
      <c r="N787" s="17"/>
      <c r="O787" s="17"/>
      <c r="P787" s="20"/>
    </row>
    <row r="788" spans="1:16">
      <c r="A788" s="17"/>
      <c r="B788">
        <v>3010440835</v>
      </c>
      <c r="C788" s="35">
        <v>43745</v>
      </c>
      <c r="D788" t="s">
        <v>211</v>
      </c>
      <c r="E788" t="s">
        <v>212</v>
      </c>
      <c r="F788" s="17"/>
      <c r="G788">
        <v>6</v>
      </c>
      <c r="H788" s="17"/>
      <c r="I788" s="38" t="s">
        <v>19</v>
      </c>
      <c r="J788" t="s">
        <v>213</v>
      </c>
      <c r="K788">
        <v>4800702092</v>
      </c>
      <c r="L788" s="19"/>
      <c r="M788" s="18"/>
      <c r="N788" s="17"/>
      <c r="O788" s="17"/>
      <c r="P788" s="20"/>
    </row>
    <row r="789" spans="1:16">
      <c r="A789" s="17"/>
      <c r="B789">
        <v>3010440835</v>
      </c>
      <c r="C789" s="35">
        <v>43741</v>
      </c>
      <c r="D789" t="s">
        <v>217</v>
      </c>
      <c r="E789" t="s">
        <v>218</v>
      </c>
      <c r="F789" s="17"/>
      <c r="G789">
        <v>6</v>
      </c>
      <c r="H789" s="17"/>
      <c r="I789" s="38" t="s">
        <v>19</v>
      </c>
      <c r="J789" t="s">
        <v>219</v>
      </c>
      <c r="K789">
        <v>4800726206</v>
      </c>
      <c r="L789" s="19"/>
      <c r="M789" s="18"/>
      <c r="N789" s="17"/>
      <c r="O789" s="17"/>
      <c r="P789" s="20"/>
    </row>
    <row r="790" spans="1:16">
      <c r="A790" s="17"/>
      <c r="B790">
        <v>3010440835</v>
      </c>
      <c r="C790" s="35">
        <v>43741</v>
      </c>
      <c r="D790" t="s">
        <v>220</v>
      </c>
      <c r="E790" t="s">
        <v>221</v>
      </c>
      <c r="F790" s="17"/>
      <c r="G790">
        <v>3</v>
      </c>
      <c r="H790" s="17"/>
      <c r="I790" s="38" t="s">
        <v>19</v>
      </c>
      <c r="J790" t="s">
        <v>219</v>
      </c>
      <c r="K790">
        <v>4800720318</v>
      </c>
      <c r="L790" s="19"/>
      <c r="M790" s="18"/>
      <c r="N790" s="17"/>
      <c r="O790" s="17"/>
      <c r="P790" s="20"/>
    </row>
    <row r="791" spans="1:16">
      <c r="A791" s="17"/>
      <c r="B791">
        <v>3010440835</v>
      </c>
      <c r="C791" s="35">
        <v>43741</v>
      </c>
      <c r="D791" t="s">
        <v>162</v>
      </c>
      <c r="E791" t="s">
        <v>163</v>
      </c>
      <c r="F791" s="17"/>
      <c r="G791">
        <v>3</v>
      </c>
      <c r="H791" s="17"/>
      <c r="I791" s="38" t="s">
        <v>19</v>
      </c>
      <c r="J791" t="s">
        <v>164</v>
      </c>
      <c r="K791">
        <v>4800717275</v>
      </c>
      <c r="L791" s="19"/>
      <c r="M791" s="18"/>
      <c r="N791" s="17"/>
      <c r="O791" s="17"/>
      <c r="P791" s="20"/>
    </row>
    <row r="792" spans="1:16">
      <c r="A792" s="17"/>
      <c r="B792">
        <v>3010440835</v>
      </c>
      <c r="C792" s="35">
        <v>43739</v>
      </c>
      <c r="D792" t="s">
        <v>144</v>
      </c>
      <c r="E792" t="s">
        <v>145</v>
      </c>
      <c r="F792" s="17"/>
      <c r="G792">
        <v>9</v>
      </c>
      <c r="H792" s="17"/>
      <c r="I792" s="38" t="s">
        <v>19</v>
      </c>
      <c r="J792" t="s">
        <v>146</v>
      </c>
      <c r="K792">
        <v>4800725301</v>
      </c>
      <c r="L792" s="19"/>
      <c r="M792" s="18"/>
      <c r="N792" s="17"/>
      <c r="O792" s="17"/>
      <c r="P792" s="20"/>
    </row>
    <row r="793" spans="1:16">
      <c r="A793" s="17"/>
      <c r="B793">
        <v>3010440835</v>
      </c>
      <c r="C793" s="35">
        <v>43738</v>
      </c>
      <c r="D793" t="s">
        <v>47</v>
      </c>
      <c r="E793" t="s">
        <v>48</v>
      </c>
      <c r="F793" s="17"/>
      <c r="G793" s="31">
        <v>2166</v>
      </c>
      <c r="H793" s="17"/>
      <c r="I793" s="38" t="s">
        <v>19</v>
      </c>
      <c r="J793" t="s">
        <v>49</v>
      </c>
      <c r="K793">
        <v>4800715032</v>
      </c>
      <c r="L793" s="19"/>
      <c r="M793" s="18"/>
      <c r="N793" s="17"/>
      <c r="O793" s="17"/>
      <c r="P793" s="20"/>
    </row>
    <row r="794" spans="1:16">
      <c r="A794" s="17"/>
      <c r="B794">
        <v>3010440841</v>
      </c>
      <c r="C794" s="35">
        <v>43747</v>
      </c>
      <c r="D794" t="s">
        <v>149</v>
      </c>
      <c r="E794" t="s">
        <v>150</v>
      </c>
      <c r="F794" s="17"/>
      <c r="G794">
        <v>2</v>
      </c>
      <c r="H794" s="17"/>
      <c r="I794" s="38" t="s">
        <v>19</v>
      </c>
      <c r="J794" t="s">
        <v>151</v>
      </c>
      <c r="K794">
        <v>4800712953</v>
      </c>
      <c r="L794" s="19"/>
      <c r="M794" s="18"/>
      <c r="N794" s="17"/>
      <c r="O794" s="17"/>
      <c r="P794" s="20"/>
    </row>
    <row r="795" spans="1:16">
      <c r="A795" s="17"/>
      <c r="B795">
        <v>3010440841</v>
      </c>
      <c r="C795" s="35">
        <v>43747</v>
      </c>
      <c r="D795" t="s">
        <v>27</v>
      </c>
      <c r="E795" t="s">
        <v>28</v>
      </c>
      <c r="F795" s="17"/>
      <c r="G795">
        <v>2</v>
      </c>
      <c r="H795" s="17"/>
      <c r="I795" s="38" t="s">
        <v>19</v>
      </c>
      <c r="J795" t="s">
        <v>29</v>
      </c>
      <c r="K795">
        <v>4800710789</v>
      </c>
      <c r="L795" s="19"/>
      <c r="M795" s="18"/>
      <c r="N795" s="17"/>
      <c r="O795" s="17"/>
      <c r="P795" s="20"/>
    </row>
    <row r="796" spans="1:16">
      <c r="A796" s="17"/>
      <c r="B796">
        <v>3010440841</v>
      </c>
      <c r="C796" s="35">
        <v>43745</v>
      </c>
      <c r="D796" t="s">
        <v>492</v>
      </c>
      <c r="E796" t="s">
        <v>493</v>
      </c>
      <c r="F796" s="17"/>
      <c r="G796">
        <v>1</v>
      </c>
      <c r="H796" s="17"/>
      <c r="I796" s="38" t="s">
        <v>19</v>
      </c>
      <c r="J796" t="s">
        <v>133</v>
      </c>
      <c r="K796">
        <v>4800713603</v>
      </c>
      <c r="L796" s="19"/>
      <c r="M796" s="18"/>
      <c r="N796" s="17"/>
      <c r="O796" s="17"/>
      <c r="P796" s="20"/>
    </row>
    <row r="797" spans="1:16">
      <c r="A797" s="17"/>
      <c r="B797">
        <v>3010440841</v>
      </c>
      <c r="C797" s="35">
        <v>43740</v>
      </c>
      <c r="D797" t="s">
        <v>494</v>
      </c>
      <c r="E797" t="s">
        <v>495</v>
      </c>
      <c r="F797" s="17"/>
      <c r="G797">
        <v>1</v>
      </c>
      <c r="H797" s="17"/>
      <c r="I797" s="38" t="s">
        <v>19</v>
      </c>
      <c r="J797" t="s">
        <v>46</v>
      </c>
      <c r="K797">
        <v>4800720360</v>
      </c>
      <c r="L797" s="19"/>
      <c r="M797" s="18"/>
      <c r="N797" s="17"/>
      <c r="O797" s="17"/>
      <c r="P797" s="20"/>
    </row>
    <row r="798" spans="1:16">
      <c r="A798" s="17"/>
      <c r="B798">
        <v>3010440841</v>
      </c>
      <c r="C798" s="35">
        <v>43740</v>
      </c>
      <c r="D798" t="s">
        <v>496</v>
      </c>
      <c r="E798" t="s">
        <v>497</v>
      </c>
      <c r="F798" s="17"/>
      <c r="G798">
        <v>1</v>
      </c>
      <c r="H798" s="17"/>
      <c r="I798" s="38" t="s">
        <v>19</v>
      </c>
      <c r="J798" t="s">
        <v>287</v>
      </c>
      <c r="K798">
        <v>4800713691</v>
      </c>
      <c r="L798" s="19"/>
      <c r="M798" s="18"/>
      <c r="N798" s="17"/>
      <c r="O798" s="17"/>
      <c r="P798" s="20"/>
    </row>
    <row r="799" spans="1:16">
      <c r="A799" s="17"/>
      <c r="B799">
        <v>3010440841</v>
      </c>
      <c r="C799" s="35">
        <v>43739</v>
      </c>
      <c r="D799" t="s">
        <v>144</v>
      </c>
      <c r="E799" t="s">
        <v>145</v>
      </c>
      <c r="F799" s="17"/>
      <c r="G799">
        <v>2</v>
      </c>
      <c r="H799" s="17"/>
      <c r="I799" s="38" t="s">
        <v>19</v>
      </c>
      <c r="J799" t="s">
        <v>146</v>
      </c>
      <c r="K799">
        <v>4800725301</v>
      </c>
      <c r="L799" s="19"/>
      <c r="M799" s="18"/>
      <c r="N799" s="17"/>
      <c r="O799" s="17"/>
      <c r="P799" s="20"/>
    </row>
    <row r="800" spans="1:16">
      <c r="A800" s="17"/>
      <c r="B800">
        <v>3010440841</v>
      </c>
      <c r="C800" s="35">
        <v>43739</v>
      </c>
      <c r="D800" t="s">
        <v>498</v>
      </c>
      <c r="E800" t="s">
        <v>234</v>
      </c>
      <c r="F800" s="17"/>
      <c r="G800">
        <v>1</v>
      </c>
      <c r="H800" s="17"/>
      <c r="I800" s="38" t="s">
        <v>19</v>
      </c>
      <c r="J800" t="s">
        <v>157</v>
      </c>
      <c r="K800">
        <v>4800718528</v>
      </c>
      <c r="L800" s="19"/>
      <c r="M800" s="18"/>
      <c r="N800" s="17"/>
      <c r="O800" s="17"/>
      <c r="P800" s="20"/>
    </row>
    <row r="801" spans="1:16">
      <c r="A801" s="17"/>
      <c r="B801">
        <v>3010440841</v>
      </c>
      <c r="C801" s="35">
        <v>43738</v>
      </c>
      <c r="D801" t="s">
        <v>499</v>
      </c>
      <c r="E801" t="s">
        <v>500</v>
      </c>
      <c r="F801" s="17"/>
      <c r="G801">
        <v>1</v>
      </c>
      <c r="H801" s="17"/>
      <c r="I801" s="38" t="s">
        <v>19</v>
      </c>
      <c r="J801" t="s">
        <v>133</v>
      </c>
      <c r="K801">
        <v>4800713604</v>
      </c>
      <c r="L801" s="19"/>
      <c r="M801" s="18"/>
      <c r="N801" s="17"/>
      <c r="O801" s="17"/>
      <c r="P801" s="20"/>
    </row>
    <row r="802" spans="1:16">
      <c r="A802" s="17"/>
      <c r="B802">
        <v>3010440841</v>
      </c>
      <c r="C802" s="35">
        <v>43710</v>
      </c>
      <c r="D802" t="s">
        <v>147</v>
      </c>
      <c r="E802" t="s">
        <v>148</v>
      </c>
      <c r="F802" s="17"/>
      <c r="G802">
        <v>2</v>
      </c>
      <c r="H802" s="17"/>
      <c r="I802" s="38" t="s">
        <v>19</v>
      </c>
      <c r="J802" t="s">
        <v>82</v>
      </c>
      <c r="K802">
        <v>4800708584</v>
      </c>
      <c r="L802" s="19"/>
      <c r="M802" s="18"/>
      <c r="N802" s="17"/>
      <c r="O802" s="17"/>
      <c r="P802" s="20"/>
    </row>
    <row r="803" spans="1:16">
      <c r="A803" s="17"/>
      <c r="B803">
        <v>3010440990</v>
      </c>
      <c r="C803" s="35">
        <v>43760</v>
      </c>
      <c r="D803" t="s">
        <v>348</v>
      </c>
      <c r="E803" t="s">
        <v>349</v>
      </c>
      <c r="F803" s="17"/>
      <c r="G803">
        <v>2</v>
      </c>
      <c r="H803" s="17"/>
      <c r="I803" s="38" t="s">
        <v>19</v>
      </c>
      <c r="J803" t="s">
        <v>37</v>
      </c>
      <c r="K803">
        <v>4800725776</v>
      </c>
      <c r="L803" s="19"/>
      <c r="M803" s="18"/>
      <c r="N803" s="17"/>
      <c r="O803" s="17"/>
      <c r="P803" s="20"/>
    </row>
    <row r="804" spans="1:16">
      <c r="A804" s="17"/>
      <c r="B804">
        <v>3010440990</v>
      </c>
      <c r="C804" s="35">
        <v>43759</v>
      </c>
      <c r="D804" t="s">
        <v>501</v>
      </c>
      <c r="E804" t="s">
        <v>502</v>
      </c>
      <c r="F804" s="17"/>
      <c r="G804">
        <v>8</v>
      </c>
      <c r="H804" s="17"/>
      <c r="I804" s="38" t="s">
        <v>19</v>
      </c>
      <c r="J804" t="s">
        <v>64</v>
      </c>
      <c r="K804">
        <v>4800723687</v>
      </c>
      <c r="L804" s="19"/>
      <c r="M804" s="18"/>
      <c r="N804" s="17"/>
      <c r="O804" s="17"/>
      <c r="P804" s="20"/>
    </row>
    <row r="805" spans="1:16">
      <c r="A805" s="17"/>
      <c r="B805">
        <v>3010440990</v>
      </c>
      <c r="C805" s="35">
        <v>43754</v>
      </c>
      <c r="D805" t="s">
        <v>206</v>
      </c>
      <c r="E805" t="s">
        <v>207</v>
      </c>
      <c r="F805" s="17"/>
      <c r="G805">
        <v>8</v>
      </c>
      <c r="H805" s="17"/>
      <c r="I805" s="38" t="s">
        <v>19</v>
      </c>
      <c r="J805" t="s">
        <v>208</v>
      </c>
      <c r="K805">
        <v>4800717172</v>
      </c>
      <c r="L805" s="19"/>
      <c r="M805" s="18"/>
      <c r="N805" s="17"/>
      <c r="O805" s="17"/>
      <c r="P805" s="20"/>
    </row>
    <row r="806" spans="1:16">
      <c r="A806" s="17"/>
      <c r="B806">
        <v>3010440990</v>
      </c>
      <c r="C806" s="35">
        <v>43753</v>
      </c>
      <c r="D806" t="s">
        <v>209</v>
      </c>
      <c r="E806" t="s">
        <v>210</v>
      </c>
      <c r="F806" s="17"/>
      <c r="G806">
        <v>6</v>
      </c>
      <c r="H806" s="17"/>
      <c r="I806" s="38" t="s">
        <v>19</v>
      </c>
      <c r="J806" t="s">
        <v>43</v>
      </c>
      <c r="K806">
        <v>4800702388</v>
      </c>
      <c r="L806" s="19"/>
      <c r="M806" s="18"/>
      <c r="N806" s="17"/>
      <c r="O806" s="17"/>
      <c r="P806" s="20"/>
    </row>
    <row r="807" spans="1:16">
      <c r="A807" s="17"/>
      <c r="B807">
        <v>3010440990</v>
      </c>
      <c r="C807" s="35">
        <v>43753</v>
      </c>
      <c r="D807" t="s">
        <v>186</v>
      </c>
      <c r="E807" t="s">
        <v>187</v>
      </c>
      <c r="F807" s="17"/>
      <c r="G807">
        <v>4</v>
      </c>
      <c r="H807" s="17"/>
      <c r="I807" s="38" t="s">
        <v>19</v>
      </c>
      <c r="J807" t="s">
        <v>46</v>
      </c>
      <c r="K807">
        <v>4800709245</v>
      </c>
      <c r="L807" s="19"/>
      <c r="M807" s="18"/>
      <c r="N807" s="17"/>
      <c r="O807" s="17"/>
      <c r="P807" s="20"/>
    </row>
    <row r="808" spans="1:16">
      <c r="A808" s="17"/>
      <c r="B808">
        <v>3010440990</v>
      </c>
      <c r="C808" s="35">
        <v>43753</v>
      </c>
      <c r="D808" t="s">
        <v>126</v>
      </c>
      <c r="E808" t="s">
        <v>127</v>
      </c>
      <c r="F808" s="17"/>
      <c r="G808">
        <v>12</v>
      </c>
      <c r="H808" s="17"/>
      <c r="I808" s="38" t="s">
        <v>19</v>
      </c>
      <c r="J808" t="s">
        <v>82</v>
      </c>
      <c r="K808">
        <v>4800709124</v>
      </c>
      <c r="L808" s="19"/>
      <c r="M808" s="18"/>
      <c r="N808" s="17"/>
      <c r="O808" s="17"/>
      <c r="P808" s="20"/>
    </row>
    <row r="809" spans="1:16">
      <c r="A809" s="17"/>
      <c r="B809">
        <v>3010440990</v>
      </c>
      <c r="C809" s="35">
        <v>43748</v>
      </c>
      <c r="D809" t="s">
        <v>131</v>
      </c>
      <c r="E809" t="s">
        <v>132</v>
      </c>
      <c r="F809" s="17"/>
      <c r="G809">
        <v>2</v>
      </c>
      <c r="H809" s="17"/>
      <c r="I809" s="38" t="s">
        <v>19</v>
      </c>
      <c r="J809" t="s">
        <v>133</v>
      </c>
      <c r="K809">
        <v>4800689596</v>
      </c>
      <c r="L809" s="19"/>
      <c r="M809" s="18"/>
      <c r="N809" s="17"/>
      <c r="O809" s="17"/>
      <c r="P809" s="20"/>
    </row>
    <row r="810" spans="1:16">
      <c r="A810" s="17"/>
      <c r="B810">
        <v>3010440990</v>
      </c>
      <c r="C810" s="35">
        <v>43747</v>
      </c>
      <c r="D810" t="s">
        <v>149</v>
      </c>
      <c r="E810" t="s">
        <v>150</v>
      </c>
      <c r="F810" s="17"/>
      <c r="G810">
        <v>4</v>
      </c>
      <c r="H810" s="17"/>
      <c r="I810" s="38" t="s">
        <v>19</v>
      </c>
      <c r="J810" t="s">
        <v>151</v>
      </c>
      <c r="K810">
        <v>4800712953</v>
      </c>
      <c r="L810" s="19"/>
      <c r="M810" s="18"/>
      <c r="N810" s="17"/>
      <c r="O810" s="17"/>
      <c r="P810" s="20"/>
    </row>
    <row r="811" spans="1:16">
      <c r="A811" s="17"/>
      <c r="B811">
        <v>3010440990</v>
      </c>
      <c r="C811" s="35">
        <v>43747</v>
      </c>
      <c r="D811" t="s">
        <v>27</v>
      </c>
      <c r="E811" t="s">
        <v>28</v>
      </c>
      <c r="F811" s="17"/>
      <c r="G811">
        <v>4</v>
      </c>
      <c r="H811" s="17"/>
      <c r="I811" s="38" t="s">
        <v>19</v>
      </c>
      <c r="J811" t="s">
        <v>29</v>
      </c>
      <c r="K811">
        <v>4800710789</v>
      </c>
      <c r="L811" s="19"/>
      <c r="M811" s="18"/>
      <c r="N811" s="17"/>
      <c r="O811" s="17"/>
      <c r="P811" s="20"/>
    </row>
    <row r="812" spans="1:16">
      <c r="A812" s="17"/>
      <c r="B812">
        <v>3010440990</v>
      </c>
      <c r="C812" s="35">
        <v>43745</v>
      </c>
      <c r="D812" t="s">
        <v>107</v>
      </c>
      <c r="E812" t="s">
        <v>108</v>
      </c>
      <c r="F812" s="17"/>
      <c r="G812">
        <v>2</v>
      </c>
      <c r="H812" s="17"/>
      <c r="I812" s="38" t="s">
        <v>19</v>
      </c>
      <c r="J812" t="s">
        <v>109</v>
      </c>
      <c r="K812">
        <v>4800725303</v>
      </c>
      <c r="L812" s="19"/>
      <c r="M812" s="18"/>
      <c r="N812" s="17"/>
      <c r="O812" s="17"/>
      <c r="P812" s="20"/>
    </row>
    <row r="813" spans="1:16">
      <c r="A813" s="17"/>
      <c r="B813">
        <v>3010440990</v>
      </c>
      <c r="C813" s="35">
        <v>43742</v>
      </c>
      <c r="D813" t="s">
        <v>193</v>
      </c>
      <c r="E813" t="s">
        <v>194</v>
      </c>
      <c r="F813" s="17"/>
      <c r="G813">
        <v>6</v>
      </c>
      <c r="H813" s="17"/>
      <c r="I813" s="38" t="s">
        <v>19</v>
      </c>
      <c r="J813" t="s">
        <v>195</v>
      </c>
      <c r="K813">
        <v>4800727446</v>
      </c>
      <c r="L813" s="19"/>
      <c r="M813" s="18"/>
      <c r="N813" s="17"/>
      <c r="O813" s="17"/>
      <c r="P813" s="20"/>
    </row>
    <row r="814" spans="1:16">
      <c r="A814" s="17"/>
      <c r="B814">
        <v>3010440990</v>
      </c>
      <c r="C814" s="35">
        <v>43742</v>
      </c>
      <c r="D814" t="s">
        <v>261</v>
      </c>
      <c r="E814" t="s">
        <v>262</v>
      </c>
      <c r="F814" s="17"/>
      <c r="G814">
        <v>2</v>
      </c>
      <c r="H814" s="17"/>
      <c r="I814" s="38" t="s">
        <v>19</v>
      </c>
      <c r="J814" t="s">
        <v>157</v>
      </c>
      <c r="K814">
        <v>4800715744</v>
      </c>
      <c r="L814" s="19"/>
      <c r="M814" s="18"/>
      <c r="N814" s="17"/>
      <c r="O814" s="17"/>
      <c r="P814" s="20"/>
    </row>
    <row r="815" spans="1:16">
      <c r="A815" s="17"/>
      <c r="B815">
        <v>3010440990</v>
      </c>
      <c r="C815" s="35">
        <v>43741</v>
      </c>
      <c r="D815" t="s">
        <v>222</v>
      </c>
      <c r="E815" t="s">
        <v>223</v>
      </c>
      <c r="F815" s="17"/>
      <c r="G815">
        <v>2</v>
      </c>
      <c r="H815" s="17"/>
      <c r="I815" s="38" t="s">
        <v>19</v>
      </c>
      <c r="J815" t="s">
        <v>164</v>
      </c>
      <c r="K815">
        <v>4800717275</v>
      </c>
      <c r="L815" s="19"/>
      <c r="M815" s="18"/>
      <c r="N815" s="17"/>
      <c r="O815" s="17"/>
      <c r="P815" s="20"/>
    </row>
    <row r="816" spans="1:16">
      <c r="A816" s="17"/>
      <c r="B816">
        <v>3010440990</v>
      </c>
      <c r="C816" s="35">
        <v>43741</v>
      </c>
      <c r="D816" t="s">
        <v>503</v>
      </c>
      <c r="E816" t="s">
        <v>504</v>
      </c>
      <c r="F816" s="17"/>
      <c r="G816">
        <v>4</v>
      </c>
      <c r="H816" s="17"/>
      <c r="I816" s="38" t="s">
        <v>19</v>
      </c>
      <c r="J816" t="s">
        <v>505</v>
      </c>
      <c r="K816">
        <v>4800716838</v>
      </c>
      <c r="L816" s="19"/>
      <c r="M816" s="18"/>
      <c r="N816" s="17"/>
      <c r="O816" s="17"/>
      <c r="P816" s="20"/>
    </row>
    <row r="817" spans="1:16">
      <c r="A817" s="17"/>
      <c r="B817">
        <v>3010440990</v>
      </c>
      <c r="C817" s="35">
        <v>43741</v>
      </c>
      <c r="D817" t="s">
        <v>263</v>
      </c>
      <c r="E817" t="s">
        <v>264</v>
      </c>
      <c r="F817" s="17"/>
      <c r="G817">
        <v>6</v>
      </c>
      <c r="H817" s="17"/>
      <c r="I817" s="38" t="s">
        <v>19</v>
      </c>
      <c r="J817" t="s">
        <v>52</v>
      </c>
      <c r="K817">
        <v>4800706150</v>
      </c>
      <c r="L817" s="19"/>
      <c r="M817" s="18"/>
      <c r="N817" s="17"/>
      <c r="O817" s="17"/>
      <c r="P817" s="20"/>
    </row>
    <row r="818" spans="1:16">
      <c r="A818" s="17"/>
      <c r="B818">
        <v>3010440990</v>
      </c>
      <c r="C818" s="35">
        <v>43739</v>
      </c>
      <c r="D818" t="s">
        <v>144</v>
      </c>
      <c r="E818" t="s">
        <v>145</v>
      </c>
      <c r="F818" s="17"/>
      <c r="G818">
        <v>14</v>
      </c>
      <c r="H818" s="17"/>
      <c r="I818" s="38" t="s">
        <v>19</v>
      </c>
      <c r="J818" t="s">
        <v>146</v>
      </c>
      <c r="K818">
        <v>4800725301</v>
      </c>
      <c r="L818" s="19"/>
      <c r="M818" s="18"/>
      <c r="N818" s="17"/>
      <c r="O818" s="17"/>
      <c r="P818" s="20"/>
    </row>
    <row r="819" spans="1:16">
      <c r="A819" s="17"/>
      <c r="B819">
        <v>3010440990</v>
      </c>
      <c r="C819" s="35">
        <v>43739</v>
      </c>
      <c r="D819" t="s">
        <v>357</v>
      </c>
      <c r="E819" t="s">
        <v>358</v>
      </c>
      <c r="F819" s="17"/>
      <c r="G819">
        <v>2</v>
      </c>
      <c r="H819" s="17"/>
      <c r="I819" s="38" t="s">
        <v>19</v>
      </c>
      <c r="J819" t="s">
        <v>37</v>
      </c>
      <c r="K819">
        <v>4800725772</v>
      </c>
      <c r="L819" s="19"/>
      <c r="M819" s="18"/>
      <c r="N819" s="17"/>
      <c r="O819" s="17"/>
      <c r="P819" s="20"/>
    </row>
    <row r="820" spans="1:16">
      <c r="A820" s="17"/>
      <c r="B820">
        <v>3010440990</v>
      </c>
      <c r="C820" s="35">
        <v>43738</v>
      </c>
      <c r="D820" t="s">
        <v>281</v>
      </c>
      <c r="E820" t="s">
        <v>282</v>
      </c>
      <c r="F820" s="17"/>
      <c r="G820">
        <v>2</v>
      </c>
      <c r="H820" s="17"/>
      <c r="I820" s="38" t="s">
        <v>19</v>
      </c>
      <c r="J820" t="s">
        <v>46</v>
      </c>
      <c r="K820">
        <v>4800720358</v>
      </c>
      <c r="L820" s="19"/>
      <c r="M820" s="18"/>
      <c r="N820" s="17"/>
      <c r="O820" s="17"/>
      <c r="P820" s="20"/>
    </row>
    <row r="821" spans="1:16">
      <c r="A821" s="17"/>
      <c r="B821">
        <v>3010440990</v>
      </c>
      <c r="C821" s="35">
        <v>43738</v>
      </c>
      <c r="D821" t="s">
        <v>47</v>
      </c>
      <c r="E821" t="s">
        <v>48</v>
      </c>
      <c r="F821" s="17"/>
      <c r="G821" s="31">
        <v>2162</v>
      </c>
      <c r="H821" s="17"/>
      <c r="I821" s="38" t="s">
        <v>19</v>
      </c>
      <c r="J821" t="s">
        <v>49</v>
      </c>
      <c r="K821">
        <v>4800715032</v>
      </c>
      <c r="L821" s="19"/>
      <c r="M821" s="18"/>
      <c r="N821" s="17"/>
      <c r="O821" s="17"/>
      <c r="P821" s="20"/>
    </row>
    <row r="822" spans="1:16">
      <c r="A822" s="17"/>
      <c r="B822">
        <v>3010440990</v>
      </c>
      <c r="C822" s="35">
        <v>43728</v>
      </c>
      <c r="D822" t="s">
        <v>183</v>
      </c>
      <c r="E822" t="s">
        <v>184</v>
      </c>
      <c r="F822" s="17"/>
      <c r="G822">
        <v>24</v>
      </c>
      <c r="H822" s="17"/>
      <c r="I822" s="38" t="s">
        <v>19</v>
      </c>
      <c r="J822" t="s">
        <v>185</v>
      </c>
      <c r="K822">
        <v>4800704085</v>
      </c>
      <c r="L822" s="19"/>
      <c r="M822" s="18"/>
      <c r="N822" s="17"/>
      <c r="O822" s="17"/>
      <c r="P822" s="20"/>
    </row>
    <row r="823" spans="1:16">
      <c r="A823" s="17"/>
      <c r="B823">
        <v>3010440990</v>
      </c>
      <c r="C823" s="35">
        <v>43721</v>
      </c>
      <c r="D823" t="s">
        <v>196</v>
      </c>
      <c r="E823" t="s">
        <v>197</v>
      </c>
      <c r="F823" s="17"/>
      <c r="G823">
        <v>2</v>
      </c>
      <c r="H823" s="17"/>
      <c r="I823" s="38" t="s">
        <v>19</v>
      </c>
      <c r="J823" t="s">
        <v>61</v>
      </c>
      <c r="K823">
        <v>4800702275</v>
      </c>
      <c r="L823" s="19"/>
      <c r="M823" s="18"/>
      <c r="N823" s="17"/>
      <c r="O823" s="17"/>
      <c r="P823" s="20"/>
    </row>
    <row r="824" spans="1:16">
      <c r="A824" s="17"/>
      <c r="B824">
        <v>3010441196</v>
      </c>
      <c r="C824" s="35" t="s">
        <v>119</v>
      </c>
      <c r="D824" t="s">
        <v>342</v>
      </c>
      <c r="E824" t="s">
        <v>343</v>
      </c>
      <c r="F824" s="17"/>
      <c r="G824">
        <v>6</v>
      </c>
      <c r="H824" s="17"/>
      <c r="I824" s="38" t="s">
        <v>19</v>
      </c>
      <c r="L824" s="19"/>
      <c r="M824" s="18"/>
      <c r="N824" s="17"/>
      <c r="O824" s="17"/>
      <c r="P824" s="20"/>
    </row>
    <row r="825" spans="1:16">
      <c r="A825" s="17"/>
      <c r="B825">
        <v>3010441196</v>
      </c>
      <c r="C825" s="35">
        <v>43755</v>
      </c>
      <c r="D825" t="s">
        <v>346</v>
      </c>
      <c r="E825" t="s">
        <v>347</v>
      </c>
      <c r="F825" s="17"/>
      <c r="G825">
        <v>33</v>
      </c>
      <c r="H825" s="17"/>
      <c r="I825" s="38" t="s">
        <v>19</v>
      </c>
      <c r="J825" t="s">
        <v>52</v>
      </c>
      <c r="K825">
        <v>4800720369</v>
      </c>
      <c r="L825" s="19"/>
      <c r="M825" s="18"/>
      <c r="N825" s="17"/>
      <c r="O825" s="17"/>
      <c r="P825" s="20"/>
    </row>
    <row r="826" spans="1:16">
      <c r="A826" s="17"/>
      <c r="B826">
        <v>3010441196</v>
      </c>
      <c r="C826" s="35">
        <v>43753</v>
      </c>
      <c r="D826" t="s">
        <v>240</v>
      </c>
      <c r="E826" t="s">
        <v>241</v>
      </c>
      <c r="F826" s="17"/>
      <c r="G826">
        <v>3</v>
      </c>
      <c r="H826" s="17"/>
      <c r="I826" s="38" t="s">
        <v>19</v>
      </c>
      <c r="J826" t="s">
        <v>46</v>
      </c>
      <c r="K826">
        <v>4800709245</v>
      </c>
      <c r="L826" s="19"/>
      <c r="M826" s="18"/>
      <c r="N826" s="17"/>
      <c r="O826" s="17"/>
      <c r="P826" s="20"/>
    </row>
    <row r="827" spans="1:16">
      <c r="A827" s="17"/>
      <c r="B827">
        <v>3010441196</v>
      </c>
      <c r="C827" s="35">
        <v>43749</v>
      </c>
      <c r="D827" t="s">
        <v>448</v>
      </c>
      <c r="E827" t="s">
        <v>449</v>
      </c>
      <c r="F827" s="17"/>
      <c r="G827">
        <v>6</v>
      </c>
      <c r="H827" s="17"/>
      <c r="I827" s="38" t="s">
        <v>19</v>
      </c>
      <c r="J827" t="s">
        <v>46</v>
      </c>
      <c r="K827">
        <v>4800723049</v>
      </c>
      <c r="L827" s="19"/>
      <c r="M827" s="18"/>
      <c r="N827" s="17"/>
      <c r="O827" s="17"/>
      <c r="P827" s="20"/>
    </row>
    <row r="828" spans="1:16">
      <c r="A828" s="17"/>
      <c r="B828">
        <v>3010441196</v>
      </c>
      <c r="C828" s="35">
        <v>43749</v>
      </c>
      <c r="D828" t="s">
        <v>200</v>
      </c>
      <c r="E828" t="s">
        <v>201</v>
      </c>
      <c r="F828" s="17"/>
      <c r="G828">
        <v>18</v>
      </c>
      <c r="H828" s="17"/>
      <c r="I828" s="38" t="s">
        <v>19</v>
      </c>
      <c r="J828" t="s">
        <v>82</v>
      </c>
      <c r="K828">
        <v>4800709123</v>
      </c>
      <c r="L828" s="19"/>
      <c r="M828" s="18"/>
      <c r="N828" s="17"/>
      <c r="O828" s="17"/>
      <c r="P828" s="20"/>
    </row>
    <row r="829" spans="1:16">
      <c r="A829" s="17"/>
      <c r="B829">
        <v>3010441196</v>
      </c>
      <c r="C829" s="35">
        <v>43748</v>
      </c>
      <c r="D829" t="s">
        <v>131</v>
      </c>
      <c r="E829" t="s">
        <v>132</v>
      </c>
      <c r="F829" s="17"/>
      <c r="G829">
        <v>3</v>
      </c>
      <c r="H829" s="17"/>
      <c r="I829" s="38" t="s">
        <v>19</v>
      </c>
      <c r="J829" t="s">
        <v>133</v>
      </c>
      <c r="K829">
        <v>4800689596</v>
      </c>
      <c r="L829" s="19"/>
      <c r="M829" s="18"/>
      <c r="N829" s="17"/>
      <c r="O829" s="17"/>
      <c r="P829" s="20"/>
    </row>
    <row r="830" spans="1:16">
      <c r="A830" s="17"/>
      <c r="B830">
        <v>3010441196</v>
      </c>
      <c r="C830" s="35">
        <v>43747</v>
      </c>
      <c r="D830" t="s">
        <v>149</v>
      </c>
      <c r="E830" t="s">
        <v>150</v>
      </c>
      <c r="F830" s="17"/>
      <c r="G830">
        <v>6</v>
      </c>
      <c r="H830" s="17"/>
      <c r="I830" s="38" t="s">
        <v>19</v>
      </c>
      <c r="J830" t="s">
        <v>151</v>
      </c>
      <c r="K830">
        <v>4800712953</v>
      </c>
      <c r="L830" s="19"/>
      <c r="M830" s="18"/>
      <c r="N830" s="17"/>
      <c r="O830" s="17"/>
      <c r="P830" s="20"/>
    </row>
    <row r="831" spans="1:16">
      <c r="A831" s="17"/>
      <c r="B831">
        <v>3010441196</v>
      </c>
      <c r="C831" s="35">
        <v>43747</v>
      </c>
      <c r="D831" t="s">
        <v>27</v>
      </c>
      <c r="E831" t="s">
        <v>28</v>
      </c>
      <c r="F831" s="17"/>
      <c r="G831">
        <v>6</v>
      </c>
      <c r="H831" s="17"/>
      <c r="I831" s="38" t="s">
        <v>19</v>
      </c>
      <c r="J831" t="s">
        <v>29</v>
      </c>
      <c r="K831">
        <v>4800710789</v>
      </c>
      <c r="L831" s="19"/>
      <c r="M831" s="18"/>
      <c r="N831" s="17"/>
      <c r="O831" s="17"/>
      <c r="P831" s="20"/>
    </row>
    <row r="832" spans="1:16">
      <c r="A832" s="17"/>
      <c r="B832">
        <v>3010441196</v>
      </c>
      <c r="C832" s="35">
        <v>43745</v>
      </c>
      <c r="D832" t="s">
        <v>415</v>
      </c>
      <c r="E832" t="s">
        <v>416</v>
      </c>
      <c r="F832" s="17"/>
      <c r="G832">
        <v>6</v>
      </c>
      <c r="H832" s="17"/>
      <c r="I832" s="38" t="s">
        <v>19</v>
      </c>
      <c r="J832" t="s">
        <v>164</v>
      </c>
      <c r="K832">
        <v>4800728097</v>
      </c>
      <c r="L832" s="19"/>
      <c r="M832" s="18"/>
      <c r="N832" s="17"/>
      <c r="O832" s="17"/>
      <c r="P832" s="20"/>
    </row>
    <row r="833" spans="1:16">
      <c r="A833" s="17"/>
      <c r="B833">
        <v>3010441196</v>
      </c>
      <c r="C833" s="35">
        <v>43741</v>
      </c>
      <c r="D833" t="s">
        <v>506</v>
      </c>
      <c r="E833" t="s">
        <v>507</v>
      </c>
      <c r="F833" s="17"/>
      <c r="G833">
        <v>3</v>
      </c>
      <c r="H833" s="17"/>
      <c r="I833" s="38" t="s">
        <v>19</v>
      </c>
      <c r="J833" t="s">
        <v>133</v>
      </c>
      <c r="K833">
        <v>4800720471</v>
      </c>
      <c r="L833" s="19"/>
      <c r="M833" s="18"/>
      <c r="N833" s="17"/>
      <c r="O833" s="17"/>
      <c r="P833" s="20"/>
    </row>
    <row r="834" spans="1:16">
      <c r="A834" s="17"/>
      <c r="B834">
        <v>3010441196</v>
      </c>
      <c r="C834" s="35">
        <v>43739</v>
      </c>
      <c r="D834" t="s">
        <v>144</v>
      </c>
      <c r="E834" t="s">
        <v>145</v>
      </c>
      <c r="F834" s="17"/>
      <c r="G834">
        <v>12</v>
      </c>
      <c r="H834" s="17"/>
      <c r="I834" s="38" t="s">
        <v>19</v>
      </c>
      <c r="J834" t="s">
        <v>146</v>
      </c>
      <c r="K834">
        <v>4800725301</v>
      </c>
      <c r="L834" s="19"/>
      <c r="M834" s="18"/>
      <c r="N834" s="17"/>
      <c r="O834" s="17"/>
      <c r="P834" s="20"/>
    </row>
    <row r="835" spans="1:16">
      <c r="A835" s="17"/>
      <c r="B835">
        <v>3010441196</v>
      </c>
      <c r="C835" s="35">
        <v>43738</v>
      </c>
      <c r="D835" t="s">
        <v>47</v>
      </c>
      <c r="E835" t="s">
        <v>48</v>
      </c>
      <c r="F835" s="17"/>
      <c r="G835" s="31">
        <v>2700</v>
      </c>
      <c r="H835" s="17"/>
      <c r="I835" s="38" t="s">
        <v>19</v>
      </c>
      <c r="J835" t="s">
        <v>49</v>
      </c>
      <c r="K835">
        <v>4800715032</v>
      </c>
      <c r="L835" s="19"/>
      <c r="M835" s="18"/>
      <c r="N835" s="17"/>
      <c r="O835" s="17"/>
      <c r="P835" s="20"/>
    </row>
    <row r="836" spans="1:16">
      <c r="A836" s="17"/>
      <c r="B836">
        <v>3010441196</v>
      </c>
      <c r="C836" s="35">
        <v>43734</v>
      </c>
      <c r="D836" t="s">
        <v>450</v>
      </c>
      <c r="E836" t="s">
        <v>451</v>
      </c>
      <c r="F836" s="17"/>
      <c r="G836">
        <v>6</v>
      </c>
      <c r="H836" s="17"/>
      <c r="I836" s="38" t="s">
        <v>19</v>
      </c>
      <c r="J836" t="s">
        <v>43</v>
      </c>
      <c r="K836">
        <v>4800709109</v>
      </c>
      <c r="L836" s="19"/>
      <c r="M836" s="18"/>
      <c r="N836" s="17"/>
      <c r="O836" s="17"/>
      <c r="P836" s="20"/>
    </row>
    <row r="837" spans="1:16">
      <c r="A837" s="17"/>
      <c r="B837">
        <v>3010441196</v>
      </c>
      <c r="C837" s="35">
        <v>43721</v>
      </c>
      <c r="D837" t="s">
        <v>196</v>
      </c>
      <c r="E837" t="s">
        <v>197</v>
      </c>
      <c r="F837" s="17"/>
      <c r="G837">
        <v>3</v>
      </c>
      <c r="H837" s="17"/>
      <c r="I837" s="38" t="s">
        <v>19</v>
      </c>
      <c r="J837" t="s">
        <v>61</v>
      </c>
      <c r="K837">
        <v>4800702275</v>
      </c>
      <c r="L837" s="19"/>
      <c r="M837" s="18"/>
      <c r="N837" s="17"/>
      <c r="O837" s="17"/>
      <c r="P837" s="20"/>
    </row>
    <row r="838" spans="1:16">
      <c r="A838" s="17"/>
      <c r="B838">
        <v>3010441199</v>
      </c>
      <c r="C838" s="35">
        <v>43756</v>
      </c>
      <c r="D838" t="s">
        <v>508</v>
      </c>
      <c r="E838" t="s">
        <v>156</v>
      </c>
      <c r="F838" s="17"/>
      <c r="G838">
        <v>4</v>
      </c>
      <c r="H838" s="17"/>
      <c r="I838" s="38" t="s">
        <v>19</v>
      </c>
      <c r="J838" t="s">
        <v>157</v>
      </c>
      <c r="K838">
        <v>4800720280</v>
      </c>
      <c r="L838" s="19"/>
      <c r="M838" s="18"/>
      <c r="N838" s="17"/>
      <c r="O838" s="17"/>
      <c r="P838" s="20"/>
    </row>
    <row r="839" spans="1:16">
      <c r="A839" s="17"/>
      <c r="B839">
        <v>3010441199</v>
      </c>
      <c r="C839" s="35">
        <v>43755</v>
      </c>
      <c r="D839" t="s">
        <v>158</v>
      </c>
      <c r="E839" t="s">
        <v>159</v>
      </c>
      <c r="F839" s="17"/>
      <c r="G839">
        <v>24</v>
      </c>
      <c r="H839" s="17"/>
      <c r="I839" s="38" t="s">
        <v>19</v>
      </c>
      <c r="J839" t="s">
        <v>82</v>
      </c>
      <c r="K839">
        <v>4800719408</v>
      </c>
      <c r="L839" s="19"/>
      <c r="M839" s="18"/>
      <c r="N839" s="17"/>
      <c r="O839" s="17"/>
      <c r="P839" s="20"/>
    </row>
    <row r="840" spans="1:16">
      <c r="A840" s="17"/>
      <c r="B840">
        <v>3010441199</v>
      </c>
      <c r="C840" s="35">
        <v>43748</v>
      </c>
      <c r="D840" t="s">
        <v>142</v>
      </c>
      <c r="E840" t="s">
        <v>143</v>
      </c>
      <c r="F840" s="17"/>
      <c r="G840">
        <v>4</v>
      </c>
      <c r="H840" s="17"/>
      <c r="I840" s="38" t="s">
        <v>19</v>
      </c>
      <c r="J840" t="s">
        <v>46</v>
      </c>
      <c r="K840">
        <v>4800720357</v>
      </c>
      <c r="L840" s="19"/>
      <c r="M840" s="18"/>
      <c r="N840" s="17"/>
      <c r="O840" s="17"/>
      <c r="P840" s="20"/>
    </row>
    <row r="841" spans="1:16">
      <c r="A841" s="17"/>
      <c r="B841">
        <v>3010441199</v>
      </c>
      <c r="C841" s="35">
        <v>43747</v>
      </c>
      <c r="D841" t="s">
        <v>149</v>
      </c>
      <c r="E841" t="s">
        <v>150</v>
      </c>
      <c r="F841" s="17"/>
      <c r="G841">
        <v>8</v>
      </c>
      <c r="H841" s="17"/>
      <c r="I841" s="38" t="s">
        <v>19</v>
      </c>
      <c r="J841" t="s">
        <v>151</v>
      </c>
      <c r="K841">
        <v>4800712953</v>
      </c>
      <c r="L841" s="19"/>
      <c r="M841" s="18"/>
      <c r="N841" s="17"/>
      <c r="O841" s="17"/>
      <c r="P841" s="20"/>
    </row>
    <row r="842" spans="1:16">
      <c r="A842" s="17"/>
      <c r="B842">
        <v>3010441199</v>
      </c>
      <c r="C842" s="35">
        <v>43747</v>
      </c>
      <c r="D842" t="s">
        <v>27</v>
      </c>
      <c r="E842" t="s">
        <v>28</v>
      </c>
      <c r="F842" s="17"/>
      <c r="G842">
        <v>8</v>
      </c>
      <c r="H842" s="17"/>
      <c r="I842" s="38" t="s">
        <v>19</v>
      </c>
      <c r="J842" t="s">
        <v>29</v>
      </c>
      <c r="K842">
        <v>4800710789</v>
      </c>
      <c r="L842" s="19"/>
      <c r="M842" s="18"/>
      <c r="N842" s="17"/>
      <c r="O842" s="17"/>
      <c r="P842" s="20"/>
    </row>
    <row r="843" spans="1:16">
      <c r="A843" s="17"/>
      <c r="B843">
        <v>3010441199</v>
      </c>
      <c r="C843" s="35">
        <v>43741</v>
      </c>
      <c r="D843" t="s">
        <v>162</v>
      </c>
      <c r="E843" t="s">
        <v>163</v>
      </c>
      <c r="F843" s="17"/>
      <c r="G843">
        <v>4</v>
      </c>
      <c r="H843" s="17"/>
      <c r="I843" s="38" t="s">
        <v>19</v>
      </c>
      <c r="J843" t="s">
        <v>164</v>
      </c>
      <c r="K843">
        <v>4800717275</v>
      </c>
      <c r="L843" s="19"/>
      <c r="M843" s="18"/>
      <c r="N843" s="17"/>
      <c r="O843" s="17"/>
      <c r="P843" s="20"/>
    </row>
    <row r="844" spans="1:16">
      <c r="A844" s="17"/>
      <c r="B844">
        <v>3010441199</v>
      </c>
      <c r="C844" s="35">
        <v>43741</v>
      </c>
      <c r="D844" t="s">
        <v>509</v>
      </c>
      <c r="E844" t="s">
        <v>510</v>
      </c>
      <c r="F844" s="17"/>
      <c r="G844">
        <v>4</v>
      </c>
      <c r="H844" s="17"/>
      <c r="I844" s="38" t="s">
        <v>19</v>
      </c>
      <c r="J844" t="s">
        <v>167</v>
      </c>
      <c r="K844">
        <v>4800720473</v>
      </c>
      <c r="L844" s="19"/>
      <c r="M844" s="18"/>
      <c r="N844" s="17"/>
      <c r="O844" s="17"/>
      <c r="P844" s="20"/>
    </row>
    <row r="845" spans="1:16">
      <c r="A845" s="17"/>
      <c r="B845">
        <v>3010441199</v>
      </c>
      <c r="C845" s="35">
        <v>43739</v>
      </c>
      <c r="D845" t="s">
        <v>144</v>
      </c>
      <c r="E845" t="s">
        <v>145</v>
      </c>
      <c r="F845" s="17"/>
      <c r="G845">
        <v>16</v>
      </c>
      <c r="H845" s="17"/>
      <c r="I845" s="38" t="s">
        <v>19</v>
      </c>
      <c r="J845" t="s">
        <v>146</v>
      </c>
      <c r="K845">
        <v>4800725301</v>
      </c>
      <c r="L845" s="19"/>
      <c r="M845" s="18"/>
      <c r="N845" s="17"/>
      <c r="O845" s="17"/>
      <c r="P845" s="20"/>
    </row>
    <row r="846" spans="1:16">
      <c r="A846" s="17"/>
      <c r="B846">
        <v>3010441199</v>
      </c>
      <c r="C846" s="35">
        <v>43738</v>
      </c>
      <c r="D846" t="s">
        <v>47</v>
      </c>
      <c r="E846" t="s">
        <v>48</v>
      </c>
      <c r="F846" s="17"/>
      <c r="G846" s="31">
        <v>2940</v>
      </c>
      <c r="H846" s="17"/>
      <c r="I846" s="38" t="s">
        <v>19</v>
      </c>
      <c r="J846" t="s">
        <v>49</v>
      </c>
      <c r="K846">
        <v>4800715032</v>
      </c>
      <c r="L846" s="19"/>
      <c r="M846" s="18"/>
      <c r="N846" s="17"/>
      <c r="O846" s="17"/>
      <c r="P846" s="20"/>
    </row>
    <row r="847" spans="1:16">
      <c r="A847" s="17"/>
      <c r="B847">
        <v>3010441199</v>
      </c>
      <c r="C847" s="35">
        <v>43721</v>
      </c>
      <c r="D847" t="s">
        <v>196</v>
      </c>
      <c r="E847" t="s">
        <v>197</v>
      </c>
      <c r="F847" s="17"/>
      <c r="G847">
        <v>4</v>
      </c>
      <c r="H847" s="17"/>
      <c r="I847" s="38" t="s">
        <v>19</v>
      </c>
      <c r="J847" t="s">
        <v>61</v>
      </c>
      <c r="K847">
        <v>4800702275</v>
      </c>
      <c r="L847" s="19"/>
      <c r="M847" s="18"/>
      <c r="N847" s="17"/>
      <c r="O847" s="17"/>
      <c r="P847" s="20"/>
    </row>
    <row r="848" spans="1:16">
      <c r="A848" s="17"/>
      <c r="B848">
        <v>3010441624</v>
      </c>
      <c r="C848" s="35">
        <v>43829</v>
      </c>
      <c r="D848" t="s">
        <v>152</v>
      </c>
      <c r="E848" t="s">
        <v>153</v>
      </c>
      <c r="F848" s="17"/>
      <c r="G848">
        <v>2</v>
      </c>
      <c r="H848" s="17"/>
      <c r="I848" s="38" t="s">
        <v>19</v>
      </c>
      <c r="J848" t="s">
        <v>154</v>
      </c>
      <c r="K848">
        <v>4800702625</v>
      </c>
      <c r="L848" s="19"/>
      <c r="M848" s="18"/>
      <c r="N848" s="17"/>
      <c r="O848" s="17"/>
      <c r="P848" s="20"/>
    </row>
    <row r="849" spans="1:16">
      <c r="A849" s="17"/>
      <c r="B849">
        <v>3010441624</v>
      </c>
      <c r="C849" s="35">
        <v>43760</v>
      </c>
      <c r="D849" t="s">
        <v>348</v>
      </c>
      <c r="E849" t="s">
        <v>349</v>
      </c>
      <c r="F849" s="17"/>
      <c r="G849">
        <v>1</v>
      </c>
      <c r="H849" s="17"/>
      <c r="I849" s="38" t="s">
        <v>19</v>
      </c>
      <c r="J849" t="s">
        <v>37</v>
      </c>
      <c r="K849">
        <v>4800725776</v>
      </c>
      <c r="L849" s="19"/>
      <c r="M849" s="18"/>
      <c r="N849" s="17"/>
      <c r="O849" s="17"/>
      <c r="P849" s="20"/>
    </row>
    <row r="850" spans="1:16">
      <c r="A850" s="17"/>
      <c r="B850">
        <v>3010441624</v>
      </c>
      <c r="C850" s="35">
        <v>43755</v>
      </c>
      <c r="D850" t="s">
        <v>158</v>
      </c>
      <c r="E850" t="s">
        <v>159</v>
      </c>
      <c r="F850" s="17"/>
      <c r="G850">
        <v>6</v>
      </c>
      <c r="H850" s="17"/>
      <c r="I850" s="38" t="s">
        <v>19</v>
      </c>
      <c r="J850" t="s">
        <v>82</v>
      </c>
      <c r="K850">
        <v>4800719408</v>
      </c>
      <c r="L850" s="19"/>
      <c r="M850" s="18"/>
      <c r="N850" s="17"/>
      <c r="O850" s="17"/>
      <c r="P850" s="20"/>
    </row>
    <row r="851" spans="1:16">
      <c r="A851" s="17"/>
      <c r="B851">
        <v>3010441624</v>
      </c>
      <c r="C851" s="35">
        <v>43748</v>
      </c>
      <c r="D851" t="s">
        <v>235</v>
      </c>
      <c r="E851" t="s">
        <v>236</v>
      </c>
      <c r="F851" s="17"/>
      <c r="G851">
        <v>20</v>
      </c>
      <c r="H851" s="17"/>
      <c r="I851" s="38" t="s">
        <v>19</v>
      </c>
      <c r="J851" t="s">
        <v>20</v>
      </c>
      <c r="K851">
        <v>4800708460</v>
      </c>
      <c r="L851" s="19"/>
      <c r="M851" s="18"/>
      <c r="N851" s="17"/>
      <c r="O851" s="17"/>
      <c r="P851" s="20"/>
    </row>
    <row r="852" spans="1:16">
      <c r="A852" s="17"/>
      <c r="B852">
        <v>3010441624</v>
      </c>
      <c r="C852" s="35">
        <v>43748</v>
      </c>
      <c r="D852" t="s">
        <v>24</v>
      </c>
      <c r="E852" t="s">
        <v>25</v>
      </c>
      <c r="F852" s="17"/>
      <c r="G852">
        <v>1</v>
      </c>
      <c r="H852" s="17"/>
      <c r="I852" s="38" t="s">
        <v>19</v>
      </c>
      <c r="J852" t="s">
        <v>26</v>
      </c>
      <c r="K852">
        <v>4800718993</v>
      </c>
      <c r="L852" s="19"/>
      <c r="M852" s="18"/>
      <c r="N852" s="17"/>
      <c r="O852" s="17"/>
      <c r="P852" s="20"/>
    </row>
    <row r="853" spans="1:16">
      <c r="A853" s="17"/>
      <c r="B853">
        <v>3010441624</v>
      </c>
      <c r="C853" s="35">
        <v>43747</v>
      </c>
      <c r="D853" t="s">
        <v>149</v>
      </c>
      <c r="E853" t="s">
        <v>150</v>
      </c>
      <c r="F853" s="17"/>
      <c r="G853">
        <v>2</v>
      </c>
      <c r="H853" s="17"/>
      <c r="I853" s="38" t="s">
        <v>19</v>
      </c>
      <c r="J853" t="s">
        <v>151</v>
      </c>
      <c r="K853">
        <v>4800712953</v>
      </c>
      <c r="L853" s="19"/>
      <c r="M853" s="18"/>
      <c r="N853" s="17"/>
      <c r="O853" s="17"/>
      <c r="P853" s="20"/>
    </row>
    <row r="854" spans="1:16">
      <c r="A854" s="17"/>
      <c r="B854">
        <v>3010441624</v>
      </c>
      <c r="C854" s="35">
        <v>43747</v>
      </c>
      <c r="D854" t="s">
        <v>27</v>
      </c>
      <c r="E854" t="s">
        <v>28</v>
      </c>
      <c r="F854" s="17"/>
      <c r="G854">
        <v>2</v>
      </c>
      <c r="H854" s="17"/>
      <c r="I854" s="38" t="s">
        <v>19</v>
      </c>
      <c r="J854" t="s">
        <v>29</v>
      </c>
      <c r="K854">
        <v>4800710789</v>
      </c>
      <c r="L854" s="19"/>
      <c r="M854" s="18"/>
      <c r="N854" s="17"/>
      <c r="O854" s="17"/>
      <c r="P854" s="20"/>
    </row>
    <row r="855" spans="1:16">
      <c r="A855" s="17"/>
      <c r="B855">
        <v>3010441624</v>
      </c>
      <c r="C855" s="35">
        <v>43747</v>
      </c>
      <c r="D855" t="s">
        <v>253</v>
      </c>
      <c r="E855" t="s">
        <v>254</v>
      </c>
      <c r="F855" s="17"/>
      <c r="G855">
        <v>2</v>
      </c>
      <c r="H855" s="17"/>
      <c r="I855" s="38" t="s">
        <v>19</v>
      </c>
      <c r="J855" t="s">
        <v>195</v>
      </c>
      <c r="K855">
        <v>4800710015</v>
      </c>
      <c r="L855" s="19"/>
      <c r="M855" s="18"/>
      <c r="N855" s="17"/>
      <c r="O855" s="17"/>
      <c r="P855" s="20"/>
    </row>
    <row r="856" spans="1:16">
      <c r="A856" s="17"/>
      <c r="B856">
        <v>3010441624</v>
      </c>
      <c r="C856" s="35">
        <v>43742</v>
      </c>
      <c r="D856" t="s">
        <v>355</v>
      </c>
      <c r="E856" t="s">
        <v>356</v>
      </c>
      <c r="F856" s="17"/>
      <c r="G856">
        <v>12</v>
      </c>
      <c r="H856" s="17"/>
      <c r="I856" s="38" t="s">
        <v>19</v>
      </c>
      <c r="J856" t="s">
        <v>248</v>
      </c>
      <c r="K856">
        <v>4800717009</v>
      </c>
      <c r="L856" s="19"/>
      <c r="M856" s="18"/>
      <c r="N856" s="17"/>
      <c r="O856" s="17"/>
      <c r="P856" s="20"/>
    </row>
    <row r="857" spans="1:16">
      <c r="A857" s="17"/>
      <c r="B857">
        <v>3010441624</v>
      </c>
      <c r="C857" s="35">
        <v>43742</v>
      </c>
      <c r="D857" t="s">
        <v>283</v>
      </c>
      <c r="E857" t="s">
        <v>284</v>
      </c>
      <c r="F857" s="17"/>
      <c r="G857">
        <v>1</v>
      </c>
      <c r="H857" s="17"/>
      <c r="I857" s="38" t="s">
        <v>19</v>
      </c>
      <c r="J857" t="s">
        <v>43</v>
      </c>
      <c r="K857">
        <v>4800720682</v>
      </c>
      <c r="L857" s="19"/>
      <c r="M857" s="18"/>
      <c r="N857" s="17"/>
      <c r="O857" s="17"/>
      <c r="P857" s="20"/>
    </row>
    <row r="858" spans="1:16">
      <c r="A858" s="17"/>
      <c r="B858">
        <v>3010441624</v>
      </c>
      <c r="C858" s="35">
        <v>43739</v>
      </c>
      <c r="D858" t="s">
        <v>144</v>
      </c>
      <c r="E858" t="s">
        <v>145</v>
      </c>
      <c r="F858" s="17"/>
      <c r="G858">
        <v>5</v>
      </c>
      <c r="H858" s="17"/>
      <c r="I858" s="38" t="s">
        <v>19</v>
      </c>
      <c r="J858" t="s">
        <v>146</v>
      </c>
      <c r="K858">
        <v>4800725301</v>
      </c>
      <c r="L858" s="19"/>
      <c r="M858" s="18"/>
      <c r="N858" s="17"/>
      <c r="O858" s="17"/>
      <c r="P858" s="20"/>
    </row>
    <row r="859" spans="1:16">
      <c r="A859" s="17"/>
      <c r="B859">
        <v>3010441624</v>
      </c>
      <c r="C859" s="35">
        <v>43739</v>
      </c>
      <c r="D859" t="s">
        <v>357</v>
      </c>
      <c r="E859" t="s">
        <v>358</v>
      </c>
      <c r="F859" s="17"/>
      <c r="G859">
        <v>1</v>
      </c>
      <c r="H859" s="17"/>
      <c r="I859" s="38" t="s">
        <v>19</v>
      </c>
      <c r="J859" t="s">
        <v>37</v>
      </c>
      <c r="K859">
        <v>4800725772</v>
      </c>
      <c r="L859" s="19"/>
      <c r="M859" s="18"/>
      <c r="N859" s="17"/>
      <c r="O859" s="17"/>
      <c r="P859" s="20"/>
    </row>
    <row r="860" spans="1:16">
      <c r="A860" s="17"/>
      <c r="B860">
        <v>3010442669</v>
      </c>
      <c r="C860" s="35">
        <v>43756</v>
      </c>
      <c r="D860" t="s">
        <v>231</v>
      </c>
      <c r="E860" t="s">
        <v>232</v>
      </c>
      <c r="F860" s="17"/>
      <c r="G860">
        <v>1</v>
      </c>
      <c r="H860" s="17"/>
      <c r="I860" s="38" t="s">
        <v>19</v>
      </c>
      <c r="J860" t="s">
        <v>37</v>
      </c>
      <c r="K860">
        <v>4800720412</v>
      </c>
      <c r="L860" s="19"/>
      <c r="M860" s="18"/>
      <c r="N860" s="17"/>
      <c r="O860" s="17"/>
      <c r="P860" s="20"/>
    </row>
    <row r="861" spans="1:16">
      <c r="A861" s="17"/>
      <c r="B861">
        <v>3010442669</v>
      </c>
      <c r="C861" s="35">
        <v>43756</v>
      </c>
      <c r="D861" t="s">
        <v>511</v>
      </c>
      <c r="E861" t="s">
        <v>484</v>
      </c>
      <c r="F861" s="17"/>
      <c r="G861">
        <v>1</v>
      </c>
      <c r="H861" s="17"/>
      <c r="I861" s="38" t="s">
        <v>19</v>
      </c>
      <c r="J861" t="s">
        <v>157</v>
      </c>
      <c r="K861">
        <v>4800721604</v>
      </c>
      <c r="L861" s="19"/>
      <c r="M861" s="18"/>
      <c r="N861" s="17"/>
      <c r="O861" s="17"/>
      <c r="P861" s="20"/>
    </row>
    <row r="862" spans="1:16">
      <c r="A862" s="17"/>
      <c r="B862">
        <v>3010442669</v>
      </c>
      <c r="C862" s="35">
        <v>43755</v>
      </c>
      <c r="D862" t="s">
        <v>158</v>
      </c>
      <c r="E862" t="s">
        <v>159</v>
      </c>
      <c r="F862" s="17"/>
      <c r="G862">
        <v>6</v>
      </c>
      <c r="H862" s="17"/>
      <c r="I862" s="38" t="s">
        <v>19</v>
      </c>
      <c r="J862" t="s">
        <v>82</v>
      </c>
      <c r="K862">
        <v>4800719408</v>
      </c>
      <c r="L862" s="19"/>
      <c r="M862" s="18"/>
      <c r="N862" s="17"/>
      <c r="O862" s="17"/>
      <c r="P862" s="20"/>
    </row>
    <row r="863" spans="1:16">
      <c r="A863" s="17"/>
      <c r="B863">
        <v>3010442669</v>
      </c>
      <c r="C863" s="35">
        <v>43751</v>
      </c>
      <c r="D863" t="s">
        <v>481</v>
      </c>
      <c r="E863" t="s">
        <v>482</v>
      </c>
      <c r="F863" s="17"/>
      <c r="G863">
        <v>1</v>
      </c>
      <c r="H863" s="17"/>
      <c r="I863" s="38" t="s">
        <v>19</v>
      </c>
      <c r="J863" t="s">
        <v>167</v>
      </c>
      <c r="K863">
        <v>4800712471</v>
      </c>
      <c r="L863" s="19"/>
      <c r="M863" s="18"/>
      <c r="N863" s="17"/>
      <c r="O863" s="17"/>
      <c r="P863" s="20"/>
    </row>
    <row r="864" spans="1:16">
      <c r="A864" s="17"/>
      <c r="B864">
        <v>3010442669</v>
      </c>
      <c r="C864" s="35">
        <v>43748</v>
      </c>
      <c r="D864" t="s">
        <v>142</v>
      </c>
      <c r="E864" t="s">
        <v>143</v>
      </c>
      <c r="F864" s="17"/>
      <c r="G864">
        <v>1</v>
      </c>
      <c r="H864" s="17"/>
      <c r="I864" s="38" t="s">
        <v>19</v>
      </c>
      <c r="J864" t="s">
        <v>46</v>
      </c>
      <c r="K864">
        <v>4800720357</v>
      </c>
      <c r="L864" s="19"/>
      <c r="M864" s="18"/>
      <c r="N864" s="17"/>
      <c r="O864" s="17"/>
      <c r="P864" s="20"/>
    </row>
    <row r="865" spans="1:16">
      <c r="A865" s="17"/>
      <c r="B865">
        <v>3010442669</v>
      </c>
      <c r="C865" s="35">
        <v>43747</v>
      </c>
      <c r="D865" t="s">
        <v>149</v>
      </c>
      <c r="E865" t="s">
        <v>150</v>
      </c>
      <c r="F865" s="17"/>
      <c r="G865">
        <v>2</v>
      </c>
      <c r="H865" s="17"/>
      <c r="I865" s="38" t="s">
        <v>19</v>
      </c>
      <c r="J865" t="s">
        <v>151</v>
      </c>
      <c r="K865">
        <v>4800712953</v>
      </c>
      <c r="L865" s="19"/>
      <c r="M865" s="18"/>
      <c r="N865" s="17"/>
      <c r="O865" s="17"/>
      <c r="P865" s="20"/>
    </row>
    <row r="866" spans="1:16">
      <c r="A866" s="17"/>
      <c r="B866">
        <v>3010442669</v>
      </c>
      <c r="C866" s="35">
        <v>43747</v>
      </c>
      <c r="D866" t="s">
        <v>27</v>
      </c>
      <c r="E866" t="s">
        <v>28</v>
      </c>
      <c r="F866" s="17"/>
      <c r="G866">
        <v>2</v>
      </c>
      <c r="H866" s="17"/>
      <c r="I866" s="38" t="s">
        <v>19</v>
      </c>
      <c r="J866" t="s">
        <v>29</v>
      </c>
      <c r="K866">
        <v>4800710789</v>
      </c>
      <c r="L866" s="19"/>
      <c r="M866" s="18"/>
      <c r="N866" s="17"/>
      <c r="O866" s="17"/>
      <c r="P866" s="20"/>
    </row>
    <row r="867" spans="1:16">
      <c r="A867" s="17"/>
      <c r="B867">
        <v>3010442669</v>
      </c>
      <c r="C867" s="35">
        <v>43745</v>
      </c>
      <c r="D867" t="s">
        <v>107</v>
      </c>
      <c r="E867" t="s">
        <v>108</v>
      </c>
      <c r="F867" s="17"/>
      <c r="G867">
        <v>1</v>
      </c>
      <c r="H867" s="17"/>
      <c r="I867" s="38" t="s">
        <v>19</v>
      </c>
      <c r="J867" t="s">
        <v>109</v>
      </c>
      <c r="K867">
        <v>4800725303</v>
      </c>
      <c r="L867" s="19"/>
      <c r="M867" s="18"/>
      <c r="N867" s="17"/>
      <c r="O867" s="17"/>
      <c r="P867" s="20"/>
    </row>
    <row r="868" spans="1:16">
      <c r="A868" s="17"/>
      <c r="B868">
        <v>3010442669</v>
      </c>
      <c r="C868" s="35">
        <v>43742</v>
      </c>
      <c r="D868" t="s">
        <v>173</v>
      </c>
      <c r="E868" t="s">
        <v>174</v>
      </c>
      <c r="F868" s="17"/>
      <c r="G868">
        <v>1</v>
      </c>
      <c r="H868" s="17"/>
      <c r="I868" s="38" t="s">
        <v>19</v>
      </c>
      <c r="J868" t="s">
        <v>43</v>
      </c>
      <c r="K868">
        <v>4800720694</v>
      </c>
      <c r="L868" s="19"/>
      <c r="M868" s="18"/>
      <c r="N868" s="17"/>
      <c r="O868" s="17"/>
      <c r="P868" s="20"/>
    </row>
    <row r="869" spans="1:16">
      <c r="A869" s="17"/>
      <c r="B869">
        <v>3010442669</v>
      </c>
      <c r="C869" s="35">
        <v>43741</v>
      </c>
      <c r="D869" t="s">
        <v>162</v>
      </c>
      <c r="E869" t="s">
        <v>163</v>
      </c>
      <c r="F869" s="17"/>
      <c r="G869">
        <v>1</v>
      </c>
      <c r="H869" s="17"/>
      <c r="I869" s="38" t="s">
        <v>19</v>
      </c>
      <c r="J869" t="s">
        <v>164</v>
      </c>
      <c r="K869">
        <v>4800717275</v>
      </c>
      <c r="L869" s="19"/>
      <c r="M869" s="18"/>
      <c r="N869" s="17"/>
      <c r="O869" s="17"/>
      <c r="P869" s="20"/>
    </row>
    <row r="870" spans="1:16">
      <c r="A870" s="17"/>
      <c r="B870">
        <v>3010442669</v>
      </c>
      <c r="C870" s="35">
        <v>43739</v>
      </c>
      <c r="D870" t="s">
        <v>144</v>
      </c>
      <c r="E870" t="s">
        <v>145</v>
      </c>
      <c r="F870" s="17"/>
      <c r="G870">
        <v>3</v>
      </c>
      <c r="H870" s="17"/>
      <c r="I870" s="38" t="s">
        <v>19</v>
      </c>
      <c r="J870" t="s">
        <v>146</v>
      </c>
      <c r="K870">
        <v>4800725301</v>
      </c>
      <c r="L870" s="19"/>
      <c r="M870" s="18"/>
      <c r="N870" s="17"/>
      <c r="O870" s="17"/>
      <c r="P870" s="20"/>
    </row>
    <row r="871" spans="1:16">
      <c r="A871" s="17"/>
      <c r="B871">
        <v>3010442669</v>
      </c>
      <c r="C871" s="35">
        <v>43738</v>
      </c>
      <c r="D871" t="s">
        <v>165</v>
      </c>
      <c r="E871" t="s">
        <v>166</v>
      </c>
      <c r="F871" s="17"/>
      <c r="G871">
        <v>1</v>
      </c>
      <c r="H871" s="17"/>
      <c r="I871" s="38" t="s">
        <v>19</v>
      </c>
      <c r="J871" t="s">
        <v>167</v>
      </c>
      <c r="K871">
        <v>4800711283</v>
      </c>
      <c r="L871" s="19"/>
      <c r="M871" s="18"/>
      <c r="N871" s="17"/>
      <c r="O871" s="17"/>
      <c r="P871" s="20"/>
    </row>
    <row r="872" spans="1:16">
      <c r="A872" s="17"/>
      <c r="B872">
        <v>3010442669</v>
      </c>
      <c r="C872" s="35">
        <v>43710</v>
      </c>
      <c r="D872" t="s">
        <v>147</v>
      </c>
      <c r="E872" t="s">
        <v>148</v>
      </c>
      <c r="F872" s="17"/>
      <c r="G872">
        <v>2</v>
      </c>
      <c r="H872" s="17"/>
      <c r="I872" s="38" t="s">
        <v>19</v>
      </c>
      <c r="J872" t="s">
        <v>82</v>
      </c>
      <c r="K872">
        <v>4800708584</v>
      </c>
      <c r="L872" s="19"/>
      <c r="M872" s="18"/>
      <c r="N872" s="17"/>
      <c r="O872" s="17"/>
      <c r="P872" s="20"/>
    </row>
    <row r="873" spans="1:16">
      <c r="A873" s="17"/>
      <c r="B873">
        <v>3010443058</v>
      </c>
      <c r="C873" s="35" t="s">
        <v>119</v>
      </c>
      <c r="D873" t="s">
        <v>342</v>
      </c>
      <c r="E873" t="s">
        <v>343</v>
      </c>
      <c r="F873" s="17"/>
      <c r="G873">
        <v>2</v>
      </c>
      <c r="H873" s="17"/>
      <c r="I873" s="38" t="s">
        <v>19</v>
      </c>
      <c r="L873" s="19"/>
      <c r="M873" s="18"/>
      <c r="N873" s="17"/>
      <c r="O873" s="17"/>
      <c r="P873" s="20"/>
    </row>
    <row r="874" spans="1:16">
      <c r="A874" s="17"/>
      <c r="B874">
        <v>3010443058</v>
      </c>
      <c r="C874" s="35">
        <v>43758</v>
      </c>
      <c r="D874" t="s">
        <v>512</v>
      </c>
      <c r="E874" t="s">
        <v>513</v>
      </c>
      <c r="F874" s="17"/>
      <c r="G874">
        <v>1</v>
      </c>
      <c r="H874" s="17"/>
      <c r="I874" s="38" t="s">
        <v>19</v>
      </c>
      <c r="J874" t="s">
        <v>154</v>
      </c>
      <c r="K874">
        <v>4800720489</v>
      </c>
      <c r="L874" s="19"/>
      <c r="M874" s="18"/>
      <c r="N874" s="17"/>
      <c r="O874" s="17"/>
      <c r="P874" s="20"/>
    </row>
    <row r="875" spans="1:16">
      <c r="A875" s="17"/>
      <c r="B875">
        <v>3010443058</v>
      </c>
      <c r="C875" s="35">
        <v>43755</v>
      </c>
      <c r="D875" t="s">
        <v>158</v>
      </c>
      <c r="E875" t="s">
        <v>159</v>
      </c>
      <c r="F875" s="17"/>
      <c r="G875">
        <v>6</v>
      </c>
      <c r="H875" s="17"/>
      <c r="I875" s="38" t="s">
        <v>19</v>
      </c>
      <c r="J875" t="s">
        <v>82</v>
      </c>
      <c r="K875">
        <v>4800719408</v>
      </c>
      <c r="L875" s="19"/>
      <c r="M875" s="18"/>
      <c r="N875" s="17"/>
      <c r="O875" s="17"/>
      <c r="P875" s="20"/>
    </row>
    <row r="876" spans="1:16">
      <c r="A876" s="17"/>
      <c r="B876">
        <v>3010443058</v>
      </c>
      <c r="C876" s="35">
        <v>43747</v>
      </c>
      <c r="D876" t="s">
        <v>27</v>
      </c>
      <c r="E876" t="s">
        <v>28</v>
      </c>
      <c r="F876" s="17"/>
      <c r="G876">
        <v>2</v>
      </c>
      <c r="H876" s="17"/>
      <c r="I876" s="38" t="s">
        <v>19</v>
      </c>
      <c r="J876" t="s">
        <v>29</v>
      </c>
      <c r="K876">
        <v>4800710789</v>
      </c>
      <c r="L876" s="19"/>
      <c r="M876" s="18"/>
      <c r="N876" s="17"/>
      <c r="O876" s="17"/>
      <c r="P876" s="20"/>
    </row>
    <row r="877" spans="1:16">
      <c r="A877" s="17"/>
      <c r="B877">
        <v>3010443058</v>
      </c>
      <c r="C877" s="35">
        <v>43745</v>
      </c>
      <c r="D877" t="s">
        <v>107</v>
      </c>
      <c r="E877" t="s">
        <v>108</v>
      </c>
      <c r="F877" s="17"/>
      <c r="G877">
        <v>1</v>
      </c>
      <c r="H877" s="17"/>
      <c r="I877" s="38" t="s">
        <v>19</v>
      </c>
      <c r="J877" t="s">
        <v>109</v>
      </c>
      <c r="K877">
        <v>4800725303</v>
      </c>
      <c r="L877" s="19"/>
      <c r="M877" s="18"/>
      <c r="N877" s="17"/>
      <c r="O877" s="17"/>
      <c r="P877" s="20"/>
    </row>
    <row r="878" spans="1:16">
      <c r="A878" s="17"/>
      <c r="B878">
        <v>3010443058</v>
      </c>
      <c r="C878" s="35">
        <v>43745</v>
      </c>
      <c r="D878" t="s">
        <v>352</v>
      </c>
      <c r="E878" t="s">
        <v>353</v>
      </c>
      <c r="F878" s="17"/>
      <c r="G878">
        <v>2</v>
      </c>
      <c r="H878" s="17"/>
      <c r="I878" s="38" t="s">
        <v>19</v>
      </c>
      <c r="J878" t="s">
        <v>354</v>
      </c>
      <c r="K878">
        <v>4800705151</v>
      </c>
      <c r="L878" s="19"/>
      <c r="M878" s="18"/>
      <c r="N878" s="17"/>
      <c r="O878" s="17"/>
      <c r="P878" s="20"/>
    </row>
    <row r="879" spans="1:16">
      <c r="A879" s="17"/>
      <c r="B879">
        <v>3010443058</v>
      </c>
      <c r="C879" s="35">
        <v>43742</v>
      </c>
      <c r="D879" t="s">
        <v>329</v>
      </c>
      <c r="E879" t="s">
        <v>330</v>
      </c>
      <c r="F879" s="17"/>
      <c r="G879">
        <v>6</v>
      </c>
      <c r="H879" s="17"/>
      <c r="I879" s="38" t="s">
        <v>19</v>
      </c>
      <c r="J879" t="s">
        <v>331</v>
      </c>
      <c r="K879">
        <v>4800678752</v>
      </c>
      <c r="L879" s="19"/>
      <c r="M879" s="18"/>
      <c r="N879" s="17"/>
      <c r="O879" s="17"/>
      <c r="P879" s="20"/>
    </row>
    <row r="880" spans="1:16">
      <c r="A880" s="17"/>
      <c r="B880">
        <v>3010443058</v>
      </c>
      <c r="C880" s="35">
        <v>43741</v>
      </c>
      <c r="D880" t="s">
        <v>514</v>
      </c>
      <c r="E880" t="s">
        <v>515</v>
      </c>
      <c r="F880" s="17"/>
      <c r="G880">
        <v>1</v>
      </c>
      <c r="H880" s="17"/>
      <c r="I880" s="38" t="s">
        <v>19</v>
      </c>
      <c r="J880" t="s">
        <v>287</v>
      </c>
      <c r="K880">
        <v>4800720449</v>
      </c>
      <c r="L880" s="19"/>
      <c r="M880" s="18"/>
      <c r="N880" s="17"/>
      <c r="O880" s="17"/>
      <c r="P880" s="20"/>
    </row>
    <row r="881" spans="1:16">
      <c r="A881" s="17"/>
      <c r="B881">
        <v>3010443058</v>
      </c>
      <c r="C881" s="35">
        <v>43739</v>
      </c>
      <c r="D881" t="s">
        <v>144</v>
      </c>
      <c r="E881" t="s">
        <v>145</v>
      </c>
      <c r="F881" s="17"/>
      <c r="G881">
        <v>3</v>
      </c>
      <c r="H881" s="17"/>
      <c r="I881" s="38" t="s">
        <v>19</v>
      </c>
      <c r="J881" t="s">
        <v>146</v>
      </c>
      <c r="K881">
        <v>4800725301</v>
      </c>
      <c r="L881" s="19"/>
      <c r="M881" s="18"/>
      <c r="N881" s="17"/>
      <c r="O881" s="17"/>
      <c r="P881" s="20"/>
    </row>
    <row r="882" spans="1:16">
      <c r="A882" s="17"/>
      <c r="B882">
        <v>3010443058</v>
      </c>
      <c r="C882" s="35">
        <v>43739</v>
      </c>
      <c r="D882" t="s">
        <v>44</v>
      </c>
      <c r="E882" t="s">
        <v>45</v>
      </c>
      <c r="F882" s="17"/>
      <c r="G882">
        <v>2</v>
      </c>
      <c r="H882" s="17"/>
      <c r="I882" s="38" t="s">
        <v>19</v>
      </c>
      <c r="J882" t="s">
        <v>46</v>
      </c>
      <c r="K882">
        <v>4800708577</v>
      </c>
      <c r="L882" s="19"/>
      <c r="M882" s="18"/>
      <c r="N882" s="17"/>
      <c r="O882" s="17"/>
      <c r="P882" s="20"/>
    </row>
    <row r="883" spans="1:16">
      <c r="A883" s="17"/>
      <c r="B883">
        <v>3010443058</v>
      </c>
      <c r="C883" s="35">
        <v>43710</v>
      </c>
      <c r="D883" t="s">
        <v>147</v>
      </c>
      <c r="E883" t="s">
        <v>148</v>
      </c>
      <c r="F883" s="17"/>
      <c r="G883">
        <v>2</v>
      </c>
      <c r="H883" s="17"/>
      <c r="I883" s="38" t="s">
        <v>19</v>
      </c>
      <c r="J883" t="s">
        <v>82</v>
      </c>
      <c r="K883">
        <v>4800708584</v>
      </c>
      <c r="L883" s="19"/>
      <c r="M883" s="18"/>
      <c r="N883" s="17"/>
      <c r="O883" s="17"/>
      <c r="P883" s="20"/>
    </row>
    <row r="884" spans="1:16">
      <c r="A884" s="17"/>
      <c r="B884">
        <v>3010445303</v>
      </c>
      <c r="C884" s="35">
        <v>43756</v>
      </c>
      <c r="D884" t="s">
        <v>516</v>
      </c>
      <c r="E884" t="s">
        <v>517</v>
      </c>
      <c r="F884" s="17"/>
      <c r="G884">
        <v>8</v>
      </c>
      <c r="H884" s="17"/>
      <c r="I884" s="38" t="s">
        <v>19</v>
      </c>
      <c r="J884" t="s">
        <v>367</v>
      </c>
      <c r="K884">
        <v>4800720400</v>
      </c>
      <c r="L884" s="19"/>
      <c r="M884" s="18"/>
      <c r="N884" s="17"/>
      <c r="O884" s="17"/>
      <c r="P884" s="20"/>
    </row>
    <row r="885" spans="1:16">
      <c r="A885" s="17"/>
      <c r="B885">
        <v>3010445303</v>
      </c>
      <c r="C885" s="35">
        <v>43753</v>
      </c>
      <c r="D885" t="s">
        <v>209</v>
      </c>
      <c r="E885" t="s">
        <v>210</v>
      </c>
      <c r="F885" s="17"/>
      <c r="G885">
        <v>12</v>
      </c>
      <c r="H885" s="17"/>
      <c r="I885" s="38" t="s">
        <v>19</v>
      </c>
      <c r="J885" t="s">
        <v>43</v>
      </c>
      <c r="K885">
        <v>4800702388</v>
      </c>
      <c r="L885" s="19"/>
      <c r="M885" s="18"/>
      <c r="N885" s="17"/>
      <c r="O885" s="17"/>
      <c r="P885" s="20"/>
    </row>
    <row r="886" spans="1:16">
      <c r="A886" s="17"/>
      <c r="B886">
        <v>3010445303</v>
      </c>
      <c r="C886" s="35">
        <v>43753</v>
      </c>
      <c r="D886" t="s">
        <v>186</v>
      </c>
      <c r="E886" t="s">
        <v>187</v>
      </c>
      <c r="F886" s="17"/>
      <c r="G886">
        <v>8</v>
      </c>
      <c r="H886" s="17"/>
      <c r="I886" s="38" t="s">
        <v>19</v>
      </c>
      <c r="J886" t="s">
        <v>46</v>
      </c>
      <c r="K886">
        <v>4800709245</v>
      </c>
      <c r="L886" s="19"/>
      <c r="M886" s="18"/>
      <c r="N886" s="17"/>
      <c r="O886" s="17"/>
      <c r="P886" s="20"/>
    </row>
    <row r="887" spans="1:16">
      <c r="A887" s="17"/>
      <c r="B887">
        <v>3010445303</v>
      </c>
      <c r="C887" s="35">
        <v>43753</v>
      </c>
      <c r="D887" t="s">
        <v>126</v>
      </c>
      <c r="E887" t="s">
        <v>127</v>
      </c>
      <c r="F887" s="17"/>
      <c r="G887">
        <v>24</v>
      </c>
      <c r="H887" s="17"/>
      <c r="I887" s="38" t="s">
        <v>19</v>
      </c>
      <c r="J887" t="s">
        <v>82</v>
      </c>
      <c r="K887">
        <v>4800709124</v>
      </c>
      <c r="L887" s="19"/>
      <c r="M887" s="18"/>
      <c r="N887" s="17"/>
      <c r="O887" s="17"/>
      <c r="P887" s="20"/>
    </row>
    <row r="888" spans="1:16">
      <c r="A888" s="17"/>
      <c r="B888">
        <v>3010445303</v>
      </c>
      <c r="C888" s="35">
        <v>43752</v>
      </c>
      <c r="D888" t="s">
        <v>383</v>
      </c>
      <c r="E888" t="s">
        <v>384</v>
      </c>
      <c r="F888" s="17"/>
      <c r="G888">
        <v>16</v>
      </c>
      <c r="H888" s="17"/>
      <c r="I888" s="38" t="s">
        <v>19</v>
      </c>
      <c r="J888" t="s">
        <v>385</v>
      </c>
      <c r="K888">
        <v>4800713350</v>
      </c>
      <c r="L888" s="19"/>
      <c r="M888" s="18"/>
      <c r="N888" s="17"/>
      <c r="O888" s="17"/>
      <c r="P888" s="20"/>
    </row>
    <row r="889" spans="1:16">
      <c r="A889" s="17"/>
      <c r="B889">
        <v>3010445303</v>
      </c>
      <c r="C889" s="35">
        <v>43752</v>
      </c>
      <c r="D889" t="s">
        <v>386</v>
      </c>
      <c r="E889" t="s">
        <v>387</v>
      </c>
      <c r="F889" s="17"/>
      <c r="G889">
        <v>16</v>
      </c>
      <c r="H889" s="17"/>
      <c r="I889" s="38" t="s">
        <v>19</v>
      </c>
      <c r="J889" t="s">
        <v>385</v>
      </c>
      <c r="K889">
        <v>4800713350</v>
      </c>
      <c r="L889" s="19"/>
      <c r="M889" s="18"/>
      <c r="N889" s="17"/>
      <c r="O889" s="17"/>
      <c r="P889" s="20"/>
    </row>
    <row r="890" spans="1:16">
      <c r="A890" s="17"/>
      <c r="B890">
        <v>3010445303</v>
      </c>
      <c r="C890" s="35">
        <v>43752</v>
      </c>
      <c r="D890" t="s">
        <v>518</v>
      </c>
      <c r="E890" t="s">
        <v>519</v>
      </c>
      <c r="F890" s="17"/>
      <c r="G890">
        <v>43</v>
      </c>
      <c r="H890" s="17"/>
      <c r="I890" s="38" t="s">
        <v>19</v>
      </c>
      <c r="J890" t="s">
        <v>367</v>
      </c>
      <c r="K890">
        <v>4800720397</v>
      </c>
      <c r="L890" s="19"/>
      <c r="M890" s="18"/>
      <c r="N890" s="17"/>
      <c r="O890" s="17"/>
      <c r="P890" s="20"/>
    </row>
    <row r="891" spans="1:16">
      <c r="A891" s="17"/>
      <c r="B891">
        <v>3010445303</v>
      </c>
      <c r="C891" s="35">
        <v>43752</v>
      </c>
      <c r="D891" t="s">
        <v>520</v>
      </c>
      <c r="E891" t="s">
        <v>521</v>
      </c>
      <c r="F891" s="17"/>
      <c r="G891">
        <v>52</v>
      </c>
      <c r="H891" s="17"/>
      <c r="I891" s="38" t="s">
        <v>19</v>
      </c>
      <c r="J891" t="s">
        <v>367</v>
      </c>
      <c r="K891">
        <v>4800720397</v>
      </c>
      <c r="L891" s="19"/>
      <c r="M891" s="18"/>
      <c r="N891" s="17"/>
      <c r="O891" s="17"/>
      <c r="P891" s="20"/>
    </row>
    <row r="892" spans="1:16">
      <c r="A892" s="17"/>
      <c r="B892">
        <v>3010445303</v>
      </c>
      <c r="C892" s="35">
        <v>43752</v>
      </c>
      <c r="D892" t="s">
        <v>522</v>
      </c>
      <c r="E892" t="s">
        <v>523</v>
      </c>
      <c r="F892" s="17"/>
      <c r="G892">
        <v>12</v>
      </c>
      <c r="H892" s="17"/>
      <c r="I892" s="38" t="s">
        <v>19</v>
      </c>
      <c r="J892" t="s">
        <v>26</v>
      </c>
      <c r="K892">
        <v>4800720414</v>
      </c>
      <c r="L892" s="19"/>
      <c r="M892" s="18"/>
      <c r="N892" s="17"/>
      <c r="O892" s="17"/>
      <c r="P892" s="20"/>
    </row>
    <row r="893" spans="1:16">
      <c r="A893" s="17"/>
      <c r="B893">
        <v>3010445303</v>
      </c>
      <c r="C893" s="35">
        <v>43748</v>
      </c>
      <c r="D893" t="s">
        <v>188</v>
      </c>
      <c r="E893" t="s">
        <v>189</v>
      </c>
      <c r="F893" s="17"/>
      <c r="G893">
        <v>8</v>
      </c>
      <c r="H893" s="17"/>
      <c r="I893" s="38" t="s">
        <v>19</v>
      </c>
      <c r="J893" t="s">
        <v>46</v>
      </c>
      <c r="K893">
        <v>4800709246</v>
      </c>
      <c r="L893" s="19"/>
      <c r="M893" s="18"/>
      <c r="N893" s="17"/>
      <c r="O893" s="17"/>
      <c r="P893" s="20"/>
    </row>
    <row r="894" spans="1:16">
      <c r="A894" s="17"/>
      <c r="B894">
        <v>3010445303</v>
      </c>
      <c r="C894" s="35">
        <v>43748</v>
      </c>
      <c r="D894" t="s">
        <v>190</v>
      </c>
      <c r="E894" t="s">
        <v>189</v>
      </c>
      <c r="F894" s="17"/>
      <c r="G894">
        <v>8</v>
      </c>
      <c r="H894" s="17"/>
      <c r="I894" s="38" t="s">
        <v>19</v>
      </c>
      <c r="J894" t="s">
        <v>46</v>
      </c>
      <c r="K894">
        <v>4800709246</v>
      </c>
      <c r="L894" s="19"/>
      <c r="M894" s="18"/>
      <c r="N894" s="17"/>
      <c r="O894" s="17"/>
      <c r="P894" s="20"/>
    </row>
    <row r="895" spans="1:16">
      <c r="A895" s="17"/>
      <c r="B895">
        <v>3010445303</v>
      </c>
      <c r="C895" s="35">
        <v>43748</v>
      </c>
      <c r="D895" t="s">
        <v>524</v>
      </c>
      <c r="E895" t="s">
        <v>525</v>
      </c>
      <c r="F895" s="17"/>
      <c r="G895">
        <v>23</v>
      </c>
      <c r="H895" s="17"/>
      <c r="I895" s="38" t="s">
        <v>19</v>
      </c>
      <c r="J895" t="s">
        <v>52</v>
      </c>
      <c r="K895">
        <v>4800716125</v>
      </c>
      <c r="L895" s="19"/>
      <c r="M895" s="18"/>
      <c r="N895" s="17"/>
      <c r="O895" s="17"/>
      <c r="P895" s="20"/>
    </row>
    <row r="896" spans="1:16">
      <c r="A896" s="17"/>
      <c r="B896">
        <v>3010445303</v>
      </c>
      <c r="C896" s="35">
        <v>43747</v>
      </c>
      <c r="D896" t="s">
        <v>149</v>
      </c>
      <c r="E896" t="s">
        <v>150</v>
      </c>
      <c r="F896" s="17"/>
      <c r="G896">
        <v>8</v>
      </c>
      <c r="H896" s="17"/>
      <c r="I896" s="38" t="s">
        <v>19</v>
      </c>
      <c r="J896" t="s">
        <v>151</v>
      </c>
      <c r="K896">
        <v>4800712953</v>
      </c>
      <c r="L896" s="19"/>
      <c r="M896" s="18"/>
      <c r="N896" s="17"/>
      <c r="O896" s="17"/>
      <c r="P896" s="20"/>
    </row>
    <row r="897" spans="1:16">
      <c r="A897" s="17"/>
      <c r="B897">
        <v>3010445303</v>
      </c>
      <c r="C897" s="35">
        <v>43747</v>
      </c>
      <c r="D897" t="s">
        <v>27</v>
      </c>
      <c r="E897" t="s">
        <v>28</v>
      </c>
      <c r="F897" s="17"/>
      <c r="G897">
        <v>8</v>
      </c>
      <c r="H897" s="17"/>
      <c r="I897" s="38" t="s">
        <v>19</v>
      </c>
      <c r="J897" t="s">
        <v>29</v>
      </c>
      <c r="K897">
        <v>4800710789</v>
      </c>
      <c r="L897" s="19"/>
      <c r="M897" s="18"/>
      <c r="N897" s="17"/>
      <c r="O897" s="17"/>
      <c r="P897" s="20"/>
    </row>
    <row r="898" spans="1:16">
      <c r="A898" s="17"/>
      <c r="B898">
        <v>3010445303</v>
      </c>
      <c r="C898" s="35">
        <v>43747</v>
      </c>
      <c r="D898" t="s">
        <v>253</v>
      </c>
      <c r="E898" t="s">
        <v>254</v>
      </c>
      <c r="F898" s="17"/>
      <c r="G898">
        <v>8</v>
      </c>
      <c r="H898" s="17"/>
      <c r="I898" s="38" t="s">
        <v>19</v>
      </c>
      <c r="J898" t="s">
        <v>195</v>
      </c>
      <c r="K898">
        <v>4800710015</v>
      </c>
      <c r="L898" s="19"/>
      <c r="M898" s="18"/>
      <c r="N898" s="17"/>
      <c r="O898" s="17"/>
      <c r="P898" s="20"/>
    </row>
    <row r="899" spans="1:16">
      <c r="A899" s="17"/>
      <c r="B899">
        <v>3010445303</v>
      </c>
      <c r="C899" s="35">
        <v>43747</v>
      </c>
      <c r="D899" t="s">
        <v>191</v>
      </c>
      <c r="E899" t="s">
        <v>192</v>
      </c>
      <c r="F899" s="17"/>
      <c r="G899">
        <v>8</v>
      </c>
      <c r="H899" s="17"/>
      <c r="I899" s="38" t="s">
        <v>19</v>
      </c>
      <c r="J899" t="s">
        <v>130</v>
      </c>
      <c r="K899">
        <v>4800717402</v>
      </c>
      <c r="L899" s="19"/>
      <c r="M899" s="18"/>
      <c r="N899" s="17"/>
      <c r="O899" s="17"/>
      <c r="P899" s="20"/>
    </row>
    <row r="900" spans="1:16">
      <c r="A900" s="17"/>
      <c r="B900">
        <v>3010445303</v>
      </c>
      <c r="C900" s="35">
        <v>43747</v>
      </c>
      <c r="D900" t="s">
        <v>526</v>
      </c>
      <c r="E900" t="s">
        <v>527</v>
      </c>
      <c r="F900" s="17"/>
      <c r="G900">
        <v>4</v>
      </c>
      <c r="H900" s="17"/>
      <c r="I900" s="38" t="s">
        <v>19</v>
      </c>
      <c r="J900" t="s">
        <v>164</v>
      </c>
      <c r="K900">
        <v>4800717275</v>
      </c>
      <c r="L900" s="19"/>
      <c r="M900" s="18"/>
      <c r="N900" s="17"/>
      <c r="O900" s="17"/>
      <c r="P900" s="20"/>
    </row>
    <row r="901" spans="1:16">
      <c r="A901" s="17"/>
      <c r="B901">
        <v>3010445303</v>
      </c>
      <c r="C901" s="35">
        <v>43745</v>
      </c>
      <c r="D901" t="s">
        <v>107</v>
      </c>
      <c r="E901" t="s">
        <v>108</v>
      </c>
      <c r="F901" s="17"/>
      <c r="G901">
        <v>4</v>
      </c>
      <c r="H901" s="17"/>
      <c r="I901" s="38" t="s">
        <v>19</v>
      </c>
      <c r="J901" t="s">
        <v>109</v>
      </c>
      <c r="K901">
        <v>4800725303</v>
      </c>
      <c r="L901" s="19"/>
      <c r="M901" s="18"/>
      <c r="N901" s="17"/>
      <c r="O901" s="17"/>
      <c r="P901" s="20"/>
    </row>
    <row r="902" spans="1:16">
      <c r="A902" s="17"/>
      <c r="B902">
        <v>3010445303</v>
      </c>
      <c r="C902" s="35">
        <v>43745</v>
      </c>
      <c r="D902" t="s">
        <v>211</v>
      </c>
      <c r="E902" t="s">
        <v>212</v>
      </c>
      <c r="F902" s="17"/>
      <c r="G902">
        <v>8</v>
      </c>
      <c r="H902" s="17"/>
      <c r="I902" s="38" t="s">
        <v>19</v>
      </c>
      <c r="J902" t="s">
        <v>213</v>
      </c>
      <c r="K902">
        <v>4800702092</v>
      </c>
      <c r="L902" s="19"/>
      <c r="M902" s="18"/>
      <c r="N902" s="17"/>
      <c r="O902" s="17"/>
      <c r="P902" s="20"/>
    </row>
    <row r="903" spans="1:16">
      <c r="A903" s="17"/>
      <c r="B903">
        <v>3010445303</v>
      </c>
      <c r="C903" s="35">
        <v>43745</v>
      </c>
      <c r="D903" t="s">
        <v>400</v>
      </c>
      <c r="E903" t="s">
        <v>401</v>
      </c>
      <c r="F903" s="17"/>
      <c r="G903">
        <v>16</v>
      </c>
      <c r="H903" s="17"/>
      <c r="I903" s="38" t="s">
        <v>19</v>
      </c>
      <c r="J903" t="s">
        <v>385</v>
      </c>
      <c r="K903">
        <v>4800718914</v>
      </c>
      <c r="L903" s="19"/>
      <c r="M903" s="18"/>
      <c r="N903" s="17"/>
      <c r="O903" s="17"/>
      <c r="P903" s="20"/>
    </row>
    <row r="904" spans="1:16">
      <c r="A904" s="17"/>
      <c r="B904">
        <v>3010445303</v>
      </c>
      <c r="C904" s="35">
        <v>43742</v>
      </c>
      <c r="D904" t="s">
        <v>193</v>
      </c>
      <c r="E904" t="s">
        <v>194</v>
      </c>
      <c r="F904" s="17"/>
      <c r="G904">
        <v>12</v>
      </c>
      <c r="H904" s="17"/>
      <c r="I904" s="38" t="s">
        <v>19</v>
      </c>
      <c r="J904" t="s">
        <v>195</v>
      </c>
      <c r="K904">
        <v>4800727446</v>
      </c>
      <c r="L904" s="19"/>
      <c r="M904" s="18"/>
      <c r="N904" s="17"/>
      <c r="O904" s="17"/>
      <c r="P904" s="20"/>
    </row>
    <row r="905" spans="1:16">
      <c r="A905" s="17"/>
      <c r="B905">
        <v>3010445303</v>
      </c>
      <c r="C905" s="35">
        <v>43741</v>
      </c>
      <c r="D905" t="s">
        <v>217</v>
      </c>
      <c r="E905" t="s">
        <v>218</v>
      </c>
      <c r="F905" s="17"/>
      <c r="G905">
        <v>12</v>
      </c>
      <c r="H905" s="17"/>
      <c r="I905" s="38" t="s">
        <v>19</v>
      </c>
      <c r="J905" t="s">
        <v>219</v>
      </c>
      <c r="K905">
        <v>4800726206</v>
      </c>
      <c r="L905" s="19"/>
      <c r="M905" s="18"/>
      <c r="N905" s="17"/>
      <c r="O905" s="17"/>
      <c r="P905" s="20"/>
    </row>
    <row r="906" spans="1:16">
      <c r="A906" s="17"/>
      <c r="B906">
        <v>3010445303</v>
      </c>
      <c r="C906" s="35">
        <v>43739</v>
      </c>
      <c r="D906" t="s">
        <v>144</v>
      </c>
      <c r="E906" t="s">
        <v>145</v>
      </c>
      <c r="F906" s="17"/>
      <c r="G906">
        <v>4</v>
      </c>
      <c r="H906" s="17"/>
      <c r="I906" s="38" t="s">
        <v>19</v>
      </c>
      <c r="J906" t="s">
        <v>146</v>
      </c>
      <c r="K906">
        <v>4800725301</v>
      </c>
      <c r="L906" s="19"/>
      <c r="M906" s="18"/>
      <c r="N906" s="17"/>
      <c r="O906" s="17"/>
      <c r="P906" s="20"/>
    </row>
    <row r="907" spans="1:16">
      <c r="A907" s="17"/>
      <c r="B907">
        <v>3010445303</v>
      </c>
      <c r="C907" s="35">
        <v>43738</v>
      </c>
      <c r="D907" t="s">
        <v>47</v>
      </c>
      <c r="E907" t="s">
        <v>48</v>
      </c>
      <c r="F907" s="17"/>
      <c r="G907" s="31">
        <v>4324</v>
      </c>
      <c r="H907" s="17"/>
      <c r="I907" s="38" t="s">
        <v>19</v>
      </c>
      <c r="J907" t="s">
        <v>49</v>
      </c>
      <c r="K907">
        <v>4800715032</v>
      </c>
      <c r="L907" s="19"/>
      <c r="M907" s="18"/>
      <c r="N907" s="17"/>
      <c r="O907" s="17"/>
      <c r="P907" s="20"/>
    </row>
    <row r="908" spans="1:16">
      <c r="A908" s="17"/>
      <c r="B908">
        <v>3010445303</v>
      </c>
      <c r="C908" s="35">
        <v>43728</v>
      </c>
      <c r="D908" t="s">
        <v>183</v>
      </c>
      <c r="E908" t="s">
        <v>184</v>
      </c>
      <c r="F908" s="17"/>
      <c r="G908">
        <v>48</v>
      </c>
      <c r="H908" s="17"/>
      <c r="I908" s="38" t="s">
        <v>19</v>
      </c>
      <c r="J908" t="s">
        <v>185</v>
      </c>
      <c r="K908">
        <v>4800704085</v>
      </c>
      <c r="L908" s="19"/>
      <c r="M908" s="18"/>
      <c r="N908" s="17"/>
      <c r="O908" s="17"/>
      <c r="P908" s="20"/>
    </row>
    <row r="909" spans="1:16">
      <c r="A909" s="17"/>
      <c r="B909">
        <v>3010445303</v>
      </c>
      <c r="C909" s="35">
        <v>43721</v>
      </c>
      <c r="D909" t="s">
        <v>196</v>
      </c>
      <c r="E909" t="s">
        <v>197</v>
      </c>
      <c r="F909" s="17"/>
      <c r="G909">
        <v>4</v>
      </c>
      <c r="H909" s="17"/>
      <c r="I909" s="38" t="s">
        <v>19</v>
      </c>
      <c r="J909" t="s">
        <v>61</v>
      </c>
      <c r="K909">
        <v>4800702275</v>
      </c>
      <c r="L909" s="19"/>
      <c r="M909" s="18"/>
      <c r="N909" s="17"/>
      <c r="O909" s="17"/>
      <c r="P909" s="20"/>
    </row>
    <row r="910" spans="1:16">
      <c r="A910" s="17"/>
      <c r="B910">
        <v>3010445303</v>
      </c>
      <c r="C910" s="35">
        <v>43710</v>
      </c>
      <c r="D910" t="s">
        <v>147</v>
      </c>
      <c r="E910" t="s">
        <v>148</v>
      </c>
      <c r="F910" s="17"/>
      <c r="G910">
        <v>16</v>
      </c>
      <c r="H910" s="17"/>
      <c r="I910" s="38" t="s">
        <v>19</v>
      </c>
      <c r="J910" t="s">
        <v>82</v>
      </c>
      <c r="K910">
        <v>4800708584</v>
      </c>
      <c r="L910" s="19"/>
      <c r="M910" s="18"/>
      <c r="N910" s="17"/>
      <c r="O910" s="17"/>
      <c r="P910" s="20"/>
    </row>
    <row r="911" spans="1:16">
      <c r="A911" s="17"/>
      <c r="B911">
        <v>3010446724</v>
      </c>
      <c r="C911" s="35" t="s">
        <v>119</v>
      </c>
      <c r="D911" t="s">
        <v>342</v>
      </c>
      <c r="E911" t="s">
        <v>343</v>
      </c>
      <c r="F911" s="17"/>
      <c r="G911">
        <v>2</v>
      </c>
      <c r="H911" s="17"/>
      <c r="I911" s="38" t="s">
        <v>19</v>
      </c>
      <c r="L911" s="19"/>
      <c r="M911" s="18"/>
      <c r="N911" s="17"/>
      <c r="O911" s="17"/>
      <c r="P911" s="20"/>
    </row>
    <row r="912" spans="1:16">
      <c r="A912" s="17"/>
      <c r="B912">
        <v>3010446724</v>
      </c>
      <c r="C912" s="35">
        <v>43755</v>
      </c>
      <c r="D912" t="s">
        <v>158</v>
      </c>
      <c r="E912" t="s">
        <v>159</v>
      </c>
      <c r="F912" s="17"/>
      <c r="G912">
        <v>6</v>
      </c>
      <c r="H912" s="17"/>
      <c r="I912" s="38" t="s">
        <v>19</v>
      </c>
      <c r="J912" t="s">
        <v>82</v>
      </c>
      <c r="K912">
        <v>4800719408</v>
      </c>
      <c r="L912" s="19"/>
      <c r="M912" s="18"/>
      <c r="N912" s="17"/>
      <c r="O912" s="17"/>
      <c r="P912" s="20"/>
    </row>
    <row r="913" spans="1:16">
      <c r="A913" s="17"/>
      <c r="B913">
        <v>3010446724</v>
      </c>
      <c r="C913" s="35">
        <v>43748</v>
      </c>
      <c r="D913" t="s">
        <v>142</v>
      </c>
      <c r="E913" t="s">
        <v>143</v>
      </c>
      <c r="F913" s="17"/>
      <c r="G913">
        <v>1</v>
      </c>
      <c r="H913" s="17"/>
      <c r="I913" s="38" t="s">
        <v>19</v>
      </c>
      <c r="J913" t="s">
        <v>46</v>
      </c>
      <c r="K913">
        <v>4800720357</v>
      </c>
      <c r="L913" s="19"/>
      <c r="M913" s="18"/>
      <c r="N913" s="17"/>
      <c r="O913" s="17"/>
      <c r="P913" s="20"/>
    </row>
    <row r="914" spans="1:16">
      <c r="A914" s="17"/>
      <c r="B914">
        <v>3010446724</v>
      </c>
      <c r="C914" s="35">
        <v>43747</v>
      </c>
      <c r="D914" t="s">
        <v>149</v>
      </c>
      <c r="E914" t="s">
        <v>150</v>
      </c>
      <c r="F914" s="17"/>
      <c r="G914">
        <v>2</v>
      </c>
      <c r="H914" s="17"/>
      <c r="I914" s="38" t="s">
        <v>19</v>
      </c>
      <c r="J914" t="s">
        <v>151</v>
      </c>
      <c r="K914">
        <v>4800712953</v>
      </c>
      <c r="L914" s="19"/>
      <c r="M914" s="18"/>
      <c r="N914" s="17"/>
      <c r="O914" s="17"/>
      <c r="P914" s="20"/>
    </row>
    <row r="915" spans="1:16">
      <c r="A915" s="17"/>
      <c r="B915">
        <v>3010446724</v>
      </c>
      <c r="C915" s="35">
        <v>43747</v>
      </c>
      <c r="D915" t="s">
        <v>27</v>
      </c>
      <c r="E915" t="s">
        <v>28</v>
      </c>
      <c r="F915" s="17"/>
      <c r="G915">
        <v>2</v>
      </c>
      <c r="H915" s="17"/>
      <c r="I915" s="38" t="s">
        <v>19</v>
      </c>
      <c r="J915" t="s">
        <v>29</v>
      </c>
      <c r="K915">
        <v>4800710789</v>
      </c>
      <c r="L915" s="19"/>
      <c r="M915" s="18"/>
      <c r="N915" s="17"/>
      <c r="O915" s="17"/>
      <c r="P915" s="20"/>
    </row>
    <row r="916" spans="1:16">
      <c r="A916" s="17"/>
      <c r="B916">
        <v>3010446724</v>
      </c>
      <c r="C916" s="35">
        <v>43739</v>
      </c>
      <c r="D916" t="s">
        <v>144</v>
      </c>
      <c r="E916" t="s">
        <v>145</v>
      </c>
      <c r="F916" s="17"/>
      <c r="G916">
        <v>4</v>
      </c>
      <c r="H916" s="17"/>
      <c r="I916" s="38" t="s">
        <v>19</v>
      </c>
      <c r="J916" t="s">
        <v>146</v>
      </c>
      <c r="K916">
        <v>4800725301</v>
      </c>
      <c r="L916" s="19"/>
      <c r="M916" s="18"/>
      <c r="N916" s="17"/>
      <c r="O916" s="17"/>
      <c r="P916" s="20"/>
    </row>
    <row r="917" spans="1:16">
      <c r="A917" s="17"/>
      <c r="B917">
        <v>3010446724</v>
      </c>
      <c r="C917" s="35">
        <v>43710</v>
      </c>
      <c r="D917" t="s">
        <v>147</v>
      </c>
      <c r="E917" t="s">
        <v>148</v>
      </c>
      <c r="F917" s="17"/>
      <c r="G917">
        <v>2</v>
      </c>
      <c r="H917" s="17"/>
      <c r="I917" s="38" t="s">
        <v>19</v>
      </c>
      <c r="J917" t="s">
        <v>82</v>
      </c>
      <c r="K917">
        <v>4800708584</v>
      </c>
      <c r="L917" s="19"/>
      <c r="M917" s="18"/>
      <c r="N917" s="17"/>
      <c r="O917" s="17"/>
      <c r="P917" s="20"/>
    </row>
    <row r="918" spans="1:16">
      <c r="A918" s="17"/>
      <c r="B918">
        <v>3010446882</v>
      </c>
      <c r="C918" s="35">
        <v>43756</v>
      </c>
      <c r="D918" t="s">
        <v>231</v>
      </c>
      <c r="E918" t="s">
        <v>232</v>
      </c>
      <c r="F918" s="17"/>
      <c r="G918">
        <v>2</v>
      </c>
      <c r="H918" s="17"/>
      <c r="I918" s="38" t="s">
        <v>19</v>
      </c>
      <c r="J918" t="s">
        <v>37</v>
      </c>
      <c r="K918">
        <v>4800720412</v>
      </c>
      <c r="L918" s="19"/>
      <c r="M918" s="18"/>
      <c r="N918" s="17"/>
      <c r="O918" s="17"/>
      <c r="P918" s="20"/>
    </row>
    <row r="919" spans="1:16">
      <c r="A919" s="17"/>
      <c r="B919">
        <v>3010446882</v>
      </c>
      <c r="C919" s="35">
        <v>43755</v>
      </c>
      <c r="D919" t="s">
        <v>158</v>
      </c>
      <c r="E919" t="s">
        <v>159</v>
      </c>
      <c r="F919" s="17"/>
      <c r="G919">
        <v>12</v>
      </c>
      <c r="H919" s="17"/>
      <c r="I919" s="38" t="s">
        <v>19</v>
      </c>
      <c r="J919" t="s">
        <v>82</v>
      </c>
      <c r="K919">
        <v>4800719408</v>
      </c>
      <c r="L919" s="19"/>
      <c r="M919" s="18"/>
      <c r="N919" s="17"/>
      <c r="O919" s="17"/>
      <c r="P919" s="20"/>
    </row>
    <row r="920" spans="1:16">
      <c r="A920" s="17"/>
      <c r="B920">
        <v>3010446882</v>
      </c>
      <c r="C920" s="35">
        <v>43751</v>
      </c>
      <c r="D920" t="s">
        <v>481</v>
      </c>
      <c r="E920" t="s">
        <v>482</v>
      </c>
      <c r="F920" s="17"/>
      <c r="G920">
        <v>2</v>
      </c>
      <c r="H920" s="17"/>
      <c r="I920" s="38" t="s">
        <v>19</v>
      </c>
      <c r="J920" t="s">
        <v>167</v>
      </c>
      <c r="K920">
        <v>4800712471</v>
      </c>
      <c r="L920" s="19"/>
      <c r="M920" s="18"/>
      <c r="N920" s="17"/>
      <c r="O920" s="17"/>
      <c r="P920" s="20"/>
    </row>
    <row r="921" spans="1:16">
      <c r="A921" s="17"/>
      <c r="B921">
        <v>3010446882</v>
      </c>
      <c r="C921" s="35">
        <v>43748</v>
      </c>
      <c r="D921" t="s">
        <v>142</v>
      </c>
      <c r="E921" t="s">
        <v>143</v>
      </c>
      <c r="F921" s="17"/>
      <c r="G921">
        <v>2</v>
      </c>
      <c r="H921" s="17"/>
      <c r="I921" s="38" t="s">
        <v>19</v>
      </c>
      <c r="J921" t="s">
        <v>46</v>
      </c>
      <c r="K921">
        <v>4800720357</v>
      </c>
      <c r="L921" s="19"/>
      <c r="M921" s="18"/>
      <c r="N921" s="17"/>
      <c r="O921" s="17"/>
      <c r="P921" s="20"/>
    </row>
    <row r="922" spans="1:16">
      <c r="A922" s="17"/>
      <c r="B922">
        <v>3010446882</v>
      </c>
      <c r="C922" s="35">
        <v>43747</v>
      </c>
      <c r="D922" t="s">
        <v>149</v>
      </c>
      <c r="E922" t="s">
        <v>150</v>
      </c>
      <c r="F922" s="17"/>
      <c r="G922">
        <v>4</v>
      </c>
      <c r="H922" s="17"/>
      <c r="I922" s="38" t="s">
        <v>19</v>
      </c>
      <c r="J922" t="s">
        <v>151</v>
      </c>
      <c r="K922">
        <v>4800712953</v>
      </c>
      <c r="L922" s="19"/>
      <c r="M922" s="18"/>
      <c r="N922" s="17"/>
      <c r="O922" s="17"/>
      <c r="P922" s="20"/>
    </row>
    <row r="923" spans="1:16">
      <c r="A923" s="17"/>
      <c r="B923">
        <v>3010446882</v>
      </c>
      <c r="C923" s="35">
        <v>43747</v>
      </c>
      <c r="D923" t="s">
        <v>27</v>
      </c>
      <c r="E923" t="s">
        <v>28</v>
      </c>
      <c r="F923" s="17"/>
      <c r="G923">
        <v>4</v>
      </c>
      <c r="H923" s="17"/>
      <c r="I923" s="38" t="s">
        <v>19</v>
      </c>
      <c r="J923" t="s">
        <v>29</v>
      </c>
      <c r="K923">
        <v>4800710789</v>
      </c>
      <c r="L923" s="19"/>
      <c r="M923" s="18"/>
      <c r="N923" s="17"/>
      <c r="O923" s="17"/>
      <c r="P923" s="20"/>
    </row>
    <row r="924" spans="1:16">
      <c r="A924" s="17"/>
      <c r="B924">
        <v>3010446882</v>
      </c>
      <c r="C924" s="35">
        <v>43745</v>
      </c>
      <c r="D924" t="s">
        <v>107</v>
      </c>
      <c r="E924" t="s">
        <v>108</v>
      </c>
      <c r="F924" s="17"/>
      <c r="G924">
        <v>2</v>
      </c>
      <c r="H924" s="17"/>
      <c r="I924" s="38" t="s">
        <v>19</v>
      </c>
      <c r="J924" t="s">
        <v>109</v>
      </c>
      <c r="K924">
        <v>4800725303</v>
      </c>
      <c r="L924" s="19"/>
      <c r="M924" s="18"/>
      <c r="N924" s="17"/>
      <c r="O924" s="17"/>
      <c r="P924" s="20"/>
    </row>
    <row r="925" spans="1:16">
      <c r="A925" s="17"/>
      <c r="B925">
        <v>3010446882</v>
      </c>
      <c r="C925" s="35">
        <v>43742</v>
      </c>
      <c r="D925" t="s">
        <v>173</v>
      </c>
      <c r="E925" t="s">
        <v>174</v>
      </c>
      <c r="F925" s="17"/>
      <c r="G925">
        <v>2</v>
      </c>
      <c r="H925" s="17"/>
      <c r="I925" s="38" t="s">
        <v>19</v>
      </c>
      <c r="J925" t="s">
        <v>43</v>
      </c>
      <c r="K925">
        <v>4800720694</v>
      </c>
      <c r="L925" s="19"/>
      <c r="M925" s="18"/>
      <c r="N925" s="17"/>
      <c r="O925" s="17"/>
      <c r="P925" s="20"/>
    </row>
    <row r="926" spans="1:16">
      <c r="A926" s="17"/>
      <c r="B926">
        <v>3010446882</v>
      </c>
      <c r="C926" s="35">
        <v>43742</v>
      </c>
      <c r="D926" t="s">
        <v>483</v>
      </c>
      <c r="E926" t="s">
        <v>484</v>
      </c>
      <c r="F926" s="17"/>
      <c r="G926">
        <v>2</v>
      </c>
      <c r="H926" s="17"/>
      <c r="I926" s="38" t="s">
        <v>19</v>
      </c>
      <c r="J926" t="s">
        <v>157</v>
      </c>
      <c r="K926">
        <v>4800711741</v>
      </c>
      <c r="L926" s="19"/>
      <c r="M926" s="18"/>
      <c r="N926" s="17"/>
      <c r="O926" s="17"/>
      <c r="P926" s="20"/>
    </row>
    <row r="927" spans="1:16">
      <c r="A927" s="17"/>
      <c r="B927">
        <v>3010446882</v>
      </c>
      <c r="C927" s="35">
        <v>43741</v>
      </c>
      <c r="D927" t="s">
        <v>162</v>
      </c>
      <c r="E927" t="s">
        <v>163</v>
      </c>
      <c r="F927" s="17"/>
      <c r="G927">
        <v>2</v>
      </c>
      <c r="H927" s="17"/>
      <c r="I927" s="38" t="s">
        <v>19</v>
      </c>
      <c r="J927" t="s">
        <v>164</v>
      </c>
      <c r="K927">
        <v>4800717275</v>
      </c>
      <c r="L927" s="19"/>
      <c r="M927" s="18"/>
      <c r="N927" s="17"/>
      <c r="O927" s="17"/>
      <c r="P927" s="20"/>
    </row>
    <row r="928" spans="1:16">
      <c r="A928" s="17"/>
      <c r="B928">
        <v>3010446882</v>
      </c>
      <c r="C928" s="35">
        <v>43739</v>
      </c>
      <c r="D928" t="s">
        <v>144</v>
      </c>
      <c r="E928" t="s">
        <v>145</v>
      </c>
      <c r="F928" s="17"/>
      <c r="G928">
        <v>6</v>
      </c>
      <c r="H928" s="17"/>
      <c r="I928" s="38" t="s">
        <v>19</v>
      </c>
      <c r="J928" t="s">
        <v>146</v>
      </c>
      <c r="K928">
        <v>4800725301</v>
      </c>
      <c r="L928" s="19"/>
      <c r="M928" s="18"/>
      <c r="N928" s="17"/>
      <c r="O928" s="17"/>
      <c r="P928" s="20"/>
    </row>
    <row r="929" spans="1:16">
      <c r="A929" s="17"/>
      <c r="B929">
        <v>3010446882</v>
      </c>
      <c r="C929" s="35">
        <v>43738</v>
      </c>
      <c r="D929" t="s">
        <v>165</v>
      </c>
      <c r="E929" t="s">
        <v>166</v>
      </c>
      <c r="F929" s="17"/>
      <c r="G929">
        <v>2</v>
      </c>
      <c r="H929" s="17"/>
      <c r="I929" s="38" t="s">
        <v>19</v>
      </c>
      <c r="J929" t="s">
        <v>167</v>
      </c>
      <c r="K929">
        <v>4800711283</v>
      </c>
      <c r="L929" s="19"/>
      <c r="M929" s="18"/>
      <c r="N929" s="17"/>
      <c r="O929" s="17"/>
      <c r="P929" s="20"/>
    </row>
    <row r="930" spans="1:16">
      <c r="A930" s="17"/>
      <c r="B930">
        <v>3010446882</v>
      </c>
      <c r="C930" s="35">
        <v>43721</v>
      </c>
      <c r="D930" t="s">
        <v>196</v>
      </c>
      <c r="E930" t="s">
        <v>197</v>
      </c>
      <c r="F930" s="17"/>
      <c r="G930">
        <v>2</v>
      </c>
      <c r="H930" s="17"/>
      <c r="I930" s="38" t="s">
        <v>19</v>
      </c>
      <c r="J930" t="s">
        <v>61</v>
      </c>
      <c r="K930">
        <v>4800702275</v>
      </c>
      <c r="L930" s="19"/>
      <c r="M930" s="18"/>
      <c r="N930" s="17"/>
      <c r="O930" s="17"/>
      <c r="P930" s="20"/>
    </row>
    <row r="931" spans="1:16">
      <c r="A931" s="17"/>
      <c r="B931">
        <v>3010446882</v>
      </c>
      <c r="C931" s="35">
        <v>43710</v>
      </c>
      <c r="D931" t="s">
        <v>147</v>
      </c>
      <c r="E931" t="s">
        <v>148</v>
      </c>
      <c r="F931" s="17"/>
      <c r="G931">
        <v>4</v>
      </c>
      <c r="H931" s="17"/>
      <c r="I931" s="38" t="s">
        <v>19</v>
      </c>
      <c r="J931" t="s">
        <v>82</v>
      </c>
      <c r="K931">
        <v>4800708584</v>
      </c>
      <c r="L931" s="19"/>
      <c r="M931" s="18"/>
      <c r="N931" s="17"/>
      <c r="O931" s="17"/>
      <c r="P931" s="20"/>
    </row>
    <row r="932" spans="1:16">
      <c r="A932" s="17"/>
      <c r="B932">
        <v>3010446887</v>
      </c>
      <c r="C932" s="35" t="s">
        <v>119</v>
      </c>
      <c r="D932" t="s">
        <v>342</v>
      </c>
      <c r="E932" t="s">
        <v>343</v>
      </c>
      <c r="F932" s="17"/>
      <c r="G932">
        <v>2</v>
      </c>
      <c r="H932" s="17"/>
      <c r="I932" s="38" t="s">
        <v>19</v>
      </c>
      <c r="L932" s="19"/>
      <c r="M932" s="18"/>
      <c r="N932" s="17"/>
      <c r="O932" s="17"/>
      <c r="P932" s="20"/>
    </row>
    <row r="933" spans="1:16">
      <c r="A933" s="17"/>
      <c r="B933">
        <v>3010446887</v>
      </c>
      <c r="C933" s="35">
        <v>43829</v>
      </c>
      <c r="D933" t="s">
        <v>152</v>
      </c>
      <c r="E933" t="s">
        <v>153</v>
      </c>
      <c r="F933" s="17"/>
      <c r="G933">
        <v>4</v>
      </c>
      <c r="H933" s="17"/>
      <c r="I933" s="38" t="s">
        <v>19</v>
      </c>
      <c r="J933" t="s">
        <v>154</v>
      </c>
      <c r="K933">
        <v>4800702625</v>
      </c>
      <c r="L933" s="19"/>
      <c r="M933" s="18"/>
      <c r="N933" s="17"/>
      <c r="O933" s="17"/>
      <c r="P933" s="20"/>
    </row>
    <row r="934" spans="1:16">
      <c r="A934" s="17"/>
      <c r="B934">
        <v>3010446887</v>
      </c>
      <c r="C934" s="35">
        <v>43760</v>
      </c>
      <c r="D934" t="s">
        <v>348</v>
      </c>
      <c r="E934" t="s">
        <v>349</v>
      </c>
      <c r="F934" s="17"/>
      <c r="G934">
        <v>1</v>
      </c>
      <c r="H934" s="17"/>
      <c r="I934" s="38" t="s">
        <v>19</v>
      </c>
      <c r="J934" t="s">
        <v>37</v>
      </c>
      <c r="K934">
        <v>4800725776</v>
      </c>
      <c r="L934" s="19"/>
      <c r="M934" s="18"/>
      <c r="N934" s="17"/>
      <c r="O934" s="17"/>
      <c r="P934" s="20"/>
    </row>
    <row r="935" spans="1:16">
      <c r="A935" s="17"/>
      <c r="B935">
        <v>3010446887</v>
      </c>
      <c r="C935" s="35">
        <v>43755</v>
      </c>
      <c r="D935" t="s">
        <v>158</v>
      </c>
      <c r="E935" t="s">
        <v>159</v>
      </c>
      <c r="F935" s="17"/>
      <c r="G935">
        <v>6</v>
      </c>
      <c r="H935" s="17"/>
      <c r="I935" s="38" t="s">
        <v>19</v>
      </c>
      <c r="J935" t="s">
        <v>82</v>
      </c>
      <c r="K935">
        <v>4800719408</v>
      </c>
      <c r="L935" s="19"/>
      <c r="M935" s="18"/>
      <c r="N935" s="17"/>
      <c r="O935" s="17"/>
      <c r="P935" s="20"/>
    </row>
    <row r="936" spans="1:16">
      <c r="A936" s="17"/>
      <c r="B936">
        <v>3010446887</v>
      </c>
      <c r="C936" s="35">
        <v>43753</v>
      </c>
      <c r="D936" t="s">
        <v>350</v>
      </c>
      <c r="E936" t="s">
        <v>351</v>
      </c>
      <c r="F936" s="17"/>
      <c r="G936">
        <v>1</v>
      </c>
      <c r="H936" s="17"/>
      <c r="I936" s="38" t="s">
        <v>19</v>
      </c>
      <c r="J936" t="s">
        <v>20</v>
      </c>
      <c r="K936">
        <v>4800720388</v>
      </c>
      <c r="L936" s="19"/>
      <c r="M936" s="18"/>
      <c r="N936" s="17"/>
      <c r="O936" s="17"/>
      <c r="P936" s="20"/>
    </row>
    <row r="937" spans="1:16">
      <c r="A937" s="17"/>
      <c r="B937">
        <v>3010446887</v>
      </c>
      <c r="C937" s="35">
        <v>43748</v>
      </c>
      <c r="D937" t="s">
        <v>235</v>
      </c>
      <c r="E937" t="s">
        <v>236</v>
      </c>
      <c r="F937" s="17"/>
      <c r="G937">
        <v>20</v>
      </c>
      <c r="H937" s="17"/>
      <c r="I937" s="38" t="s">
        <v>19</v>
      </c>
      <c r="J937" t="s">
        <v>20</v>
      </c>
      <c r="K937">
        <v>4800708460</v>
      </c>
      <c r="L937" s="19"/>
      <c r="M937" s="18"/>
      <c r="N937" s="17"/>
      <c r="O937" s="17"/>
      <c r="P937" s="20"/>
    </row>
    <row r="938" spans="1:16">
      <c r="A938" s="17"/>
      <c r="B938">
        <v>3010446887</v>
      </c>
      <c r="C938" s="35">
        <v>43748</v>
      </c>
      <c r="D938" t="s">
        <v>24</v>
      </c>
      <c r="E938" t="s">
        <v>25</v>
      </c>
      <c r="F938" s="17"/>
      <c r="G938">
        <v>1</v>
      </c>
      <c r="H938" s="17"/>
      <c r="I938" s="38" t="s">
        <v>19</v>
      </c>
      <c r="J938" t="s">
        <v>26</v>
      </c>
      <c r="K938">
        <v>4800718993</v>
      </c>
      <c r="L938" s="19"/>
      <c r="M938" s="18"/>
      <c r="N938" s="17"/>
      <c r="O938" s="17"/>
      <c r="P938" s="20"/>
    </row>
    <row r="939" spans="1:16">
      <c r="A939" s="17"/>
      <c r="B939">
        <v>3010446887</v>
      </c>
      <c r="C939" s="35">
        <v>43747</v>
      </c>
      <c r="D939" t="s">
        <v>149</v>
      </c>
      <c r="E939" t="s">
        <v>150</v>
      </c>
      <c r="F939" s="17"/>
      <c r="G939">
        <v>2</v>
      </c>
      <c r="H939" s="17"/>
      <c r="I939" s="38" t="s">
        <v>19</v>
      </c>
      <c r="J939" t="s">
        <v>151</v>
      </c>
      <c r="K939">
        <v>4800712953</v>
      </c>
      <c r="L939" s="19"/>
      <c r="M939" s="18"/>
      <c r="N939" s="17"/>
      <c r="O939" s="17"/>
      <c r="P939" s="20"/>
    </row>
    <row r="940" spans="1:16">
      <c r="A940" s="17"/>
      <c r="B940">
        <v>3010446887</v>
      </c>
      <c r="C940" s="35">
        <v>43747</v>
      </c>
      <c r="D940" t="s">
        <v>27</v>
      </c>
      <c r="E940" t="s">
        <v>28</v>
      </c>
      <c r="F940" s="17"/>
      <c r="G940">
        <v>2</v>
      </c>
      <c r="H940" s="17"/>
      <c r="I940" s="38" t="s">
        <v>19</v>
      </c>
      <c r="J940" t="s">
        <v>29</v>
      </c>
      <c r="K940">
        <v>4800710789</v>
      </c>
      <c r="L940" s="19"/>
      <c r="M940" s="18"/>
      <c r="N940" s="17"/>
      <c r="O940" s="17"/>
      <c r="P940" s="20"/>
    </row>
    <row r="941" spans="1:16">
      <c r="A941" s="17"/>
      <c r="B941">
        <v>3010446887</v>
      </c>
      <c r="C941" s="35">
        <v>43747</v>
      </c>
      <c r="D941" t="s">
        <v>253</v>
      </c>
      <c r="E941" t="s">
        <v>254</v>
      </c>
      <c r="F941" s="17"/>
      <c r="G941">
        <v>2</v>
      </c>
      <c r="H941" s="17"/>
      <c r="I941" s="38" t="s">
        <v>19</v>
      </c>
      <c r="J941" t="s">
        <v>195</v>
      </c>
      <c r="K941">
        <v>4800710015</v>
      </c>
      <c r="L941" s="19"/>
      <c r="M941" s="18"/>
      <c r="N941" s="17"/>
      <c r="O941" s="17"/>
      <c r="P941" s="20"/>
    </row>
    <row r="942" spans="1:16">
      <c r="A942" s="17"/>
      <c r="B942">
        <v>3010446887</v>
      </c>
      <c r="C942" s="35">
        <v>43745</v>
      </c>
      <c r="D942" t="s">
        <v>352</v>
      </c>
      <c r="E942" t="s">
        <v>353</v>
      </c>
      <c r="F942" s="17"/>
      <c r="G942">
        <v>1</v>
      </c>
      <c r="H942" s="17"/>
      <c r="I942" s="38" t="s">
        <v>19</v>
      </c>
      <c r="J942" t="s">
        <v>354</v>
      </c>
      <c r="K942">
        <v>4800705151</v>
      </c>
      <c r="L942" s="19"/>
      <c r="M942" s="18"/>
      <c r="N942" s="17"/>
      <c r="O942" s="17"/>
      <c r="P942" s="20"/>
    </row>
    <row r="943" spans="1:16">
      <c r="A943" s="17"/>
      <c r="B943">
        <v>3010446887</v>
      </c>
      <c r="C943" s="35">
        <v>43745</v>
      </c>
      <c r="D943" t="s">
        <v>275</v>
      </c>
      <c r="E943" t="s">
        <v>276</v>
      </c>
      <c r="F943" s="17"/>
      <c r="G943">
        <v>12</v>
      </c>
      <c r="H943" s="17"/>
      <c r="I943" s="38" t="s">
        <v>19</v>
      </c>
      <c r="J943" t="s">
        <v>248</v>
      </c>
      <c r="K943">
        <v>4800711441</v>
      </c>
      <c r="L943" s="19"/>
      <c r="M943" s="18"/>
      <c r="N943" s="17"/>
      <c r="O943" s="17"/>
      <c r="P943" s="20"/>
    </row>
    <row r="944" spans="1:16">
      <c r="A944" s="17"/>
      <c r="B944">
        <v>3010446887</v>
      </c>
      <c r="C944" s="35">
        <v>43742</v>
      </c>
      <c r="D944" t="s">
        <v>329</v>
      </c>
      <c r="E944" t="s">
        <v>330</v>
      </c>
      <c r="F944" s="17"/>
      <c r="G944">
        <v>6</v>
      </c>
      <c r="H944" s="17"/>
      <c r="I944" s="38" t="s">
        <v>19</v>
      </c>
      <c r="J944" t="s">
        <v>331</v>
      </c>
      <c r="K944">
        <v>4800678752</v>
      </c>
      <c r="L944" s="19"/>
      <c r="M944" s="18"/>
      <c r="N944" s="17"/>
      <c r="O944" s="17"/>
      <c r="P944" s="20"/>
    </row>
    <row r="945" spans="1:16">
      <c r="A945" s="17"/>
      <c r="B945">
        <v>3010446887</v>
      </c>
      <c r="C945" s="35">
        <v>43742</v>
      </c>
      <c r="D945" t="s">
        <v>355</v>
      </c>
      <c r="E945" t="s">
        <v>356</v>
      </c>
      <c r="F945" s="17"/>
      <c r="G945">
        <v>12</v>
      </c>
      <c r="H945" s="17"/>
      <c r="I945" s="38" t="s">
        <v>19</v>
      </c>
      <c r="J945" t="s">
        <v>248</v>
      </c>
      <c r="K945">
        <v>4800717009</v>
      </c>
      <c r="L945" s="19"/>
      <c r="M945" s="18"/>
      <c r="N945" s="17"/>
      <c r="O945" s="17"/>
      <c r="P945" s="20"/>
    </row>
    <row r="946" spans="1:16">
      <c r="A946" s="17"/>
      <c r="B946">
        <v>3010446887</v>
      </c>
      <c r="C946" s="35">
        <v>43742</v>
      </c>
      <c r="D946" t="s">
        <v>283</v>
      </c>
      <c r="E946" t="s">
        <v>284</v>
      </c>
      <c r="F946" s="17"/>
      <c r="G946">
        <v>1</v>
      </c>
      <c r="H946" s="17"/>
      <c r="I946" s="38" t="s">
        <v>19</v>
      </c>
      <c r="J946" t="s">
        <v>43</v>
      </c>
      <c r="K946">
        <v>4800720682</v>
      </c>
      <c r="L946" s="19"/>
      <c r="M946" s="18"/>
      <c r="N946" s="17"/>
      <c r="O946" s="17"/>
      <c r="P946" s="20"/>
    </row>
    <row r="947" spans="1:16">
      <c r="A947" s="17"/>
      <c r="B947">
        <v>3010446887</v>
      </c>
      <c r="C947" s="35">
        <v>43741</v>
      </c>
      <c r="D947" t="s">
        <v>217</v>
      </c>
      <c r="E947" t="s">
        <v>218</v>
      </c>
      <c r="F947" s="17"/>
      <c r="G947">
        <v>2</v>
      </c>
      <c r="H947" s="17"/>
      <c r="I947" s="38" t="s">
        <v>19</v>
      </c>
      <c r="J947" t="s">
        <v>219</v>
      </c>
      <c r="K947">
        <v>4800726206</v>
      </c>
      <c r="L947" s="19"/>
      <c r="M947" s="18"/>
      <c r="N947" s="17"/>
      <c r="O947" s="17"/>
      <c r="P947" s="20"/>
    </row>
    <row r="948" spans="1:16">
      <c r="A948" s="17"/>
      <c r="B948">
        <v>3010446887</v>
      </c>
      <c r="C948" s="35">
        <v>43741</v>
      </c>
      <c r="D948" t="s">
        <v>220</v>
      </c>
      <c r="E948" t="s">
        <v>221</v>
      </c>
      <c r="F948" s="17"/>
      <c r="G948">
        <v>1</v>
      </c>
      <c r="H948" s="17"/>
      <c r="I948" s="38" t="s">
        <v>19</v>
      </c>
      <c r="J948" t="s">
        <v>219</v>
      </c>
      <c r="K948">
        <v>4800720318</v>
      </c>
      <c r="L948" s="19"/>
      <c r="M948" s="18"/>
      <c r="N948" s="17"/>
      <c r="O948" s="17"/>
      <c r="P948" s="20"/>
    </row>
    <row r="949" spans="1:16">
      <c r="A949" s="17"/>
      <c r="B949">
        <v>3010446887</v>
      </c>
      <c r="C949" s="35">
        <v>43739</v>
      </c>
      <c r="D949" t="s">
        <v>144</v>
      </c>
      <c r="E949" t="s">
        <v>145</v>
      </c>
      <c r="F949" s="17"/>
      <c r="G949">
        <v>5</v>
      </c>
      <c r="H949" s="17"/>
      <c r="I949" s="38" t="s">
        <v>19</v>
      </c>
      <c r="J949" t="s">
        <v>146</v>
      </c>
      <c r="K949">
        <v>4800725301</v>
      </c>
      <c r="L949" s="19"/>
      <c r="M949" s="18"/>
      <c r="N949" s="17"/>
      <c r="O949" s="17"/>
      <c r="P949" s="20"/>
    </row>
    <row r="950" spans="1:16">
      <c r="A950" s="17"/>
      <c r="B950">
        <v>3010446887</v>
      </c>
      <c r="C950" s="35">
        <v>43739</v>
      </c>
      <c r="D950" t="s">
        <v>44</v>
      </c>
      <c r="E950" t="s">
        <v>45</v>
      </c>
      <c r="F950" s="17"/>
      <c r="G950">
        <v>2</v>
      </c>
      <c r="H950" s="17"/>
      <c r="I950" s="38" t="s">
        <v>19</v>
      </c>
      <c r="J950" t="s">
        <v>46</v>
      </c>
      <c r="K950">
        <v>4800708577</v>
      </c>
      <c r="L950" s="19"/>
      <c r="M950" s="18"/>
      <c r="N950" s="17"/>
      <c r="O950" s="17"/>
      <c r="P950" s="20"/>
    </row>
    <row r="951" spans="1:16">
      <c r="A951" s="17"/>
      <c r="B951">
        <v>3010446887</v>
      </c>
      <c r="C951" s="35">
        <v>43739</v>
      </c>
      <c r="D951" t="s">
        <v>357</v>
      </c>
      <c r="E951" t="s">
        <v>358</v>
      </c>
      <c r="F951" s="17"/>
      <c r="G951">
        <v>1</v>
      </c>
      <c r="H951" s="17"/>
      <c r="I951" s="38" t="s">
        <v>19</v>
      </c>
      <c r="J951" t="s">
        <v>37</v>
      </c>
      <c r="K951">
        <v>4800725772</v>
      </c>
      <c r="L951" s="19"/>
      <c r="M951" s="18"/>
      <c r="N951" s="17"/>
      <c r="O951" s="17"/>
      <c r="P951" s="20"/>
    </row>
    <row r="952" spans="1:16">
      <c r="A952" s="17"/>
      <c r="B952">
        <v>3010446887</v>
      </c>
      <c r="C952" s="35">
        <v>43710</v>
      </c>
      <c r="D952" t="s">
        <v>147</v>
      </c>
      <c r="E952" t="s">
        <v>148</v>
      </c>
      <c r="F952" s="17"/>
      <c r="G952">
        <v>2</v>
      </c>
      <c r="H952" s="17"/>
      <c r="I952" s="38" t="s">
        <v>19</v>
      </c>
      <c r="J952" t="s">
        <v>82</v>
      </c>
      <c r="K952">
        <v>4800708584</v>
      </c>
      <c r="L952" s="19"/>
      <c r="M952" s="18"/>
      <c r="N952" s="17"/>
      <c r="O952" s="17"/>
      <c r="P952" s="20"/>
    </row>
    <row r="953" spans="1:16">
      <c r="A953" s="17"/>
      <c r="B953">
        <v>3010447937</v>
      </c>
      <c r="C953" s="35">
        <v>43763</v>
      </c>
      <c r="D953" t="s">
        <v>528</v>
      </c>
      <c r="E953" t="s">
        <v>529</v>
      </c>
      <c r="F953" s="17"/>
      <c r="G953">
        <v>2</v>
      </c>
      <c r="H953" s="17"/>
      <c r="I953" s="38" t="s">
        <v>19</v>
      </c>
      <c r="J953" t="s">
        <v>530</v>
      </c>
      <c r="K953">
        <v>4800718896</v>
      </c>
      <c r="L953" s="19"/>
      <c r="M953" s="18"/>
      <c r="N953" s="17"/>
      <c r="O953" s="17"/>
      <c r="P953" s="20"/>
    </row>
    <row r="954" spans="1:16">
      <c r="A954" s="17"/>
      <c r="B954">
        <v>3010447937</v>
      </c>
      <c r="C954" s="35">
        <v>43758</v>
      </c>
      <c r="D954" t="s">
        <v>531</v>
      </c>
      <c r="E954" t="s">
        <v>532</v>
      </c>
      <c r="F954" s="17"/>
      <c r="G954">
        <v>1</v>
      </c>
      <c r="H954" s="17"/>
      <c r="I954" s="38" t="s">
        <v>19</v>
      </c>
      <c r="J954" t="s">
        <v>43</v>
      </c>
      <c r="K954">
        <v>4800718495</v>
      </c>
      <c r="L954" s="19"/>
      <c r="M954" s="18"/>
      <c r="N954" s="17"/>
      <c r="O954" s="17"/>
      <c r="P954" s="20"/>
    </row>
    <row r="955" spans="1:16">
      <c r="A955" s="17"/>
      <c r="B955">
        <v>3010447937</v>
      </c>
      <c r="C955" s="35">
        <v>43758</v>
      </c>
      <c r="D955" t="s">
        <v>533</v>
      </c>
      <c r="E955" t="s">
        <v>534</v>
      </c>
      <c r="F955" s="17"/>
      <c r="G955">
        <v>2</v>
      </c>
      <c r="H955" s="17"/>
      <c r="I955" s="38" t="s">
        <v>19</v>
      </c>
      <c r="J955" t="s">
        <v>43</v>
      </c>
      <c r="K955">
        <v>4800718495</v>
      </c>
      <c r="L955" s="19"/>
      <c r="M955" s="18"/>
      <c r="N955" s="17"/>
      <c r="O955" s="17"/>
      <c r="P955" s="20"/>
    </row>
    <row r="956" spans="1:16">
      <c r="A956" s="17"/>
      <c r="B956">
        <v>3010447937</v>
      </c>
      <c r="C956" s="35">
        <v>43755</v>
      </c>
      <c r="D956" t="s">
        <v>158</v>
      </c>
      <c r="E956" t="s">
        <v>159</v>
      </c>
      <c r="F956" s="17"/>
      <c r="G956">
        <v>12</v>
      </c>
      <c r="H956" s="17"/>
      <c r="I956" s="38" t="s">
        <v>19</v>
      </c>
      <c r="J956" t="s">
        <v>82</v>
      </c>
      <c r="K956">
        <v>4800719408</v>
      </c>
      <c r="L956" s="19"/>
      <c r="M956" s="18"/>
      <c r="N956" s="17"/>
      <c r="O956" s="17"/>
      <c r="P956" s="20"/>
    </row>
    <row r="957" spans="1:16">
      <c r="A957" s="17"/>
      <c r="B957">
        <v>3010447937</v>
      </c>
      <c r="C957" s="35">
        <v>43748</v>
      </c>
      <c r="D957" t="s">
        <v>142</v>
      </c>
      <c r="E957" t="s">
        <v>143</v>
      </c>
      <c r="F957" s="17"/>
      <c r="G957">
        <v>2</v>
      </c>
      <c r="H957" s="17"/>
      <c r="I957" s="38" t="s">
        <v>19</v>
      </c>
      <c r="J957" t="s">
        <v>46</v>
      </c>
      <c r="K957">
        <v>4800720357</v>
      </c>
      <c r="L957" s="19"/>
      <c r="M957" s="18"/>
      <c r="N957" s="17"/>
      <c r="O957" s="17"/>
      <c r="P957" s="20"/>
    </row>
    <row r="958" spans="1:16">
      <c r="A958" s="17"/>
      <c r="B958">
        <v>3010447937</v>
      </c>
      <c r="C958" s="35">
        <v>43748</v>
      </c>
      <c r="D958" t="s">
        <v>131</v>
      </c>
      <c r="E958" t="s">
        <v>132</v>
      </c>
      <c r="F958" s="17"/>
      <c r="G958">
        <v>2</v>
      </c>
      <c r="H958" s="17"/>
      <c r="I958" s="38" t="s">
        <v>19</v>
      </c>
      <c r="J958" t="s">
        <v>133</v>
      </c>
      <c r="K958">
        <v>4800689596</v>
      </c>
      <c r="L958" s="19"/>
      <c r="M958" s="18"/>
      <c r="N958" s="17"/>
      <c r="O958" s="17"/>
      <c r="P958" s="20"/>
    </row>
    <row r="959" spans="1:16">
      <c r="A959" s="17"/>
      <c r="B959">
        <v>3010447937</v>
      </c>
      <c r="C959" s="35">
        <v>43747</v>
      </c>
      <c r="D959" t="s">
        <v>149</v>
      </c>
      <c r="E959" t="s">
        <v>150</v>
      </c>
      <c r="F959" s="17"/>
      <c r="G959">
        <v>4</v>
      </c>
      <c r="H959" s="17"/>
      <c r="I959" s="38" t="s">
        <v>19</v>
      </c>
      <c r="J959" t="s">
        <v>151</v>
      </c>
      <c r="K959">
        <v>4800712953</v>
      </c>
      <c r="L959" s="19"/>
      <c r="M959" s="18"/>
      <c r="N959" s="17"/>
      <c r="O959" s="17"/>
      <c r="P959" s="20"/>
    </row>
    <row r="960" spans="1:16">
      <c r="A960" s="17"/>
      <c r="B960">
        <v>3010447937</v>
      </c>
      <c r="C960" s="35">
        <v>43747</v>
      </c>
      <c r="D960" t="s">
        <v>27</v>
      </c>
      <c r="E960" t="s">
        <v>28</v>
      </c>
      <c r="F960" s="17"/>
      <c r="G960">
        <v>4</v>
      </c>
      <c r="H960" s="17"/>
      <c r="I960" s="38" t="s">
        <v>19</v>
      </c>
      <c r="J960" t="s">
        <v>29</v>
      </c>
      <c r="K960">
        <v>4800710789</v>
      </c>
      <c r="L960" s="19"/>
      <c r="M960" s="18"/>
      <c r="N960" s="17"/>
      <c r="O960" s="17"/>
      <c r="P960" s="20"/>
    </row>
    <row r="961" spans="1:16">
      <c r="A961" s="17"/>
      <c r="B961">
        <v>3010447937</v>
      </c>
      <c r="C961" s="35">
        <v>43742</v>
      </c>
      <c r="D961" t="s">
        <v>173</v>
      </c>
      <c r="E961" t="s">
        <v>174</v>
      </c>
      <c r="F961" s="17"/>
      <c r="G961">
        <v>2</v>
      </c>
      <c r="H961" s="17"/>
      <c r="I961" s="38" t="s">
        <v>19</v>
      </c>
      <c r="J961" t="s">
        <v>43</v>
      </c>
      <c r="K961">
        <v>4800720694</v>
      </c>
      <c r="L961" s="19"/>
      <c r="M961" s="18"/>
      <c r="N961" s="17"/>
      <c r="O961" s="17"/>
      <c r="P961" s="20"/>
    </row>
    <row r="962" spans="1:16">
      <c r="B962">
        <v>3010447937</v>
      </c>
      <c r="C962" s="35">
        <v>43742</v>
      </c>
      <c r="D962" t="s">
        <v>535</v>
      </c>
      <c r="E962" t="s">
        <v>536</v>
      </c>
      <c r="G962">
        <v>2</v>
      </c>
      <c r="I962" s="38" t="s">
        <v>19</v>
      </c>
      <c r="J962" t="s">
        <v>43</v>
      </c>
      <c r="K962">
        <v>4800718882</v>
      </c>
    </row>
    <row r="963" spans="1:16">
      <c r="B963">
        <v>3010447937</v>
      </c>
      <c r="C963" s="35">
        <v>43742</v>
      </c>
      <c r="D963" t="s">
        <v>537</v>
      </c>
      <c r="E963" t="s">
        <v>538</v>
      </c>
      <c r="G963">
        <v>2</v>
      </c>
      <c r="I963" s="38" t="s">
        <v>19</v>
      </c>
      <c r="J963" t="s">
        <v>43</v>
      </c>
      <c r="K963">
        <v>4800718882</v>
      </c>
    </row>
    <row r="964" spans="1:16">
      <c r="B964">
        <v>3010447937</v>
      </c>
      <c r="C964" s="35">
        <v>43741</v>
      </c>
      <c r="D964" t="s">
        <v>162</v>
      </c>
      <c r="E964" t="s">
        <v>163</v>
      </c>
      <c r="G964">
        <v>2</v>
      </c>
      <c r="I964" s="38" t="s">
        <v>19</v>
      </c>
      <c r="J964" t="s">
        <v>164</v>
      </c>
      <c r="K964">
        <v>4800717275</v>
      </c>
    </row>
    <row r="965" spans="1:16">
      <c r="B965">
        <v>3010447937</v>
      </c>
      <c r="C965" s="35">
        <v>43734</v>
      </c>
      <c r="D965" t="s">
        <v>539</v>
      </c>
      <c r="E965" t="s">
        <v>540</v>
      </c>
      <c r="G965">
        <v>2</v>
      </c>
      <c r="I965" s="38" t="s">
        <v>19</v>
      </c>
      <c r="J965" t="s">
        <v>287</v>
      </c>
      <c r="K965">
        <v>4800719504</v>
      </c>
    </row>
    <row r="966" spans="1:16">
      <c r="B966">
        <v>3010447937</v>
      </c>
      <c r="C966" s="35">
        <v>43721</v>
      </c>
      <c r="D966" t="s">
        <v>196</v>
      </c>
      <c r="E966" t="s">
        <v>197</v>
      </c>
      <c r="G966">
        <v>2</v>
      </c>
      <c r="I966" s="38" t="s">
        <v>19</v>
      </c>
      <c r="J966" t="s">
        <v>61</v>
      </c>
      <c r="K966">
        <v>4800702275</v>
      </c>
    </row>
    <row r="967" spans="1:16">
      <c r="B967">
        <v>3010447937</v>
      </c>
      <c r="C967" s="35">
        <v>43710</v>
      </c>
      <c r="D967" t="s">
        <v>147</v>
      </c>
      <c r="E967" t="s">
        <v>148</v>
      </c>
      <c r="G967">
        <v>4</v>
      </c>
      <c r="I967" s="38" t="s">
        <v>19</v>
      </c>
      <c r="J967" t="s">
        <v>82</v>
      </c>
      <c r="K967">
        <v>4800708584</v>
      </c>
    </row>
    <row r="968" spans="1:16">
      <c r="B968">
        <v>3010447942</v>
      </c>
      <c r="C968" s="35" t="s">
        <v>119</v>
      </c>
      <c r="D968" t="s">
        <v>342</v>
      </c>
      <c r="E968" t="s">
        <v>343</v>
      </c>
      <c r="G968">
        <v>6</v>
      </c>
      <c r="I968" s="38" t="s">
        <v>19</v>
      </c>
    </row>
    <row r="969" spans="1:16">
      <c r="B969">
        <v>3010447942</v>
      </c>
      <c r="C969" s="35">
        <v>43755</v>
      </c>
      <c r="D969" t="s">
        <v>158</v>
      </c>
      <c r="E969" t="s">
        <v>159</v>
      </c>
      <c r="G969">
        <v>18</v>
      </c>
      <c r="I969" s="38" t="s">
        <v>19</v>
      </c>
      <c r="J969" t="s">
        <v>82</v>
      </c>
      <c r="K969">
        <v>4800719408</v>
      </c>
    </row>
    <row r="970" spans="1:16">
      <c r="B970">
        <v>3010447942</v>
      </c>
      <c r="C970" s="35">
        <v>43754</v>
      </c>
      <c r="D970" t="s">
        <v>206</v>
      </c>
      <c r="E970" t="s">
        <v>207</v>
      </c>
      <c r="G970">
        <v>12</v>
      </c>
      <c r="I970" s="38" t="s">
        <v>19</v>
      </c>
      <c r="J970" t="s">
        <v>208</v>
      </c>
      <c r="K970">
        <v>4800717172</v>
      </c>
    </row>
    <row r="971" spans="1:16">
      <c r="B971">
        <v>3010447942</v>
      </c>
      <c r="C971" s="35">
        <v>43753</v>
      </c>
      <c r="D971" t="s">
        <v>186</v>
      </c>
      <c r="E971" t="s">
        <v>187</v>
      </c>
      <c r="G971">
        <v>6</v>
      </c>
      <c r="I971" s="38" t="s">
        <v>19</v>
      </c>
      <c r="J971" t="s">
        <v>46</v>
      </c>
      <c r="K971">
        <v>4800709245</v>
      </c>
    </row>
    <row r="972" spans="1:16">
      <c r="B972">
        <v>3010447942</v>
      </c>
      <c r="C972" s="35">
        <v>43747</v>
      </c>
      <c r="D972" t="s">
        <v>149</v>
      </c>
      <c r="E972" t="s">
        <v>150</v>
      </c>
      <c r="G972">
        <v>6</v>
      </c>
      <c r="I972" s="38" t="s">
        <v>19</v>
      </c>
      <c r="J972" t="s">
        <v>151</v>
      </c>
      <c r="K972">
        <v>4800712953</v>
      </c>
    </row>
    <row r="973" spans="1:16">
      <c r="B973">
        <v>3010447942</v>
      </c>
      <c r="C973" s="35">
        <v>43747</v>
      </c>
      <c r="D973" t="s">
        <v>27</v>
      </c>
      <c r="E973" t="s">
        <v>28</v>
      </c>
      <c r="G973">
        <v>6</v>
      </c>
      <c r="I973" s="38" t="s">
        <v>19</v>
      </c>
      <c r="J973" t="s">
        <v>29</v>
      </c>
      <c r="K973">
        <v>4800710789</v>
      </c>
    </row>
    <row r="974" spans="1:16">
      <c r="B974">
        <v>3010447942</v>
      </c>
      <c r="C974" s="35">
        <v>43747</v>
      </c>
      <c r="D974" t="s">
        <v>253</v>
      </c>
      <c r="E974" t="s">
        <v>254</v>
      </c>
      <c r="G974">
        <v>6</v>
      </c>
      <c r="I974" s="38" t="s">
        <v>19</v>
      </c>
      <c r="J974" t="s">
        <v>195</v>
      </c>
      <c r="K974">
        <v>4800710015</v>
      </c>
    </row>
    <row r="975" spans="1:16">
      <c r="B975">
        <v>3010447942</v>
      </c>
      <c r="C975" s="35">
        <v>43745</v>
      </c>
      <c r="D975" t="s">
        <v>211</v>
      </c>
      <c r="E975" t="s">
        <v>212</v>
      </c>
      <c r="G975">
        <v>6</v>
      </c>
      <c r="I975" s="38" t="s">
        <v>19</v>
      </c>
      <c r="J975" t="s">
        <v>213</v>
      </c>
      <c r="K975">
        <v>4800702092</v>
      </c>
    </row>
    <row r="976" spans="1:16">
      <c r="B976">
        <v>3010447942</v>
      </c>
      <c r="C976" s="35">
        <v>43742</v>
      </c>
      <c r="D976" t="s">
        <v>193</v>
      </c>
      <c r="E976" t="s">
        <v>194</v>
      </c>
      <c r="G976">
        <v>9</v>
      </c>
      <c r="I976" s="38" t="s">
        <v>19</v>
      </c>
      <c r="J976" t="s">
        <v>195</v>
      </c>
      <c r="K976">
        <v>4800727446</v>
      </c>
    </row>
    <row r="977" spans="2:11">
      <c r="B977">
        <v>3010447942</v>
      </c>
      <c r="C977" s="35">
        <v>43742</v>
      </c>
      <c r="D977" t="s">
        <v>283</v>
      </c>
      <c r="E977" t="s">
        <v>284</v>
      </c>
      <c r="G977">
        <v>3</v>
      </c>
      <c r="I977" s="38" t="s">
        <v>19</v>
      </c>
      <c r="J977" t="s">
        <v>43</v>
      </c>
      <c r="K977">
        <v>4800720682</v>
      </c>
    </row>
    <row r="978" spans="2:11">
      <c r="B978">
        <v>3010447942</v>
      </c>
      <c r="C978" s="35">
        <v>43741</v>
      </c>
      <c r="D978" t="s">
        <v>217</v>
      </c>
      <c r="E978" t="s">
        <v>218</v>
      </c>
      <c r="G978">
        <v>6</v>
      </c>
      <c r="I978" s="38" t="s">
        <v>19</v>
      </c>
      <c r="J978" t="s">
        <v>219</v>
      </c>
      <c r="K978">
        <v>4800726206</v>
      </c>
    </row>
    <row r="979" spans="2:11">
      <c r="B979">
        <v>3010447942</v>
      </c>
      <c r="C979" s="35">
        <v>43741</v>
      </c>
      <c r="D979" t="s">
        <v>220</v>
      </c>
      <c r="E979" t="s">
        <v>221</v>
      </c>
      <c r="G979">
        <v>3</v>
      </c>
      <c r="I979" s="38" t="s">
        <v>19</v>
      </c>
      <c r="J979" t="s">
        <v>219</v>
      </c>
      <c r="K979">
        <v>4800720318</v>
      </c>
    </row>
    <row r="980" spans="2:11">
      <c r="B980">
        <v>3010447942</v>
      </c>
      <c r="C980" s="35">
        <v>43741</v>
      </c>
      <c r="D980" t="s">
        <v>222</v>
      </c>
      <c r="E980" t="s">
        <v>223</v>
      </c>
      <c r="G980">
        <v>3</v>
      </c>
      <c r="I980" s="38" t="s">
        <v>19</v>
      </c>
      <c r="J980" t="s">
        <v>164</v>
      </c>
      <c r="K980">
        <v>4800717275</v>
      </c>
    </row>
    <row r="981" spans="2:11">
      <c r="B981">
        <v>3010447942</v>
      </c>
      <c r="C981" s="35">
        <v>43739</v>
      </c>
      <c r="D981" t="s">
        <v>144</v>
      </c>
      <c r="E981" t="s">
        <v>145</v>
      </c>
      <c r="G981">
        <v>15</v>
      </c>
      <c r="I981" s="38" t="s">
        <v>19</v>
      </c>
      <c r="J981" t="s">
        <v>146</v>
      </c>
      <c r="K981">
        <v>4800725301</v>
      </c>
    </row>
    <row r="982" spans="2:11">
      <c r="B982">
        <v>3010447942</v>
      </c>
      <c r="C982" s="35">
        <v>43738</v>
      </c>
      <c r="D982" t="s">
        <v>47</v>
      </c>
      <c r="E982" t="s">
        <v>48</v>
      </c>
      <c r="G982" s="31">
        <v>2559</v>
      </c>
      <c r="I982" s="38" t="s">
        <v>19</v>
      </c>
      <c r="J982" t="s">
        <v>49</v>
      </c>
      <c r="K982">
        <v>4800715032</v>
      </c>
    </row>
    <row r="983" spans="2:11">
      <c r="B983">
        <v>3010447942</v>
      </c>
      <c r="C983" s="35">
        <v>43728</v>
      </c>
      <c r="D983" t="s">
        <v>183</v>
      </c>
      <c r="E983" t="s">
        <v>184</v>
      </c>
      <c r="G983">
        <v>36</v>
      </c>
      <c r="I983" s="38" t="s">
        <v>19</v>
      </c>
      <c r="J983" t="s">
        <v>185</v>
      </c>
      <c r="K983">
        <v>4800704085</v>
      </c>
    </row>
    <row r="984" spans="2:11">
      <c r="B984">
        <v>3010447942</v>
      </c>
      <c r="C984" s="35">
        <v>43721</v>
      </c>
      <c r="D984" t="s">
        <v>196</v>
      </c>
      <c r="E984" t="s">
        <v>197</v>
      </c>
      <c r="G984">
        <v>3</v>
      </c>
      <c r="I984" s="38" t="s">
        <v>19</v>
      </c>
      <c r="J984" t="s">
        <v>61</v>
      </c>
      <c r="K984">
        <v>4800702275</v>
      </c>
    </row>
    <row r="985" spans="2:11">
      <c r="B985">
        <v>3010447942</v>
      </c>
      <c r="C985" s="35">
        <v>43717</v>
      </c>
      <c r="D985" t="s">
        <v>452</v>
      </c>
      <c r="E985" t="s">
        <v>453</v>
      </c>
      <c r="G985">
        <v>9</v>
      </c>
      <c r="I985" s="38" t="s">
        <v>19</v>
      </c>
      <c r="J985" t="s">
        <v>454</v>
      </c>
      <c r="K985">
        <v>4800642560</v>
      </c>
    </row>
    <row r="986" spans="2:11">
      <c r="B986">
        <v>3010447942</v>
      </c>
      <c r="C986" s="35">
        <v>43710</v>
      </c>
      <c r="D986" t="s">
        <v>147</v>
      </c>
      <c r="E986" t="s">
        <v>148</v>
      </c>
      <c r="G986">
        <v>6</v>
      </c>
      <c r="I986" s="38" t="s">
        <v>19</v>
      </c>
      <c r="J986" t="s">
        <v>82</v>
      </c>
      <c r="K986">
        <v>4800708584</v>
      </c>
    </row>
    <row r="987" spans="2:11">
      <c r="B987">
        <v>3010449792</v>
      </c>
      <c r="C987" s="35" t="s">
        <v>119</v>
      </c>
      <c r="D987" t="s">
        <v>342</v>
      </c>
      <c r="E987" t="s">
        <v>343</v>
      </c>
      <c r="G987">
        <v>6</v>
      </c>
      <c r="I987" s="38" t="s">
        <v>19</v>
      </c>
    </row>
    <row r="988" spans="2:11">
      <c r="B988">
        <v>3010449792</v>
      </c>
      <c r="C988" s="35">
        <v>43772</v>
      </c>
      <c r="D988" t="s">
        <v>541</v>
      </c>
      <c r="E988" t="s">
        <v>542</v>
      </c>
      <c r="G988">
        <v>3</v>
      </c>
      <c r="I988" s="38" t="s">
        <v>19</v>
      </c>
      <c r="J988" t="s">
        <v>167</v>
      </c>
      <c r="K988">
        <v>4800721725</v>
      </c>
    </row>
    <row r="989" spans="2:11">
      <c r="B989">
        <v>3010449792</v>
      </c>
      <c r="C989" s="35">
        <v>43772</v>
      </c>
      <c r="D989" t="s">
        <v>543</v>
      </c>
      <c r="E989" t="s">
        <v>542</v>
      </c>
      <c r="G989">
        <v>3</v>
      </c>
      <c r="I989" s="38" t="s">
        <v>19</v>
      </c>
      <c r="J989" t="s">
        <v>167</v>
      </c>
      <c r="K989">
        <v>4800721725</v>
      </c>
    </row>
    <row r="990" spans="2:11">
      <c r="B990">
        <v>3010449792</v>
      </c>
      <c r="C990" s="35">
        <v>43756</v>
      </c>
      <c r="D990" t="s">
        <v>544</v>
      </c>
      <c r="E990" t="s">
        <v>545</v>
      </c>
      <c r="G990">
        <v>3</v>
      </c>
      <c r="I990" s="38" t="s">
        <v>19</v>
      </c>
      <c r="J990" t="s">
        <v>157</v>
      </c>
      <c r="K990">
        <v>4800721604</v>
      </c>
    </row>
    <row r="991" spans="2:11">
      <c r="B991">
        <v>3010449792</v>
      </c>
      <c r="C991" s="35">
        <v>43756</v>
      </c>
      <c r="D991" t="s">
        <v>546</v>
      </c>
      <c r="E991" t="s">
        <v>156</v>
      </c>
      <c r="G991">
        <v>3</v>
      </c>
      <c r="I991" s="38" t="s">
        <v>19</v>
      </c>
      <c r="J991" t="s">
        <v>157</v>
      </c>
      <c r="K991">
        <v>4800721604</v>
      </c>
    </row>
    <row r="992" spans="2:11">
      <c r="B992">
        <v>3010449792</v>
      </c>
      <c r="C992" s="35">
        <v>43755</v>
      </c>
      <c r="D992" t="s">
        <v>158</v>
      </c>
      <c r="E992" t="s">
        <v>159</v>
      </c>
      <c r="G992">
        <v>18</v>
      </c>
      <c r="I992" s="38" t="s">
        <v>19</v>
      </c>
      <c r="J992" t="s">
        <v>82</v>
      </c>
      <c r="K992">
        <v>4800719408</v>
      </c>
    </row>
    <row r="993" spans="2:11">
      <c r="B993">
        <v>3010449792</v>
      </c>
      <c r="C993" s="35">
        <v>43748</v>
      </c>
      <c r="D993" t="s">
        <v>142</v>
      </c>
      <c r="E993" t="s">
        <v>143</v>
      </c>
      <c r="G993">
        <v>3</v>
      </c>
      <c r="I993" s="38" t="s">
        <v>19</v>
      </c>
      <c r="J993" t="s">
        <v>46</v>
      </c>
      <c r="K993">
        <v>4800720357</v>
      </c>
    </row>
    <row r="994" spans="2:11">
      <c r="B994">
        <v>3010449792</v>
      </c>
      <c r="C994" s="35">
        <v>43747</v>
      </c>
      <c r="D994" t="s">
        <v>149</v>
      </c>
      <c r="E994" t="s">
        <v>150</v>
      </c>
      <c r="G994">
        <v>6</v>
      </c>
      <c r="I994" s="38" t="s">
        <v>19</v>
      </c>
      <c r="J994" t="s">
        <v>151</v>
      </c>
      <c r="K994">
        <v>4800712953</v>
      </c>
    </row>
    <row r="995" spans="2:11">
      <c r="B995">
        <v>3010449792</v>
      </c>
      <c r="C995" s="35">
        <v>43747</v>
      </c>
      <c r="D995" t="s">
        <v>27</v>
      </c>
      <c r="E995" t="s">
        <v>28</v>
      </c>
      <c r="G995">
        <v>6</v>
      </c>
      <c r="I995" s="38" t="s">
        <v>19</v>
      </c>
      <c r="J995" t="s">
        <v>29</v>
      </c>
      <c r="K995">
        <v>4800710789</v>
      </c>
    </row>
    <row r="996" spans="2:11">
      <c r="B996">
        <v>3010449792</v>
      </c>
      <c r="C996" s="35">
        <v>43745</v>
      </c>
      <c r="D996" t="s">
        <v>211</v>
      </c>
      <c r="E996" t="s">
        <v>212</v>
      </c>
      <c r="G996">
        <v>6</v>
      </c>
      <c r="I996" s="38" t="s">
        <v>19</v>
      </c>
      <c r="J996" t="s">
        <v>213</v>
      </c>
      <c r="K996">
        <v>4800702092</v>
      </c>
    </row>
    <row r="997" spans="2:11">
      <c r="B997">
        <v>3010449792</v>
      </c>
      <c r="C997" s="35">
        <v>43741</v>
      </c>
      <c r="D997" t="s">
        <v>162</v>
      </c>
      <c r="E997" t="s">
        <v>163</v>
      </c>
      <c r="G997">
        <v>3</v>
      </c>
      <c r="I997" s="38" t="s">
        <v>19</v>
      </c>
      <c r="J997" t="s">
        <v>164</v>
      </c>
      <c r="K997">
        <v>4800717275</v>
      </c>
    </row>
    <row r="998" spans="2:11">
      <c r="B998">
        <v>3010449792</v>
      </c>
      <c r="C998" s="35">
        <v>43741</v>
      </c>
      <c r="D998" t="s">
        <v>547</v>
      </c>
      <c r="E998" t="s">
        <v>548</v>
      </c>
      <c r="G998">
        <v>2</v>
      </c>
      <c r="I998" s="38" t="s">
        <v>19</v>
      </c>
      <c r="J998" t="s">
        <v>133</v>
      </c>
      <c r="K998">
        <v>4800721722</v>
      </c>
    </row>
    <row r="999" spans="2:11">
      <c r="B999">
        <v>3010449792</v>
      </c>
      <c r="C999" s="35">
        <v>43741</v>
      </c>
      <c r="D999" t="s">
        <v>549</v>
      </c>
      <c r="E999" t="s">
        <v>550</v>
      </c>
      <c r="G999">
        <v>3</v>
      </c>
      <c r="I999" s="38" t="s">
        <v>19</v>
      </c>
      <c r="J999" t="s">
        <v>287</v>
      </c>
      <c r="K999">
        <v>4800721714</v>
      </c>
    </row>
    <row r="1000" spans="2:11">
      <c r="B1000">
        <v>3010449792</v>
      </c>
      <c r="C1000" s="35">
        <v>43738</v>
      </c>
      <c r="D1000" t="s">
        <v>327</v>
      </c>
      <c r="E1000" t="s">
        <v>328</v>
      </c>
      <c r="G1000">
        <v>3</v>
      </c>
      <c r="I1000" s="38" t="s">
        <v>19</v>
      </c>
      <c r="J1000" t="s">
        <v>248</v>
      </c>
      <c r="K1000">
        <v>4800710086</v>
      </c>
    </row>
    <row r="1001" spans="2:11">
      <c r="B1001">
        <v>3010449792</v>
      </c>
      <c r="C1001" s="35">
        <v>43721</v>
      </c>
      <c r="D1001" t="s">
        <v>196</v>
      </c>
      <c r="E1001" t="s">
        <v>197</v>
      </c>
      <c r="G1001">
        <v>3</v>
      </c>
      <c r="I1001" s="38" t="s">
        <v>19</v>
      </c>
      <c r="J1001" t="s">
        <v>61</v>
      </c>
      <c r="K1001">
        <v>4800702275</v>
      </c>
    </row>
    <row r="1002" spans="2:11">
      <c r="B1002">
        <v>3010449792</v>
      </c>
      <c r="C1002" s="35">
        <v>43710</v>
      </c>
      <c r="D1002" t="s">
        <v>147</v>
      </c>
      <c r="E1002" t="s">
        <v>148</v>
      </c>
      <c r="G1002">
        <v>6</v>
      </c>
      <c r="I1002" s="38" t="s">
        <v>19</v>
      </c>
      <c r="J1002" t="s">
        <v>82</v>
      </c>
      <c r="K1002">
        <v>4800708584</v>
      </c>
    </row>
  </sheetData>
  <autoFilter ref="A1:Q100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N152"/>
  <sheetViews>
    <sheetView tabSelected="1" workbookViewId="0">
      <pane ySplit="1" topLeftCell="A2" activePane="bottomLeft" state="frozen"/>
      <selection pane="bottomLeft" activeCell="C6" sqref="C6"/>
    </sheetView>
  </sheetViews>
  <sheetFormatPr baseColWidth="10" defaultColWidth="8.90625" defaultRowHeight="14.5"/>
  <cols>
    <col min="1" max="1" width="10.81640625" style="28" bestFit="1" customWidth="1"/>
    <col min="2" max="2" width="8.36328125" style="27" bestFit="1" customWidth="1"/>
    <col min="3" max="3" width="103.90625" style="28" customWidth="1"/>
    <col min="4" max="4" width="23.1796875" style="28" customWidth="1"/>
    <col min="5" max="5" width="11.6328125" style="28" customWidth="1"/>
    <col min="6" max="6" width="10.453125" style="27" bestFit="1" customWidth="1"/>
    <col min="7" max="7" width="65" style="28" bestFit="1" customWidth="1"/>
  </cols>
  <sheetData>
    <row r="1" spans="1:14">
      <c r="A1" s="7" t="s">
        <v>551</v>
      </c>
      <c r="B1" s="7" t="s">
        <v>552</v>
      </c>
      <c r="C1" s="7" t="s">
        <v>553</v>
      </c>
      <c r="D1" s="7" t="s">
        <v>554</v>
      </c>
      <c r="E1" s="7" t="s">
        <v>555</v>
      </c>
      <c r="F1" s="15" t="s">
        <v>556</v>
      </c>
      <c r="G1" s="7" t="s">
        <v>557</v>
      </c>
      <c r="H1" s="30" t="s">
        <v>558</v>
      </c>
      <c r="M1" t="s">
        <v>559</v>
      </c>
      <c r="N1" t="s">
        <v>560</v>
      </c>
    </row>
    <row r="2" spans="1:14">
      <c r="A2" s="29">
        <v>13029742</v>
      </c>
      <c r="B2" s="39">
        <v>11</v>
      </c>
      <c r="C2" s="29" t="s">
        <v>561</v>
      </c>
      <c r="D2" s="16" t="s">
        <v>562</v>
      </c>
      <c r="E2" s="37" t="s">
        <v>563</v>
      </c>
      <c r="F2" s="37"/>
      <c r="G2" s="29" t="s">
        <v>1380</v>
      </c>
      <c r="J2" s="26"/>
      <c r="M2" s="25"/>
    </row>
    <row r="3" spans="1:14">
      <c r="A3" s="29">
        <v>13029861</v>
      </c>
      <c r="B3" s="39">
        <v>6</v>
      </c>
      <c r="C3" s="29" t="s">
        <v>564</v>
      </c>
      <c r="D3" s="16" t="s">
        <v>565</v>
      </c>
      <c r="E3" s="37" t="s">
        <v>566</v>
      </c>
      <c r="F3" s="37"/>
      <c r="G3" s="29" t="s">
        <v>1381</v>
      </c>
      <c r="M3" s="25"/>
    </row>
    <row r="4" spans="1:14">
      <c r="A4" s="29">
        <v>13030184</v>
      </c>
      <c r="B4" s="39">
        <v>30</v>
      </c>
      <c r="C4" s="29" t="s">
        <v>567</v>
      </c>
      <c r="D4" s="29" t="s">
        <v>568</v>
      </c>
      <c r="E4" s="37" t="s">
        <v>569</v>
      </c>
      <c r="F4" s="37"/>
      <c r="G4" s="29" t="s">
        <v>1414</v>
      </c>
      <c r="M4" s="25"/>
    </row>
    <row r="5" spans="1:14">
      <c r="A5" s="29">
        <v>3010380540</v>
      </c>
      <c r="B5" s="39">
        <v>8</v>
      </c>
      <c r="C5" s="29" t="s">
        <v>570</v>
      </c>
      <c r="D5" s="29" t="s">
        <v>571</v>
      </c>
      <c r="E5" s="37" t="s">
        <v>572</v>
      </c>
      <c r="F5" s="37"/>
      <c r="G5" s="29" t="s">
        <v>1371</v>
      </c>
      <c r="M5" s="25"/>
    </row>
    <row r="6" spans="1:14">
      <c r="A6" s="29">
        <v>3010402110</v>
      </c>
      <c r="B6" s="39">
        <v>1</v>
      </c>
      <c r="C6" s="29" t="s">
        <v>573</v>
      </c>
      <c r="D6" s="29" t="s">
        <v>574</v>
      </c>
      <c r="E6" s="37" t="s">
        <v>575</v>
      </c>
      <c r="F6" s="37"/>
      <c r="G6" s="29" t="s">
        <v>1210</v>
      </c>
      <c r="M6" s="25"/>
    </row>
    <row r="7" spans="1:14">
      <c r="A7" s="29">
        <v>3010402112</v>
      </c>
      <c r="B7" s="39">
        <v>1</v>
      </c>
      <c r="C7" s="29" t="s">
        <v>573</v>
      </c>
      <c r="D7" s="16" t="s">
        <v>574</v>
      </c>
      <c r="E7" s="37" t="s">
        <v>575</v>
      </c>
      <c r="F7" s="37"/>
      <c r="G7" s="29" t="s">
        <v>1211</v>
      </c>
      <c r="M7" s="25"/>
    </row>
    <row r="8" spans="1:14">
      <c r="A8" s="29">
        <v>3010403850</v>
      </c>
      <c r="B8" s="39">
        <v>5</v>
      </c>
      <c r="C8" s="29" t="s">
        <v>576</v>
      </c>
      <c r="D8" s="16" t="s">
        <v>577</v>
      </c>
      <c r="E8" s="37" t="s">
        <v>572</v>
      </c>
      <c r="F8" s="37"/>
      <c r="G8" s="29" t="s">
        <v>1617</v>
      </c>
      <c r="M8" s="25"/>
    </row>
    <row r="9" spans="1:14">
      <c r="A9" s="29">
        <v>3010408331</v>
      </c>
      <c r="B9" s="39">
        <v>1</v>
      </c>
      <c r="C9" s="29" t="s">
        <v>578</v>
      </c>
      <c r="D9" s="16" t="s">
        <v>574</v>
      </c>
      <c r="E9" s="37" t="s">
        <v>566</v>
      </c>
      <c r="F9" s="37"/>
      <c r="G9" s="29" t="s">
        <v>1330</v>
      </c>
      <c r="M9" s="25"/>
    </row>
    <row r="10" spans="1:14">
      <c r="A10" s="29">
        <v>3010408334</v>
      </c>
      <c r="B10" s="39">
        <v>8</v>
      </c>
      <c r="C10" s="29" t="s">
        <v>579</v>
      </c>
      <c r="D10" s="16" t="s">
        <v>571</v>
      </c>
      <c r="E10" s="37" t="s">
        <v>580</v>
      </c>
      <c r="F10" s="37"/>
      <c r="G10" s="29" t="s">
        <v>1618</v>
      </c>
      <c r="M10" s="25"/>
    </row>
    <row r="11" spans="1:14">
      <c r="A11" s="29">
        <v>3010413633</v>
      </c>
      <c r="B11" s="39">
        <v>2</v>
      </c>
      <c r="C11" s="29" t="s">
        <v>581</v>
      </c>
      <c r="D11" s="16" t="s">
        <v>582</v>
      </c>
      <c r="E11" s="37" t="s">
        <v>583</v>
      </c>
      <c r="F11" s="37"/>
      <c r="G11" s="29" t="s">
        <v>1345</v>
      </c>
      <c r="M11" s="25"/>
    </row>
    <row r="12" spans="1:14">
      <c r="A12" s="29">
        <v>3010415643</v>
      </c>
      <c r="B12" s="39">
        <v>8</v>
      </c>
      <c r="C12" s="29" t="s">
        <v>584</v>
      </c>
      <c r="D12" s="16" t="s">
        <v>571</v>
      </c>
      <c r="E12" s="37" t="s">
        <v>585</v>
      </c>
      <c r="F12" s="37"/>
      <c r="G12" s="29" t="s">
        <v>1619</v>
      </c>
    </row>
    <row r="13" spans="1:14">
      <c r="A13" s="29">
        <v>3010415733</v>
      </c>
      <c r="B13" s="39">
        <v>7</v>
      </c>
      <c r="C13" s="29" t="s">
        <v>586</v>
      </c>
      <c r="D13" s="16" t="s">
        <v>587</v>
      </c>
      <c r="E13" s="37" t="s">
        <v>588</v>
      </c>
      <c r="F13" s="37"/>
      <c r="G13" s="29" t="s">
        <v>1415</v>
      </c>
    </row>
    <row r="14" spans="1:14">
      <c r="A14" s="29">
        <v>3010415734</v>
      </c>
      <c r="B14" s="39">
        <v>7</v>
      </c>
      <c r="C14" s="29" t="s">
        <v>586</v>
      </c>
      <c r="D14" s="16" t="s">
        <v>587</v>
      </c>
      <c r="E14" s="37" t="s">
        <v>588</v>
      </c>
      <c r="F14" s="37"/>
      <c r="G14" s="29" t="s">
        <v>1416</v>
      </c>
    </row>
    <row r="15" spans="1:14">
      <c r="A15" s="29">
        <v>3010415735</v>
      </c>
      <c r="B15" s="39">
        <v>7</v>
      </c>
      <c r="C15" s="29" t="s">
        <v>586</v>
      </c>
      <c r="D15" s="16" t="s">
        <v>587</v>
      </c>
      <c r="E15" s="37" t="s">
        <v>588</v>
      </c>
      <c r="F15" s="37"/>
      <c r="G15" s="29" t="s">
        <v>1417</v>
      </c>
    </row>
    <row r="16" spans="1:14">
      <c r="A16" s="29">
        <v>3010419182</v>
      </c>
      <c r="B16" s="39">
        <v>7</v>
      </c>
      <c r="C16" s="29" t="s">
        <v>589</v>
      </c>
      <c r="D16" s="16" t="s">
        <v>587</v>
      </c>
      <c r="E16" s="37" t="s">
        <v>590</v>
      </c>
      <c r="F16" s="37"/>
      <c r="G16" s="29" t="s">
        <v>1620</v>
      </c>
    </row>
    <row r="17" spans="1:7">
      <c r="A17" s="29">
        <v>3010421072</v>
      </c>
      <c r="B17" s="39">
        <v>11</v>
      </c>
      <c r="C17" s="29" t="s">
        <v>591</v>
      </c>
      <c r="D17" s="16" t="s">
        <v>562</v>
      </c>
      <c r="E17" s="37" t="s">
        <v>588</v>
      </c>
      <c r="F17" s="37"/>
      <c r="G17" s="29" t="s">
        <v>1621</v>
      </c>
    </row>
    <row r="18" spans="1:7">
      <c r="A18" s="29">
        <v>3010424592</v>
      </c>
      <c r="B18" s="39">
        <v>1</v>
      </c>
      <c r="C18" s="29" t="s">
        <v>592</v>
      </c>
      <c r="D18" s="16" t="s">
        <v>574</v>
      </c>
      <c r="E18" s="37" t="s">
        <v>593</v>
      </c>
      <c r="F18" s="37"/>
      <c r="G18" s="29" t="s">
        <v>1350</v>
      </c>
    </row>
    <row r="19" spans="1:7">
      <c r="A19" s="29">
        <v>3010424868</v>
      </c>
      <c r="B19" s="39">
        <v>1</v>
      </c>
      <c r="C19" s="29" t="s">
        <v>594</v>
      </c>
      <c r="D19" s="16" t="s">
        <v>574</v>
      </c>
      <c r="E19" s="37" t="s">
        <v>566</v>
      </c>
      <c r="F19" s="37"/>
      <c r="G19" s="29" t="s">
        <v>1382</v>
      </c>
    </row>
    <row r="20" spans="1:7">
      <c r="A20" s="29">
        <v>3010424882</v>
      </c>
      <c r="B20" s="39">
        <v>1</v>
      </c>
      <c r="C20" s="29" t="s">
        <v>594</v>
      </c>
      <c r="D20" s="16" t="s">
        <v>574</v>
      </c>
      <c r="E20" s="37" t="s">
        <v>566</v>
      </c>
      <c r="F20" s="37"/>
      <c r="G20" s="29" t="s">
        <v>1383</v>
      </c>
    </row>
    <row r="21" spans="1:7">
      <c r="A21" s="29">
        <v>3010426329</v>
      </c>
      <c r="B21" s="39">
        <v>2</v>
      </c>
      <c r="C21" s="29" t="s">
        <v>595</v>
      </c>
      <c r="D21" s="16" t="s">
        <v>582</v>
      </c>
      <c r="E21" s="37" t="s">
        <v>566</v>
      </c>
      <c r="F21" s="37"/>
      <c r="G21" s="29" t="s">
        <v>1334</v>
      </c>
    </row>
    <row r="22" spans="1:7">
      <c r="A22" s="29">
        <v>3010427442</v>
      </c>
      <c r="B22" s="39">
        <v>1</v>
      </c>
      <c r="C22" s="29" t="s">
        <v>596</v>
      </c>
      <c r="D22" s="16" t="s">
        <v>574</v>
      </c>
      <c r="E22" s="37" t="s">
        <v>593</v>
      </c>
      <c r="F22" s="37"/>
      <c r="G22" s="29" t="s">
        <v>1372</v>
      </c>
    </row>
    <row r="23" spans="1:7">
      <c r="A23" s="29">
        <v>3010427446</v>
      </c>
      <c r="B23" s="39">
        <v>21</v>
      </c>
      <c r="C23" s="29" t="s">
        <v>597</v>
      </c>
      <c r="D23" s="16" t="s">
        <v>598</v>
      </c>
      <c r="E23" s="37" t="s">
        <v>599</v>
      </c>
      <c r="F23" s="37"/>
      <c r="G23" s="29" t="s">
        <v>1332</v>
      </c>
    </row>
    <row r="24" spans="1:7">
      <c r="A24" s="29">
        <v>3010427453</v>
      </c>
      <c r="B24" s="39">
        <v>18</v>
      </c>
      <c r="C24" s="29" t="s">
        <v>600</v>
      </c>
      <c r="D24" s="16" t="s">
        <v>601</v>
      </c>
      <c r="E24" s="37" t="s">
        <v>569</v>
      </c>
      <c r="F24" s="37"/>
      <c r="G24" s="29" t="s">
        <v>1622</v>
      </c>
    </row>
    <row r="25" spans="1:7">
      <c r="A25" s="29">
        <v>3010427454</v>
      </c>
      <c r="B25" s="39">
        <v>18</v>
      </c>
      <c r="C25" s="29" t="s">
        <v>600</v>
      </c>
      <c r="D25" s="16" t="s">
        <v>601</v>
      </c>
      <c r="E25" s="37" t="s">
        <v>569</v>
      </c>
      <c r="F25" s="37"/>
      <c r="G25" s="29" t="s">
        <v>1623</v>
      </c>
    </row>
    <row r="26" spans="1:7">
      <c r="A26" s="29">
        <v>3010429171</v>
      </c>
      <c r="B26" s="39">
        <v>7</v>
      </c>
      <c r="C26" s="29" t="s">
        <v>602</v>
      </c>
      <c r="D26" s="16" t="s">
        <v>587</v>
      </c>
      <c r="E26" s="37" t="s">
        <v>566</v>
      </c>
      <c r="F26" s="37"/>
      <c r="G26" s="29" t="s">
        <v>1384</v>
      </c>
    </row>
    <row r="27" spans="1:7">
      <c r="A27" s="29">
        <v>3010429172</v>
      </c>
      <c r="B27" s="39">
        <v>6</v>
      </c>
      <c r="C27" s="29" t="s">
        <v>603</v>
      </c>
      <c r="D27" s="16" t="s">
        <v>565</v>
      </c>
      <c r="E27" s="37" t="s">
        <v>572</v>
      </c>
      <c r="F27" s="37"/>
      <c r="G27" s="29" t="s">
        <v>1385</v>
      </c>
    </row>
    <row r="28" spans="1:7">
      <c r="A28" s="29">
        <v>3010429419</v>
      </c>
      <c r="B28" s="39">
        <v>5</v>
      </c>
      <c r="C28" s="29" t="s">
        <v>604</v>
      </c>
      <c r="D28" s="16" t="s">
        <v>577</v>
      </c>
      <c r="E28" s="37" t="s">
        <v>588</v>
      </c>
      <c r="F28" s="37"/>
      <c r="G28" s="29" t="s">
        <v>1386</v>
      </c>
    </row>
    <row r="29" spans="1:7">
      <c r="A29" s="29">
        <v>3010429953</v>
      </c>
      <c r="B29" s="39">
        <v>4</v>
      </c>
      <c r="C29" s="29" t="s">
        <v>605</v>
      </c>
      <c r="D29" s="16" t="s">
        <v>606</v>
      </c>
      <c r="E29" s="37" t="s">
        <v>572</v>
      </c>
      <c r="F29" s="37"/>
      <c r="G29" s="29" t="s">
        <v>1387</v>
      </c>
    </row>
    <row r="30" spans="1:7">
      <c r="A30" s="29">
        <v>3010430435</v>
      </c>
      <c r="B30" s="39">
        <v>15</v>
      </c>
      <c r="C30" s="29" t="s">
        <v>607</v>
      </c>
      <c r="D30" s="16" t="s">
        <v>608</v>
      </c>
      <c r="E30" s="37" t="s">
        <v>590</v>
      </c>
      <c r="F30" s="37"/>
      <c r="G30" s="29" t="s">
        <v>1624</v>
      </c>
    </row>
    <row r="31" spans="1:7">
      <c r="A31" s="29">
        <v>3010430436</v>
      </c>
      <c r="B31" s="39">
        <v>9</v>
      </c>
      <c r="C31" s="29" t="s">
        <v>609</v>
      </c>
      <c r="D31" s="16" t="s">
        <v>610</v>
      </c>
      <c r="E31" s="37" t="s">
        <v>590</v>
      </c>
      <c r="F31" s="37"/>
      <c r="G31" s="29" t="s">
        <v>1625</v>
      </c>
    </row>
    <row r="32" spans="1:7">
      <c r="A32" s="29">
        <v>3010430437</v>
      </c>
      <c r="B32" s="39">
        <v>11</v>
      </c>
      <c r="C32" s="29" t="s">
        <v>611</v>
      </c>
      <c r="D32" s="16" t="s">
        <v>562</v>
      </c>
      <c r="E32" s="37" t="s">
        <v>572</v>
      </c>
      <c r="F32" s="37"/>
      <c r="G32" s="29" t="s">
        <v>1626</v>
      </c>
    </row>
    <row r="33" spans="1:7">
      <c r="A33" s="29">
        <v>3010430743</v>
      </c>
      <c r="B33" s="39">
        <v>11</v>
      </c>
      <c r="C33" s="29" t="s">
        <v>612</v>
      </c>
      <c r="D33" s="16" t="s">
        <v>562</v>
      </c>
      <c r="E33" s="37" t="s">
        <v>590</v>
      </c>
      <c r="F33" s="37"/>
      <c r="G33" s="29" t="s">
        <v>1388</v>
      </c>
    </row>
    <row r="34" spans="1:7">
      <c r="A34" s="29">
        <v>3010430747</v>
      </c>
      <c r="B34" s="39">
        <v>12</v>
      </c>
      <c r="C34" s="29" t="s">
        <v>613</v>
      </c>
      <c r="D34" s="16" t="s">
        <v>614</v>
      </c>
      <c r="E34" s="37" t="s">
        <v>590</v>
      </c>
      <c r="F34" s="37"/>
      <c r="G34" s="29" t="s">
        <v>1389</v>
      </c>
    </row>
    <row r="35" spans="1:7">
      <c r="A35" s="29">
        <v>3010430893</v>
      </c>
      <c r="B35" s="39">
        <v>17</v>
      </c>
      <c r="C35" s="29" t="s">
        <v>615</v>
      </c>
      <c r="D35" s="16" t="s">
        <v>616</v>
      </c>
      <c r="E35" s="37" t="s">
        <v>617</v>
      </c>
      <c r="F35" s="37"/>
      <c r="G35" s="29" t="s">
        <v>1627</v>
      </c>
    </row>
    <row r="36" spans="1:7">
      <c r="A36" s="29">
        <v>3010431023</v>
      </c>
      <c r="B36" s="39">
        <v>20</v>
      </c>
      <c r="C36" s="29" t="s">
        <v>618</v>
      </c>
      <c r="D36" s="16" t="s">
        <v>619</v>
      </c>
      <c r="E36" s="37" t="s">
        <v>620</v>
      </c>
      <c r="F36" s="37"/>
      <c r="G36" s="29" t="s">
        <v>1628</v>
      </c>
    </row>
    <row r="37" spans="1:7">
      <c r="A37" s="29">
        <v>3010431028</v>
      </c>
      <c r="B37" s="39">
        <v>3</v>
      </c>
      <c r="C37" s="29" t="s">
        <v>621</v>
      </c>
      <c r="D37" s="16" t="s">
        <v>622</v>
      </c>
      <c r="E37" s="37" t="s">
        <v>588</v>
      </c>
      <c r="F37" s="37"/>
      <c r="G37" s="29" t="s">
        <v>1390</v>
      </c>
    </row>
    <row r="38" spans="1:7">
      <c r="A38" s="29">
        <v>3010431577</v>
      </c>
      <c r="B38" s="39">
        <v>5</v>
      </c>
      <c r="C38" s="29" t="s">
        <v>623</v>
      </c>
      <c r="D38" s="16" t="s">
        <v>577</v>
      </c>
      <c r="E38" s="37" t="s">
        <v>588</v>
      </c>
      <c r="F38" s="37"/>
      <c r="G38" s="29" t="s">
        <v>1391</v>
      </c>
    </row>
    <row r="39" spans="1:7">
      <c r="A39" s="29">
        <v>3010431578</v>
      </c>
      <c r="B39" s="39">
        <v>9</v>
      </c>
      <c r="C39" s="29" t="s">
        <v>624</v>
      </c>
      <c r="D39" s="16" t="s">
        <v>610</v>
      </c>
      <c r="E39" s="37" t="s">
        <v>588</v>
      </c>
      <c r="F39" s="37"/>
      <c r="G39" s="29" t="s">
        <v>1392</v>
      </c>
    </row>
    <row r="40" spans="1:7">
      <c r="A40" s="29">
        <v>3010431832</v>
      </c>
      <c r="B40" s="39">
        <v>5</v>
      </c>
      <c r="C40" s="29" t="s">
        <v>625</v>
      </c>
      <c r="D40" s="16" t="s">
        <v>577</v>
      </c>
      <c r="E40" s="37" t="s">
        <v>572</v>
      </c>
      <c r="F40" s="37"/>
      <c r="G40" s="29" t="s">
        <v>1629</v>
      </c>
    </row>
    <row r="41" spans="1:7">
      <c r="A41" s="29">
        <v>3010432837</v>
      </c>
      <c r="B41" s="39">
        <v>14</v>
      </c>
      <c r="C41" s="29" t="s">
        <v>626</v>
      </c>
      <c r="D41" s="16" t="s">
        <v>627</v>
      </c>
      <c r="E41" s="37" t="s">
        <v>580</v>
      </c>
      <c r="F41" s="37"/>
      <c r="G41" s="29" t="s">
        <v>1630</v>
      </c>
    </row>
    <row r="42" spans="1:7">
      <c r="A42" s="29">
        <v>3010432997</v>
      </c>
      <c r="B42" s="39">
        <v>17</v>
      </c>
      <c r="C42" s="29" t="s">
        <v>628</v>
      </c>
      <c r="D42" s="16" t="s">
        <v>616</v>
      </c>
      <c r="E42" s="37" t="s">
        <v>590</v>
      </c>
      <c r="F42" s="37"/>
      <c r="G42" s="29" t="s">
        <v>1393</v>
      </c>
    </row>
    <row r="43" spans="1:7">
      <c r="A43" s="29">
        <v>3010432999</v>
      </c>
      <c r="B43" s="39">
        <v>18</v>
      </c>
      <c r="C43" s="29" t="s">
        <v>629</v>
      </c>
      <c r="D43" s="16" t="s">
        <v>601</v>
      </c>
      <c r="E43" s="37" t="s">
        <v>590</v>
      </c>
      <c r="F43" s="37"/>
      <c r="G43" s="29" t="s">
        <v>1394</v>
      </c>
    </row>
    <row r="44" spans="1:7">
      <c r="A44" s="29">
        <v>3010433853</v>
      </c>
      <c r="B44" s="39">
        <v>13</v>
      </c>
      <c r="C44" s="29" t="s">
        <v>630</v>
      </c>
      <c r="D44" s="16" t="s">
        <v>631</v>
      </c>
      <c r="E44" s="37" t="s">
        <v>632</v>
      </c>
      <c r="F44" s="37"/>
      <c r="G44" s="29" t="s">
        <v>1631</v>
      </c>
    </row>
    <row r="45" spans="1:7">
      <c r="A45" s="29">
        <v>3010433868</v>
      </c>
      <c r="B45" s="39">
        <v>3</v>
      </c>
      <c r="C45" s="29" t="s">
        <v>633</v>
      </c>
      <c r="D45" s="16" t="s">
        <v>622</v>
      </c>
      <c r="E45" s="37" t="s">
        <v>585</v>
      </c>
      <c r="F45" s="37"/>
      <c r="G45" s="29" t="s">
        <v>1395</v>
      </c>
    </row>
    <row r="46" spans="1:7">
      <c r="A46" s="29">
        <v>3010434452</v>
      </c>
      <c r="B46" s="39">
        <v>14</v>
      </c>
      <c r="C46" s="29" t="s">
        <v>634</v>
      </c>
      <c r="D46" s="16" t="s">
        <v>627</v>
      </c>
      <c r="E46" s="37" t="s">
        <v>590</v>
      </c>
      <c r="F46" s="37"/>
      <c r="G46" s="29" t="s">
        <v>1632</v>
      </c>
    </row>
    <row r="47" spans="1:7">
      <c r="A47" s="29">
        <v>3010434488</v>
      </c>
      <c r="B47" s="39">
        <v>5</v>
      </c>
      <c r="C47" s="29" t="s">
        <v>635</v>
      </c>
      <c r="D47" s="16" t="s">
        <v>577</v>
      </c>
      <c r="E47" s="37" t="s">
        <v>588</v>
      </c>
      <c r="F47" s="37"/>
      <c r="G47" s="29" t="s">
        <v>1633</v>
      </c>
    </row>
    <row r="48" spans="1:7">
      <c r="A48" s="29">
        <v>3010434490</v>
      </c>
      <c r="B48" s="39">
        <v>10</v>
      </c>
      <c r="C48" s="29" t="s">
        <v>636</v>
      </c>
      <c r="D48" s="16" t="s">
        <v>637</v>
      </c>
      <c r="E48" s="37" t="s">
        <v>588</v>
      </c>
      <c r="F48" s="37"/>
      <c r="G48" s="29" t="s">
        <v>1634</v>
      </c>
    </row>
    <row r="49" spans="1:7">
      <c r="A49" s="29">
        <v>3010434725</v>
      </c>
      <c r="B49" s="39">
        <v>12</v>
      </c>
      <c r="C49" s="29" t="s">
        <v>638</v>
      </c>
      <c r="D49" s="16" t="s">
        <v>614</v>
      </c>
      <c r="E49" s="37" t="s">
        <v>639</v>
      </c>
      <c r="F49" s="37"/>
      <c r="G49" s="29" t="s">
        <v>1396</v>
      </c>
    </row>
    <row r="50" spans="1:7">
      <c r="A50" s="29">
        <v>3010434792</v>
      </c>
      <c r="B50" s="39">
        <v>13</v>
      </c>
      <c r="C50" s="29" t="s">
        <v>640</v>
      </c>
      <c r="D50" s="16" t="s">
        <v>631</v>
      </c>
      <c r="E50" s="37" t="s">
        <v>639</v>
      </c>
      <c r="F50" s="37"/>
      <c r="G50" s="29" t="s">
        <v>1397</v>
      </c>
    </row>
    <row r="51" spans="1:7">
      <c r="A51" s="29">
        <v>3010434855</v>
      </c>
      <c r="B51" s="39">
        <v>16</v>
      </c>
      <c r="C51" s="29" t="s">
        <v>641</v>
      </c>
      <c r="D51" s="16" t="s">
        <v>642</v>
      </c>
      <c r="E51" s="37" t="s">
        <v>643</v>
      </c>
      <c r="F51" s="37"/>
      <c r="G51" s="29" t="s">
        <v>1420</v>
      </c>
    </row>
    <row r="52" spans="1:7">
      <c r="A52" s="29">
        <v>3010435065</v>
      </c>
      <c r="B52" s="39">
        <v>3</v>
      </c>
      <c r="C52" s="29" t="s">
        <v>644</v>
      </c>
      <c r="D52" s="16" t="s">
        <v>622</v>
      </c>
      <c r="E52" s="37" t="s">
        <v>566</v>
      </c>
      <c r="F52" s="37"/>
      <c r="G52" s="29" t="s">
        <v>1398</v>
      </c>
    </row>
    <row r="53" spans="1:7">
      <c r="A53" s="29">
        <v>3010435328</v>
      </c>
      <c r="B53" s="39">
        <v>6</v>
      </c>
      <c r="C53" s="29" t="s">
        <v>645</v>
      </c>
      <c r="D53" s="16" t="s">
        <v>565</v>
      </c>
      <c r="E53" s="37" t="s">
        <v>588</v>
      </c>
      <c r="F53" s="37"/>
      <c r="G53" s="29" t="s">
        <v>1399</v>
      </c>
    </row>
    <row r="54" spans="1:7">
      <c r="A54" s="29">
        <v>3010435970</v>
      </c>
      <c r="B54" s="39">
        <v>4</v>
      </c>
      <c r="C54" s="29" t="s">
        <v>646</v>
      </c>
      <c r="D54" s="16" t="s">
        <v>606</v>
      </c>
      <c r="E54" s="37" t="s">
        <v>588</v>
      </c>
      <c r="F54" s="37"/>
      <c r="G54" s="29" t="s">
        <v>1400</v>
      </c>
    </row>
    <row r="55" spans="1:7">
      <c r="A55" s="29">
        <v>3010436296</v>
      </c>
      <c r="B55" s="39">
        <v>9</v>
      </c>
      <c r="C55" s="29" t="s">
        <v>647</v>
      </c>
      <c r="D55" s="16" t="s">
        <v>610</v>
      </c>
      <c r="E55" s="37" t="s">
        <v>599</v>
      </c>
      <c r="F55" s="37"/>
      <c r="G55" s="29" t="s">
        <v>1401</v>
      </c>
    </row>
    <row r="56" spans="1:7">
      <c r="A56" s="29">
        <v>3010436772</v>
      </c>
      <c r="B56" s="39">
        <v>11</v>
      </c>
      <c r="C56" s="29" t="s">
        <v>648</v>
      </c>
      <c r="D56" s="16" t="s">
        <v>562</v>
      </c>
      <c r="E56" s="37" t="s">
        <v>588</v>
      </c>
      <c r="F56" s="37"/>
      <c r="G56" s="29" t="s">
        <v>1635</v>
      </c>
    </row>
    <row r="57" spans="1:7">
      <c r="A57" s="29">
        <v>3010436812</v>
      </c>
      <c r="B57" s="39">
        <v>19</v>
      </c>
      <c r="C57" s="29" t="s">
        <v>649</v>
      </c>
      <c r="D57" s="16" t="s">
        <v>650</v>
      </c>
      <c r="E57" s="37" t="s">
        <v>590</v>
      </c>
      <c r="F57" s="37"/>
      <c r="G57" s="29" t="s">
        <v>1636</v>
      </c>
    </row>
    <row r="58" spans="1:7">
      <c r="A58" s="29">
        <v>3010436971</v>
      </c>
      <c r="B58" s="39">
        <v>10</v>
      </c>
      <c r="C58" s="29" t="s">
        <v>651</v>
      </c>
      <c r="D58" s="16" t="s">
        <v>637</v>
      </c>
      <c r="E58" s="37" t="s">
        <v>588</v>
      </c>
      <c r="F58" s="37"/>
      <c r="G58" s="29" t="s">
        <v>1637</v>
      </c>
    </row>
    <row r="59" spans="1:7">
      <c r="A59" s="29">
        <v>3010437082</v>
      </c>
      <c r="B59" s="39">
        <v>14</v>
      </c>
      <c r="C59" s="29" t="s">
        <v>652</v>
      </c>
      <c r="D59" s="16" t="s">
        <v>627</v>
      </c>
      <c r="E59" s="37" t="s">
        <v>639</v>
      </c>
      <c r="F59" s="37"/>
      <c r="G59" s="29" t="s">
        <v>1402</v>
      </c>
    </row>
    <row r="60" spans="1:7">
      <c r="A60" s="29">
        <v>3010438098</v>
      </c>
      <c r="B60" s="39">
        <v>20</v>
      </c>
      <c r="C60" s="29" t="s">
        <v>653</v>
      </c>
      <c r="D60" s="16" t="s">
        <v>619</v>
      </c>
      <c r="E60" s="37" t="s">
        <v>580</v>
      </c>
      <c r="F60" s="37"/>
      <c r="G60" s="29" t="s">
        <v>1638</v>
      </c>
    </row>
    <row r="61" spans="1:7">
      <c r="A61" s="29">
        <v>3010438459</v>
      </c>
      <c r="B61" s="39">
        <v>35</v>
      </c>
      <c r="C61" s="29" t="s">
        <v>654</v>
      </c>
      <c r="D61" s="16" t="s">
        <v>655</v>
      </c>
      <c r="E61" s="37" t="s">
        <v>656</v>
      </c>
      <c r="F61" s="37"/>
      <c r="G61" s="29" t="s">
        <v>1639</v>
      </c>
    </row>
    <row r="62" spans="1:7">
      <c r="A62" s="29">
        <v>3010438525</v>
      </c>
      <c r="B62" s="39">
        <v>2</v>
      </c>
      <c r="C62" s="29" t="s">
        <v>657</v>
      </c>
      <c r="D62" s="16" t="s">
        <v>582</v>
      </c>
      <c r="E62" s="37" t="s">
        <v>590</v>
      </c>
      <c r="F62" s="37"/>
      <c r="G62" s="29" t="s">
        <v>1403</v>
      </c>
    </row>
    <row r="63" spans="1:7">
      <c r="A63" s="29">
        <v>3010438529</v>
      </c>
      <c r="B63" s="39">
        <v>4</v>
      </c>
      <c r="C63" s="29" t="s">
        <v>658</v>
      </c>
      <c r="D63" s="16" t="s">
        <v>606</v>
      </c>
      <c r="E63" s="37" t="s">
        <v>590</v>
      </c>
      <c r="F63" s="37"/>
      <c r="G63" s="29" t="s">
        <v>1404</v>
      </c>
    </row>
    <row r="64" spans="1:7">
      <c r="A64" s="29">
        <v>3010439571</v>
      </c>
      <c r="B64" s="39">
        <v>10</v>
      </c>
      <c r="C64" s="29" t="s">
        <v>659</v>
      </c>
      <c r="D64" s="16" t="s">
        <v>637</v>
      </c>
      <c r="E64" s="37" t="s">
        <v>599</v>
      </c>
      <c r="F64" s="37"/>
      <c r="G64" s="29" t="s">
        <v>1405</v>
      </c>
    </row>
    <row r="65" spans="1:7">
      <c r="A65" s="29">
        <v>3010439611</v>
      </c>
      <c r="B65" s="39">
        <v>11</v>
      </c>
      <c r="C65" s="29" t="s">
        <v>660</v>
      </c>
      <c r="D65" s="16" t="s">
        <v>562</v>
      </c>
      <c r="E65" s="37" t="s">
        <v>599</v>
      </c>
      <c r="F65" s="37"/>
      <c r="G65" s="29" t="s">
        <v>1640</v>
      </c>
    </row>
    <row r="66" spans="1:7">
      <c r="A66" s="29">
        <v>3010439612</v>
      </c>
      <c r="B66" s="39">
        <v>11</v>
      </c>
      <c r="C66" s="29" t="s">
        <v>660</v>
      </c>
      <c r="D66" s="16" t="s">
        <v>562</v>
      </c>
      <c r="E66" s="37" t="s">
        <v>599</v>
      </c>
      <c r="F66" s="37"/>
      <c r="G66" s="29" t="s">
        <v>1641</v>
      </c>
    </row>
    <row r="67" spans="1:7">
      <c r="A67" s="29">
        <v>3010439908</v>
      </c>
      <c r="B67" s="39">
        <v>21</v>
      </c>
      <c r="C67" s="29" t="s">
        <v>661</v>
      </c>
      <c r="D67" s="16" t="s">
        <v>598</v>
      </c>
      <c r="E67" s="37" t="s">
        <v>588</v>
      </c>
      <c r="F67" s="37"/>
      <c r="G67" s="29" t="s">
        <v>1642</v>
      </c>
    </row>
    <row r="68" spans="1:7">
      <c r="A68" s="29">
        <v>3010439909</v>
      </c>
      <c r="B68" s="39">
        <v>23</v>
      </c>
      <c r="C68" s="29" t="s">
        <v>662</v>
      </c>
      <c r="D68" s="16" t="s">
        <v>663</v>
      </c>
      <c r="E68" s="37" t="s">
        <v>590</v>
      </c>
      <c r="F68" s="37"/>
      <c r="G68" s="29" t="s">
        <v>1643</v>
      </c>
    </row>
    <row r="69" spans="1:7">
      <c r="A69" s="29">
        <v>3010439910</v>
      </c>
      <c r="B69" s="39">
        <v>21</v>
      </c>
      <c r="C69" s="29" t="s">
        <v>664</v>
      </c>
      <c r="D69" s="16" t="s">
        <v>598</v>
      </c>
      <c r="E69" s="37" t="s">
        <v>590</v>
      </c>
      <c r="F69" s="37"/>
      <c r="G69" s="29" t="s">
        <v>1406</v>
      </c>
    </row>
    <row r="70" spans="1:7">
      <c r="A70" s="29">
        <v>3010439937</v>
      </c>
      <c r="B70" s="39">
        <v>13</v>
      </c>
      <c r="C70" s="29" t="s">
        <v>665</v>
      </c>
      <c r="D70" s="16" t="s">
        <v>631</v>
      </c>
      <c r="E70" s="37" t="s">
        <v>575</v>
      </c>
      <c r="F70" s="37"/>
      <c r="G70" s="29" t="s">
        <v>1644</v>
      </c>
    </row>
    <row r="71" spans="1:7">
      <c r="A71" s="29">
        <v>3010440109</v>
      </c>
      <c r="B71" s="39">
        <v>6</v>
      </c>
      <c r="C71" s="29" t="s">
        <v>666</v>
      </c>
      <c r="D71" s="16" t="s">
        <v>565</v>
      </c>
      <c r="E71" s="37" t="s">
        <v>588</v>
      </c>
      <c r="F71" s="37"/>
      <c r="G71" s="29" t="s">
        <v>1407</v>
      </c>
    </row>
    <row r="72" spans="1:7">
      <c r="A72" s="29">
        <v>3010440315</v>
      </c>
      <c r="B72" s="39">
        <v>7</v>
      </c>
      <c r="C72" s="29" t="s">
        <v>667</v>
      </c>
      <c r="D72" s="16" t="s">
        <v>587</v>
      </c>
      <c r="E72" s="37" t="s">
        <v>588</v>
      </c>
      <c r="F72" s="37"/>
      <c r="G72" s="29" t="s">
        <v>1408</v>
      </c>
    </row>
    <row r="73" spans="1:7">
      <c r="A73" s="29">
        <v>3010440316</v>
      </c>
      <c r="B73" s="39">
        <v>6</v>
      </c>
      <c r="C73" s="29" t="s">
        <v>668</v>
      </c>
      <c r="D73" s="16" t="s">
        <v>565</v>
      </c>
      <c r="E73" s="37" t="s">
        <v>588</v>
      </c>
      <c r="F73" s="37"/>
      <c r="G73" s="29" t="s">
        <v>1409</v>
      </c>
    </row>
    <row r="74" spans="1:7">
      <c r="A74" s="29">
        <v>3010440494</v>
      </c>
      <c r="B74" s="39">
        <v>14</v>
      </c>
      <c r="C74" s="29" t="s">
        <v>669</v>
      </c>
      <c r="D74" s="16" t="s">
        <v>627</v>
      </c>
      <c r="E74" s="37" t="s">
        <v>617</v>
      </c>
      <c r="F74" s="37"/>
      <c r="G74" s="29" t="s">
        <v>1645</v>
      </c>
    </row>
    <row r="75" spans="1:7">
      <c r="A75" s="29">
        <v>3010440516</v>
      </c>
      <c r="B75" s="39">
        <v>6</v>
      </c>
      <c r="C75" s="29" t="s">
        <v>670</v>
      </c>
      <c r="D75" s="16" t="s">
        <v>565</v>
      </c>
      <c r="E75" s="37" t="s">
        <v>588</v>
      </c>
      <c r="F75" s="37"/>
      <c r="G75" s="29" t="s">
        <v>1410</v>
      </c>
    </row>
    <row r="76" spans="1:7">
      <c r="A76" s="29">
        <v>3010440518</v>
      </c>
      <c r="B76" s="39">
        <v>5</v>
      </c>
      <c r="C76" s="29" t="s">
        <v>671</v>
      </c>
      <c r="D76" s="16" t="s">
        <v>577</v>
      </c>
      <c r="E76" s="37" t="s">
        <v>588</v>
      </c>
      <c r="F76" s="37"/>
      <c r="G76" s="29" t="s">
        <v>1411</v>
      </c>
    </row>
    <row r="77" spans="1:7">
      <c r="A77" s="29">
        <v>3010440520</v>
      </c>
      <c r="B77" s="39">
        <v>20</v>
      </c>
      <c r="C77" s="29" t="s">
        <v>672</v>
      </c>
      <c r="D77" s="16" t="s">
        <v>619</v>
      </c>
      <c r="E77" s="37" t="s">
        <v>617</v>
      </c>
      <c r="F77" s="37"/>
      <c r="G77" s="29" t="s">
        <v>1646</v>
      </c>
    </row>
    <row r="78" spans="1:7">
      <c r="A78" s="29">
        <v>3010440646</v>
      </c>
      <c r="B78" s="39">
        <v>12</v>
      </c>
      <c r="C78" s="29" t="s">
        <v>673</v>
      </c>
      <c r="D78" s="16" t="s">
        <v>614</v>
      </c>
      <c r="E78" s="37" t="s">
        <v>617</v>
      </c>
      <c r="F78" s="37"/>
      <c r="G78" s="29" t="s">
        <v>1647</v>
      </c>
    </row>
    <row r="79" spans="1:7">
      <c r="A79" s="29">
        <v>3010440835</v>
      </c>
      <c r="B79" s="39">
        <v>12</v>
      </c>
      <c r="C79" s="29" t="s">
        <v>674</v>
      </c>
      <c r="D79" s="16" t="s">
        <v>614</v>
      </c>
      <c r="E79" s="37" t="s">
        <v>675</v>
      </c>
      <c r="F79" s="37"/>
      <c r="G79" s="29" t="s">
        <v>1648</v>
      </c>
    </row>
    <row r="80" spans="1:7">
      <c r="A80" s="29">
        <v>3010440841</v>
      </c>
      <c r="B80" s="39">
        <v>9</v>
      </c>
      <c r="C80" s="29" t="s">
        <v>676</v>
      </c>
      <c r="D80" s="16" t="s">
        <v>610</v>
      </c>
      <c r="E80" s="37" t="s">
        <v>566</v>
      </c>
      <c r="F80" s="37"/>
      <c r="G80" s="29" t="s">
        <v>1412</v>
      </c>
    </row>
    <row r="81" spans="1:7">
      <c r="A81" s="29">
        <v>3010440990</v>
      </c>
      <c r="B81" s="39">
        <v>21</v>
      </c>
      <c r="C81" s="29" t="s">
        <v>677</v>
      </c>
      <c r="D81" s="16" t="s">
        <v>598</v>
      </c>
      <c r="E81" s="37" t="s">
        <v>639</v>
      </c>
      <c r="F81" s="37"/>
      <c r="G81" s="29" t="s">
        <v>1649</v>
      </c>
    </row>
    <row r="82" spans="1:7">
      <c r="A82" s="29">
        <v>3010441196</v>
      </c>
      <c r="B82" s="39">
        <v>14</v>
      </c>
      <c r="C82" s="29" t="s">
        <v>678</v>
      </c>
      <c r="D82" s="16" t="s">
        <v>627</v>
      </c>
      <c r="E82" s="37" t="s">
        <v>588</v>
      </c>
      <c r="F82" s="37"/>
      <c r="G82" s="29" t="s">
        <v>1650</v>
      </c>
    </row>
    <row r="83" spans="1:7">
      <c r="A83" s="29">
        <v>3010441199</v>
      </c>
      <c r="B83" s="39">
        <v>10</v>
      </c>
      <c r="C83" s="29" t="s">
        <v>679</v>
      </c>
      <c r="D83" s="16" t="s">
        <v>637</v>
      </c>
      <c r="E83" s="37" t="s">
        <v>590</v>
      </c>
      <c r="F83" s="37"/>
      <c r="G83" s="29" t="s">
        <v>1651</v>
      </c>
    </row>
    <row r="84" spans="1:7">
      <c r="A84" s="29">
        <v>3010441624</v>
      </c>
      <c r="B84" s="39">
        <v>12</v>
      </c>
      <c r="C84" s="29" t="s">
        <v>680</v>
      </c>
      <c r="D84" s="16" t="s">
        <v>614</v>
      </c>
      <c r="E84" s="37" t="s">
        <v>580</v>
      </c>
      <c r="F84" s="37"/>
      <c r="G84" s="29" t="s">
        <v>1413</v>
      </c>
    </row>
    <row r="85" spans="1:7">
      <c r="A85" s="29">
        <v>3010442669</v>
      </c>
      <c r="B85" s="39">
        <v>13</v>
      </c>
      <c r="C85" s="29" t="s">
        <v>681</v>
      </c>
      <c r="D85" s="16" t="s">
        <v>631</v>
      </c>
      <c r="E85" s="37" t="s">
        <v>590</v>
      </c>
      <c r="F85" s="37"/>
      <c r="G85" s="29" t="s">
        <v>1652</v>
      </c>
    </row>
    <row r="86" spans="1:7">
      <c r="A86" s="29">
        <v>3010443058</v>
      </c>
      <c r="B86" s="39">
        <v>11</v>
      </c>
      <c r="C86" s="29" t="s">
        <v>682</v>
      </c>
      <c r="D86" s="16" t="s">
        <v>562</v>
      </c>
      <c r="E86" s="37" t="s">
        <v>683</v>
      </c>
      <c r="F86" s="37"/>
      <c r="G86" s="29" t="s">
        <v>1653</v>
      </c>
    </row>
    <row r="87" spans="1:7">
      <c r="A87" s="29">
        <v>3010445303</v>
      </c>
      <c r="B87" s="39">
        <v>27</v>
      </c>
      <c r="C87" s="29" t="s">
        <v>684</v>
      </c>
      <c r="D87" s="16" t="s">
        <v>685</v>
      </c>
      <c r="E87" s="37" t="s">
        <v>590</v>
      </c>
      <c r="F87" s="37"/>
      <c r="G87" s="29" t="s">
        <v>1654</v>
      </c>
    </row>
    <row r="88" spans="1:7">
      <c r="A88" s="29">
        <v>3010446724</v>
      </c>
      <c r="B88" s="39">
        <v>7</v>
      </c>
      <c r="C88" s="29" t="s">
        <v>686</v>
      </c>
      <c r="D88" s="16" t="s">
        <v>587</v>
      </c>
      <c r="E88" s="37" t="s">
        <v>588</v>
      </c>
      <c r="F88" s="37"/>
      <c r="G88" s="29" t="s">
        <v>1655</v>
      </c>
    </row>
    <row r="89" spans="1:7">
      <c r="A89" s="29">
        <v>3010446882</v>
      </c>
      <c r="B89" s="39">
        <v>14</v>
      </c>
      <c r="C89" s="29" t="s">
        <v>687</v>
      </c>
      <c r="D89" s="16" t="s">
        <v>627</v>
      </c>
      <c r="E89" s="37" t="s">
        <v>590</v>
      </c>
      <c r="F89" s="37"/>
      <c r="G89" s="29" t="s">
        <v>1656</v>
      </c>
    </row>
    <row r="90" spans="1:7">
      <c r="A90" s="29">
        <v>3010446887</v>
      </c>
      <c r="B90" s="39">
        <v>21</v>
      </c>
      <c r="C90" s="29" t="s">
        <v>688</v>
      </c>
      <c r="D90" s="16" t="s">
        <v>598</v>
      </c>
      <c r="E90" s="37" t="s">
        <v>580</v>
      </c>
      <c r="F90" s="37"/>
      <c r="G90" s="29" t="s">
        <v>1657</v>
      </c>
    </row>
    <row r="91" spans="1:7">
      <c r="A91" s="29">
        <v>3010447937</v>
      </c>
      <c r="B91" s="39">
        <v>15</v>
      </c>
      <c r="C91" s="29" t="s">
        <v>689</v>
      </c>
      <c r="D91" s="16" t="s">
        <v>608</v>
      </c>
      <c r="E91" s="37" t="s">
        <v>690</v>
      </c>
      <c r="F91" s="37"/>
      <c r="G91" s="29" t="s">
        <v>1658</v>
      </c>
    </row>
    <row r="92" spans="1:7">
      <c r="A92" s="29">
        <v>3010447942</v>
      </c>
      <c r="B92" s="39">
        <v>19</v>
      </c>
      <c r="C92" s="29" t="s">
        <v>691</v>
      </c>
      <c r="D92" s="16" t="s">
        <v>650</v>
      </c>
      <c r="E92" s="37" t="s">
        <v>588</v>
      </c>
      <c r="F92" s="37"/>
      <c r="G92" s="29" t="s">
        <v>1659</v>
      </c>
    </row>
    <row r="93" spans="1:7">
      <c r="A93" s="29">
        <v>3010449792</v>
      </c>
      <c r="B93" s="39">
        <v>16</v>
      </c>
      <c r="C93" s="29" t="s">
        <v>692</v>
      </c>
      <c r="D93" s="16" t="s">
        <v>642</v>
      </c>
      <c r="E93" s="37" t="s">
        <v>693</v>
      </c>
      <c r="F93" s="37"/>
      <c r="G93" s="29" t="s">
        <v>1660</v>
      </c>
    </row>
    <row r="94" spans="1:7">
      <c r="A94" s="29"/>
      <c r="B94" s="39"/>
      <c r="C94" s="29"/>
      <c r="D94" s="16"/>
      <c r="E94" s="37"/>
      <c r="F94" s="37"/>
      <c r="G94" s="29"/>
    </row>
    <row r="95" spans="1:7">
      <c r="A95" s="29"/>
      <c r="B95" s="39"/>
      <c r="C95" s="29"/>
      <c r="D95" s="16"/>
      <c r="E95" s="37"/>
      <c r="F95" s="37"/>
      <c r="G95" s="29"/>
    </row>
    <row r="96" spans="1:7">
      <c r="A96" s="29"/>
      <c r="B96" s="37"/>
      <c r="C96" s="29"/>
      <c r="D96" s="16"/>
      <c r="E96" s="37"/>
      <c r="F96" s="37"/>
      <c r="G96" s="29"/>
    </row>
    <row r="97" spans="1:7">
      <c r="A97" s="29"/>
      <c r="B97" s="37"/>
      <c r="C97" s="29"/>
      <c r="D97" s="16"/>
      <c r="E97" s="37"/>
      <c r="F97" s="37"/>
      <c r="G97" s="29"/>
    </row>
    <row r="98" spans="1:7">
      <c r="A98" s="29"/>
      <c r="B98" s="37"/>
      <c r="C98" s="29"/>
      <c r="D98" s="16"/>
      <c r="E98" s="37"/>
      <c r="F98" s="37"/>
      <c r="G98" s="29"/>
    </row>
    <row r="99" spans="1:7">
      <c r="A99" s="29"/>
      <c r="B99" s="37"/>
      <c r="C99" s="29"/>
      <c r="D99" s="16"/>
      <c r="E99" s="37"/>
      <c r="F99" s="37"/>
      <c r="G99" s="29"/>
    </row>
    <row r="100" spans="1:7">
      <c r="A100" s="29"/>
      <c r="B100" s="37"/>
      <c r="C100" s="29"/>
      <c r="D100" s="16"/>
      <c r="E100" s="37"/>
      <c r="F100" s="37"/>
      <c r="G100" s="29"/>
    </row>
    <row r="101" spans="1:7">
      <c r="A101" s="29"/>
      <c r="B101" s="37"/>
      <c r="C101" s="29"/>
      <c r="D101" s="16"/>
      <c r="E101" s="37"/>
      <c r="F101" s="37"/>
      <c r="G101" s="29"/>
    </row>
    <row r="102" spans="1:7">
      <c r="A102" s="29"/>
      <c r="B102" s="37"/>
      <c r="C102" s="29"/>
      <c r="D102" s="16"/>
      <c r="E102" s="37"/>
      <c r="F102" s="37"/>
      <c r="G102" s="29"/>
    </row>
    <row r="103" spans="1:7">
      <c r="A103" s="29"/>
      <c r="B103" s="37"/>
      <c r="C103" s="29"/>
      <c r="D103" s="16"/>
      <c r="E103" s="37"/>
      <c r="F103" s="37"/>
      <c r="G103" s="29"/>
    </row>
    <row r="104" spans="1:7">
      <c r="A104" s="29"/>
      <c r="B104" s="37"/>
      <c r="C104" s="29"/>
      <c r="D104" s="16"/>
      <c r="E104" s="37"/>
      <c r="F104" s="37"/>
      <c r="G104" s="29"/>
    </row>
    <row r="105" spans="1:7">
      <c r="A105" s="29"/>
      <c r="B105" s="37"/>
      <c r="C105" s="29"/>
      <c r="D105" s="16"/>
      <c r="E105" s="37"/>
      <c r="F105" s="37"/>
      <c r="G105" s="29"/>
    </row>
    <row r="106" spans="1:7">
      <c r="A106" s="29"/>
      <c r="B106" s="37"/>
      <c r="C106" s="29"/>
      <c r="D106" s="16"/>
      <c r="E106" s="37"/>
      <c r="F106" s="37"/>
      <c r="G106" s="29"/>
    </row>
    <row r="107" spans="1:7">
      <c r="A107" s="29"/>
      <c r="B107" s="37"/>
      <c r="C107" s="29"/>
      <c r="D107" s="16"/>
      <c r="E107" s="37"/>
      <c r="F107" s="37"/>
      <c r="G107" s="29"/>
    </row>
    <row r="108" spans="1:7">
      <c r="A108" s="29"/>
      <c r="B108" s="37"/>
      <c r="C108" s="29"/>
      <c r="D108" s="16"/>
      <c r="E108" s="37"/>
      <c r="F108" s="37"/>
      <c r="G108" s="29"/>
    </row>
    <row r="109" spans="1:7">
      <c r="A109" s="29"/>
      <c r="B109" s="37"/>
      <c r="C109" s="29"/>
      <c r="D109" s="16"/>
      <c r="E109" s="37"/>
      <c r="F109" s="37"/>
      <c r="G109" s="29"/>
    </row>
    <row r="110" spans="1:7">
      <c r="A110" s="29"/>
      <c r="B110" s="37"/>
      <c r="C110" s="29"/>
      <c r="D110" s="16"/>
      <c r="E110" s="37"/>
      <c r="F110" s="37"/>
      <c r="G110" s="29"/>
    </row>
    <row r="111" spans="1:7">
      <c r="A111" s="29"/>
      <c r="B111" s="37"/>
      <c r="C111" s="29"/>
      <c r="D111" s="16"/>
      <c r="E111" s="37"/>
      <c r="F111" s="37"/>
      <c r="G111" s="29"/>
    </row>
    <row r="112" spans="1:7">
      <c r="A112" s="29"/>
      <c r="B112" s="37"/>
      <c r="C112" s="29"/>
      <c r="D112" s="16"/>
      <c r="E112" s="37"/>
      <c r="F112" s="37"/>
      <c r="G112" s="29"/>
    </row>
    <row r="113" spans="1:7">
      <c r="A113" s="29"/>
      <c r="B113" s="37"/>
      <c r="C113" s="29"/>
      <c r="D113" s="16"/>
      <c r="E113" s="37"/>
      <c r="F113" s="37"/>
      <c r="G113" s="29"/>
    </row>
    <row r="114" spans="1:7">
      <c r="A114" s="29"/>
      <c r="B114" s="37"/>
      <c r="C114" s="29"/>
      <c r="D114" s="16"/>
      <c r="E114" s="37"/>
      <c r="F114" s="37"/>
      <c r="G114" s="29"/>
    </row>
    <row r="115" spans="1:7">
      <c r="A115" s="29"/>
      <c r="B115" s="37"/>
      <c r="C115" s="29"/>
      <c r="D115" s="16"/>
      <c r="E115" s="37"/>
      <c r="F115" s="37"/>
      <c r="G115" s="29"/>
    </row>
    <row r="116" spans="1:7">
      <c r="A116" s="29"/>
      <c r="B116" s="37"/>
      <c r="C116" s="29"/>
      <c r="D116" s="16"/>
      <c r="E116" s="37"/>
      <c r="F116" s="37"/>
      <c r="G116" s="29"/>
    </row>
    <row r="117" spans="1:7">
      <c r="A117" s="29"/>
      <c r="B117" s="37"/>
      <c r="C117" s="29"/>
      <c r="D117" s="16"/>
      <c r="E117" s="37"/>
      <c r="F117" s="37"/>
      <c r="G117" s="29"/>
    </row>
    <row r="118" spans="1:7">
      <c r="A118" s="29"/>
      <c r="B118" s="37"/>
      <c r="C118" s="29"/>
      <c r="D118" s="16"/>
      <c r="E118" s="37"/>
      <c r="F118" s="37"/>
      <c r="G118" s="29"/>
    </row>
    <row r="119" spans="1:7">
      <c r="A119" s="29"/>
      <c r="B119" s="37"/>
      <c r="C119" s="29"/>
      <c r="D119" s="16"/>
      <c r="E119" s="37"/>
      <c r="F119" s="37"/>
      <c r="G119" s="29"/>
    </row>
    <row r="120" spans="1:7">
      <c r="A120" s="29"/>
      <c r="B120" s="37"/>
      <c r="C120" s="29"/>
      <c r="D120" s="16"/>
      <c r="E120" s="37"/>
      <c r="F120" s="37"/>
      <c r="G120" s="29"/>
    </row>
    <row r="121" spans="1:7">
      <c r="A121" s="29"/>
      <c r="B121" s="37"/>
      <c r="C121" s="29"/>
      <c r="D121" s="16"/>
      <c r="E121" s="37"/>
      <c r="F121" s="37"/>
      <c r="G121" s="29"/>
    </row>
    <row r="122" spans="1:7">
      <c r="A122" s="29"/>
      <c r="B122" s="37"/>
      <c r="C122" s="29"/>
      <c r="D122" s="16"/>
      <c r="E122" s="37"/>
      <c r="F122" s="37"/>
      <c r="G122" s="29"/>
    </row>
    <row r="123" spans="1:7">
      <c r="A123" s="29"/>
      <c r="B123" s="37"/>
      <c r="C123" s="29"/>
      <c r="D123" s="16"/>
      <c r="E123" s="37"/>
      <c r="F123" s="37"/>
      <c r="G123" s="29"/>
    </row>
    <row r="124" spans="1:7">
      <c r="A124" s="29"/>
      <c r="B124" s="37"/>
      <c r="C124" s="29"/>
      <c r="D124" s="16"/>
      <c r="E124" s="37"/>
      <c r="F124" s="37"/>
      <c r="G124" s="29"/>
    </row>
    <row r="125" spans="1:7">
      <c r="A125" s="29"/>
      <c r="B125" s="37"/>
      <c r="C125" s="29"/>
      <c r="D125" s="16"/>
      <c r="E125" s="37"/>
      <c r="F125" s="37"/>
      <c r="G125" s="29"/>
    </row>
    <row r="126" spans="1:7">
      <c r="A126" s="29"/>
      <c r="B126" s="37"/>
      <c r="C126" s="29"/>
      <c r="D126" s="16"/>
      <c r="E126" s="37"/>
      <c r="F126" s="37"/>
      <c r="G126" s="29"/>
    </row>
    <row r="127" spans="1:7">
      <c r="A127" s="29"/>
      <c r="B127" s="37"/>
      <c r="C127" s="29"/>
      <c r="D127" s="16"/>
      <c r="E127" s="37"/>
      <c r="F127" s="37"/>
      <c r="G127" s="29"/>
    </row>
    <row r="128" spans="1:7">
      <c r="A128" s="29"/>
      <c r="B128" s="37"/>
      <c r="C128" s="29"/>
      <c r="D128" s="16"/>
      <c r="E128" s="37"/>
      <c r="F128" s="37"/>
      <c r="G128" s="29"/>
    </row>
    <row r="129" spans="1:7">
      <c r="A129" s="29"/>
      <c r="B129" s="37"/>
      <c r="C129" s="29"/>
      <c r="D129" s="16"/>
      <c r="E129" s="37"/>
      <c r="F129" s="37"/>
      <c r="G129" s="29"/>
    </row>
    <row r="130" spans="1:7">
      <c r="A130" s="29"/>
      <c r="B130" s="37"/>
      <c r="C130" s="29"/>
      <c r="D130" s="16"/>
      <c r="E130" s="37"/>
      <c r="F130" s="37"/>
      <c r="G130" s="29"/>
    </row>
    <row r="131" spans="1:7">
      <c r="A131" s="29"/>
      <c r="B131" s="37"/>
      <c r="C131" s="29"/>
      <c r="D131" s="16"/>
      <c r="E131" s="37"/>
      <c r="F131" s="37"/>
      <c r="G131" s="29"/>
    </row>
    <row r="132" spans="1:7">
      <c r="A132" s="29"/>
      <c r="B132" s="37"/>
      <c r="C132" s="29"/>
      <c r="D132" s="16"/>
      <c r="E132" s="37"/>
      <c r="F132" s="37"/>
      <c r="G132" s="29"/>
    </row>
    <row r="133" spans="1:7">
      <c r="A133" s="29"/>
      <c r="B133" s="37"/>
      <c r="C133" s="29"/>
      <c r="D133" s="16"/>
      <c r="E133" s="37"/>
      <c r="F133" s="37"/>
      <c r="G133" s="29"/>
    </row>
    <row r="134" spans="1:7">
      <c r="A134" s="29"/>
      <c r="B134" s="37"/>
      <c r="C134" s="29"/>
      <c r="D134" s="16"/>
      <c r="E134" s="37"/>
      <c r="F134" s="37"/>
      <c r="G134" s="29"/>
    </row>
    <row r="135" spans="1:7">
      <c r="A135" s="29"/>
      <c r="B135" s="37"/>
      <c r="C135" s="29"/>
      <c r="D135" s="16"/>
      <c r="E135" s="37"/>
      <c r="F135" s="37"/>
      <c r="G135" s="29"/>
    </row>
    <row r="136" spans="1:7">
      <c r="A136" s="29"/>
      <c r="B136" s="37"/>
      <c r="C136" s="29"/>
      <c r="D136" s="16"/>
      <c r="E136" s="37"/>
      <c r="F136" s="37"/>
      <c r="G136" s="29"/>
    </row>
    <row r="137" spans="1:7">
      <c r="A137" s="29"/>
      <c r="B137" s="37"/>
      <c r="C137" s="29"/>
      <c r="D137" s="16"/>
      <c r="E137" s="37"/>
      <c r="F137" s="37"/>
      <c r="G137" s="29"/>
    </row>
    <row r="138" spans="1:7">
      <c r="A138" s="29"/>
      <c r="B138" s="37"/>
      <c r="C138" s="29"/>
      <c r="D138" s="16"/>
      <c r="E138" s="37"/>
      <c r="F138" s="37"/>
      <c r="G138" s="29"/>
    </row>
    <row r="139" spans="1:7">
      <c r="A139" s="29"/>
      <c r="B139" s="37"/>
      <c r="C139" s="29"/>
      <c r="D139" s="16"/>
      <c r="E139" s="37"/>
      <c r="F139" s="37"/>
      <c r="G139" s="29"/>
    </row>
    <row r="140" spans="1:7">
      <c r="A140" s="29"/>
      <c r="B140" s="37"/>
      <c r="C140" s="29"/>
      <c r="D140" s="16"/>
      <c r="E140" s="37"/>
      <c r="F140" s="37"/>
      <c r="G140" s="29"/>
    </row>
    <row r="141" spans="1:7">
      <c r="G141" s="29"/>
    </row>
    <row r="142" spans="1:7">
      <c r="G142" s="29"/>
    </row>
    <row r="143" spans="1:7">
      <c r="G143" s="29"/>
    </row>
    <row r="144" spans="1:7">
      <c r="G144" s="29"/>
    </row>
    <row r="145" spans="7:7">
      <c r="G145" s="29"/>
    </row>
    <row r="146" spans="7:7">
      <c r="G146" s="29"/>
    </row>
    <row r="147" spans="7:7">
      <c r="G147" s="29"/>
    </row>
    <row r="148" spans="7:7">
      <c r="G148" s="29"/>
    </row>
    <row r="149" spans="7:7">
      <c r="G149" s="29"/>
    </row>
    <row r="150" spans="7:7">
      <c r="G150" s="29"/>
    </row>
    <row r="151" spans="7:7">
      <c r="G151" s="29"/>
    </row>
    <row r="152" spans="7:7">
      <c r="G152" s="29"/>
    </row>
  </sheetData>
  <autoFilter ref="A1:G140" xr:uid="{00000000-0009-0000-0000-000001000000}"/>
  <pageMargins left="0.7" right="0.7" top="0.75" bottom="0.75" header="0.3" footer="0.3"/>
  <pageSetup paperSize="9" orientation="portrait"/>
  <headerFooter>
    <oddFooter>&amp;LUnrestricted</oddFooter>
    <evenFooter>&amp;LUnrestricted</evenFooter>
    <firstFooter>&amp;LUnrestricted</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1:F1463"/>
  <sheetViews>
    <sheetView zoomScaleNormal="100" workbookViewId="0">
      <pane ySplit="1" topLeftCell="A1397" activePane="bottomLeft" state="frozen"/>
      <selection pane="bottomLeft" activeCell="D1462" sqref="D1462"/>
    </sheetView>
  </sheetViews>
  <sheetFormatPr baseColWidth="10" defaultRowHeight="14.5"/>
  <cols>
    <col min="1" max="1" width="12.1796875" style="28" bestFit="1" customWidth="1"/>
    <col min="2" max="2" width="28.08984375" style="28" hidden="1" customWidth="1"/>
    <col min="3" max="3" width="18.7265625" style="28" hidden="1" customWidth="1"/>
    <col min="4" max="4" width="73.81640625" style="28" customWidth="1"/>
  </cols>
  <sheetData>
    <row r="1" spans="1:6">
      <c r="A1" s="1" t="s">
        <v>551</v>
      </c>
      <c r="B1" s="2" t="s">
        <v>694</v>
      </c>
      <c r="C1" s="2" t="s">
        <v>695</v>
      </c>
      <c r="D1" s="2" t="s">
        <v>557</v>
      </c>
      <c r="E1" s="9" t="s">
        <v>696</v>
      </c>
      <c r="F1" s="9">
        <v>43593</v>
      </c>
    </row>
    <row r="2" spans="1:6">
      <c r="A2" s="3">
        <v>3010333962</v>
      </c>
      <c r="B2" s="4" t="s">
        <v>697</v>
      </c>
      <c r="C2" s="5" t="s">
        <v>698</v>
      </c>
      <c r="D2" s="4" t="s">
        <v>699</v>
      </c>
      <c r="E2" t="e">
        <f>VLOOKUP(A2,#REF!,4,0)</f>
        <v>#REF!</v>
      </c>
      <c r="F2" s="13" t="s">
        <v>559</v>
      </c>
    </row>
    <row r="3" spans="1:6">
      <c r="A3" s="3">
        <v>3010333963</v>
      </c>
      <c r="B3" s="4" t="s">
        <v>697</v>
      </c>
      <c r="C3" s="5" t="s">
        <v>700</v>
      </c>
      <c r="D3" s="4" t="s">
        <v>701</v>
      </c>
      <c r="E3" t="e">
        <f>VLOOKUP(A3,#REF!,4,0)</f>
        <v>#REF!</v>
      </c>
      <c r="F3" s="13" t="s">
        <v>559</v>
      </c>
    </row>
    <row r="4" spans="1:6">
      <c r="A4" s="3">
        <v>13025743</v>
      </c>
      <c r="B4" s="4"/>
      <c r="C4" s="5"/>
      <c r="D4" s="4" t="s">
        <v>702</v>
      </c>
      <c r="E4" t="e">
        <f>VLOOKUP(A4,#REF!,4,0)</f>
        <v>#REF!</v>
      </c>
      <c r="F4" s="13" t="s">
        <v>559</v>
      </c>
    </row>
    <row r="5" spans="1:6">
      <c r="A5" s="3">
        <v>3010333979</v>
      </c>
      <c r="B5" s="4"/>
      <c r="C5" s="5"/>
      <c r="D5" s="4" t="s">
        <v>703</v>
      </c>
      <c r="E5" t="e">
        <f>VLOOKUP(A5,#REF!,4,0)</f>
        <v>#REF!</v>
      </c>
      <c r="F5" s="13" t="s">
        <v>559</v>
      </c>
    </row>
    <row r="6" spans="1:6">
      <c r="A6" s="3">
        <v>3010333978</v>
      </c>
      <c r="B6" s="4"/>
      <c r="C6" s="5"/>
      <c r="D6" s="4" t="s">
        <v>703</v>
      </c>
      <c r="E6" t="e">
        <f>VLOOKUP(A6,#REF!,4,0)</f>
        <v>#REF!</v>
      </c>
      <c r="F6" s="13" t="s">
        <v>559</v>
      </c>
    </row>
    <row r="7" spans="1:6">
      <c r="A7" s="3">
        <v>3010380650</v>
      </c>
      <c r="B7" s="4"/>
      <c r="C7" s="5"/>
      <c r="D7" s="4" t="s">
        <v>704</v>
      </c>
      <c r="E7" t="e">
        <f>VLOOKUP(A7,#REF!,4,0)</f>
        <v>#REF!</v>
      </c>
      <c r="F7" s="13" t="s">
        <v>559</v>
      </c>
    </row>
    <row r="8" spans="1:6">
      <c r="A8" s="3">
        <v>13026594</v>
      </c>
      <c r="B8" s="4"/>
      <c r="C8" s="5"/>
      <c r="D8" s="4" t="s">
        <v>705</v>
      </c>
      <c r="E8" t="e">
        <f>VLOOKUP(A8,#REF!,4,0)</f>
        <v>#REF!</v>
      </c>
      <c r="F8" s="13" t="s">
        <v>559</v>
      </c>
    </row>
    <row r="9" spans="1:6">
      <c r="A9" s="3">
        <v>3010384933</v>
      </c>
      <c r="B9" s="4"/>
      <c r="C9" s="5"/>
      <c r="D9" s="4" t="s">
        <v>706</v>
      </c>
      <c r="E9" t="e">
        <f>VLOOKUP(A9,#REF!,4,0)</f>
        <v>#REF!</v>
      </c>
      <c r="F9" s="13" t="s">
        <v>559</v>
      </c>
    </row>
    <row r="10" spans="1:6">
      <c r="A10" s="3">
        <v>3010387575</v>
      </c>
      <c r="B10" s="4"/>
      <c r="C10" s="5"/>
      <c r="D10" s="4" t="s">
        <v>707</v>
      </c>
      <c r="E10" t="e">
        <f>VLOOKUP(A10,#REF!,4,0)</f>
        <v>#REF!</v>
      </c>
      <c r="F10" s="13" t="s">
        <v>559</v>
      </c>
    </row>
    <row r="11" spans="1:6">
      <c r="A11" s="3">
        <v>3010391732</v>
      </c>
      <c r="B11" s="4"/>
      <c r="C11" s="5"/>
      <c r="D11" s="4" t="s">
        <v>708</v>
      </c>
      <c r="E11" t="e">
        <f>VLOOKUP(A11,#REF!,4,0)</f>
        <v>#REF!</v>
      </c>
      <c r="F11" s="13" t="s">
        <v>559</v>
      </c>
    </row>
    <row r="12" spans="1:6">
      <c r="A12" s="3">
        <v>3010394525</v>
      </c>
      <c r="B12" s="4"/>
      <c r="C12" s="5"/>
      <c r="D12" s="4" t="s">
        <v>709</v>
      </c>
      <c r="E12" t="e">
        <f>VLOOKUP(A12,#REF!,4,0)</f>
        <v>#REF!</v>
      </c>
      <c r="F12" s="13" t="s">
        <v>559</v>
      </c>
    </row>
    <row r="13" spans="1:6">
      <c r="A13" s="3">
        <v>3010389675</v>
      </c>
      <c r="B13" s="4"/>
      <c r="C13" s="5"/>
      <c r="D13" s="4" t="s">
        <v>710</v>
      </c>
      <c r="E13" t="e">
        <f>VLOOKUP(A13,#REF!,4,0)</f>
        <v>#REF!</v>
      </c>
      <c r="F13" s="13" t="s">
        <v>559</v>
      </c>
    </row>
    <row r="14" spans="1:6">
      <c r="A14" s="3">
        <v>3010383044</v>
      </c>
      <c r="B14" s="4"/>
      <c r="C14" s="5"/>
      <c r="D14" s="4" t="s">
        <v>711</v>
      </c>
      <c r="E14" t="e">
        <f>VLOOKUP(A14,#REF!,4,0)</f>
        <v>#REF!</v>
      </c>
      <c r="F14" s="13" t="s">
        <v>559</v>
      </c>
    </row>
    <row r="15" spans="1:6">
      <c r="A15" s="3">
        <v>3010381178</v>
      </c>
      <c r="B15" s="4"/>
      <c r="C15" s="5"/>
      <c r="D15" s="4" t="s">
        <v>712</v>
      </c>
      <c r="E15" t="e">
        <f>VLOOKUP(A15,#REF!,4,0)</f>
        <v>#REF!</v>
      </c>
      <c r="F15" s="13" t="s">
        <v>559</v>
      </c>
    </row>
    <row r="16" spans="1:6">
      <c r="A16" s="3">
        <v>3010389631</v>
      </c>
      <c r="B16" s="4"/>
      <c r="C16" s="5"/>
      <c r="D16" s="4" t="s">
        <v>713</v>
      </c>
      <c r="E16" t="e">
        <f>VLOOKUP(A16,#REF!,4,0)</f>
        <v>#REF!</v>
      </c>
      <c r="F16" s="13" t="s">
        <v>559</v>
      </c>
    </row>
    <row r="17" spans="1:6">
      <c r="A17" s="3">
        <v>3010383445</v>
      </c>
      <c r="B17" s="4"/>
      <c r="C17" s="5"/>
      <c r="D17" s="4" t="s">
        <v>714</v>
      </c>
      <c r="E17" t="e">
        <f>VLOOKUP(A17,#REF!,4,0)</f>
        <v>#REF!</v>
      </c>
      <c r="F17" s="13" t="s">
        <v>559</v>
      </c>
    </row>
    <row r="18" spans="1:6">
      <c r="A18" s="3">
        <v>3010386525</v>
      </c>
      <c r="B18" s="4"/>
      <c r="C18" s="5"/>
      <c r="D18" s="4" t="s">
        <v>715</v>
      </c>
      <c r="E18" t="e">
        <f>VLOOKUP(A18,#REF!,4,0)</f>
        <v>#REF!</v>
      </c>
      <c r="F18" s="13" t="s">
        <v>559</v>
      </c>
    </row>
    <row r="19" spans="1:6">
      <c r="A19" s="3">
        <v>3010386807</v>
      </c>
      <c r="B19" s="4"/>
      <c r="C19" s="5"/>
      <c r="D19" s="4" t="s">
        <v>716</v>
      </c>
      <c r="E19" t="e">
        <f>VLOOKUP(A19,#REF!,4,0)</f>
        <v>#REF!</v>
      </c>
      <c r="F19" s="13" t="s">
        <v>559</v>
      </c>
    </row>
    <row r="20" spans="1:6">
      <c r="A20" s="3">
        <v>3010386815</v>
      </c>
      <c r="B20" s="4"/>
      <c r="C20" s="5"/>
      <c r="D20" s="4" t="s">
        <v>717</v>
      </c>
      <c r="E20" t="e">
        <f>VLOOKUP(A20,#REF!,4,0)</f>
        <v>#REF!</v>
      </c>
      <c r="F20" s="13" t="s">
        <v>559</v>
      </c>
    </row>
    <row r="21" spans="1:6">
      <c r="A21" s="3">
        <v>3010322404</v>
      </c>
      <c r="B21" s="4"/>
      <c r="C21" s="5"/>
      <c r="D21" s="4" t="s">
        <v>718</v>
      </c>
      <c r="E21" t="e">
        <f>VLOOKUP(A21,#REF!,4,0)</f>
        <v>#REF!</v>
      </c>
      <c r="F21" s="13" t="s">
        <v>559</v>
      </c>
    </row>
    <row r="22" spans="1:6">
      <c r="A22" s="3">
        <v>3010322413</v>
      </c>
      <c r="B22" s="4"/>
      <c r="C22" s="5"/>
      <c r="D22" s="4" t="s">
        <v>719</v>
      </c>
      <c r="E22" t="e">
        <f>VLOOKUP(A22,#REF!,4,0)</f>
        <v>#REF!</v>
      </c>
      <c r="F22" s="13" t="s">
        <v>559</v>
      </c>
    </row>
    <row r="23" spans="1:6">
      <c r="A23" s="3">
        <v>3010385687</v>
      </c>
      <c r="B23" s="4"/>
      <c r="C23" s="5"/>
      <c r="D23" s="4" t="s">
        <v>720</v>
      </c>
      <c r="E23" t="e">
        <f>VLOOKUP(A23,#REF!,4,0)</f>
        <v>#REF!</v>
      </c>
      <c r="F23" s="13" t="s">
        <v>559</v>
      </c>
    </row>
    <row r="24" spans="1:6">
      <c r="A24" s="3">
        <v>3010374526</v>
      </c>
      <c r="B24" s="4"/>
      <c r="C24" s="5"/>
      <c r="D24" s="4" t="s">
        <v>721</v>
      </c>
      <c r="E24" t="e">
        <f>VLOOKUP(A24,#REF!,4,0)</f>
        <v>#REF!</v>
      </c>
      <c r="F24" s="13" t="s">
        <v>559</v>
      </c>
    </row>
    <row r="25" spans="1:6">
      <c r="A25" s="3">
        <v>3010391091</v>
      </c>
      <c r="B25" s="4"/>
      <c r="C25" s="5"/>
      <c r="D25" s="4" t="s">
        <v>722</v>
      </c>
      <c r="E25" t="e">
        <f>VLOOKUP(A25,#REF!,4,0)</f>
        <v>#REF!</v>
      </c>
      <c r="F25" s="13" t="s">
        <v>559</v>
      </c>
    </row>
    <row r="26" spans="1:6">
      <c r="A26" s="3">
        <v>3010403848</v>
      </c>
      <c r="B26" s="4"/>
      <c r="C26" s="5"/>
      <c r="D26" s="4" t="s">
        <v>723</v>
      </c>
      <c r="E26" t="e">
        <f>VLOOKUP(A26,#REF!,4,0)</f>
        <v>#REF!</v>
      </c>
      <c r="F26" s="13" t="s">
        <v>559</v>
      </c>
    </row>
    <row r="27" spans="1:6">
      <c r="A27" s="3">
        <v>3010388109</v>
      </c>
      <c r="B27" s="4"/>
      <c r="C27" s="5"/>
      <c r="D27" s="4" t="s">
        <v>724</v>
      </c>
      <c r="E27" t="e">
        <f>VLOOKUP(A27,#REF!,4,0)</f>
        <v>#REF!</v>
      </c>
      <c r="F27" s="13" t="s">
        <v>559</v>
      </c>
    </row>
    <row r="28" spans="1:6">
      <c r="A28" s="3">
        <v>3010388108</v>
      </c>
      <c r="B28" s="4"/>
      <c r="C28" s="5"/>
      <c r="D28" s="4" t="s">
        <v>725</v>
      </c>
      <c r="E28" t="e">
        <f>VLOOKUP(A28,#REF!,4,0)</f>
        <v>#REF!</v>
      </c>
      <c r="F28" s="13" t="s">
        <v>559</v>
      </c>
    </row>
    <row r="29" spans="1:6">
      <c r="A29" s="3">
        <v>3010388107</v>
      </c>
      <c r="B29" s="4"/>
      <c r="C29" s="5"/>
      <c r="D29" s="4" t="s">
        <v>726</v>
      </c>
      <c r="E29" t="e">
        <f>VLOOKUP(A29,#REF!,4,0)</f>
        <v>#REF!</v>
      </c>
      <c r="F29" s="13" t="s">
        <v>559</v>
      </c>
    </row>
    <row r="30" spans="1:6">
      <c r="A30" s="3">
        <v>3010390925</v>
      </c>
      <c r="B30" s="4"/>
      <c r="C30" s="5"/>
      <c r="D30" s="4" t="s">
        <v>727</v>
      </c>
      <c r="E30" t="e">
        <f>VLOOKUP(A30,#REF!,4,0)</f>
        <v>#REF!</v>
      </c>
      <c r="F30" s="13" t="s">
        <v>559</v>
      </c>
    </row>
    <row r="31" spans="1:6">
      <c r="A31" s="3">
        <v>3010376650</v>
      </c>
      <c r="B31" s="4"/>
      <c r="C31" s="5"/>
      <c r="D31" s="4" t="s">
        <v>728</v>
      </c>
      <c r="E31" t="e">
        <f>VLOOKUP(A31,#REF!,4,0)</f>
        <v>#REF!</v>
      </c>
      <c r="F31" s="13" t="s">
        <v>559</v>
      </c>
    </row>
    <row r="32" spans="1:6">
      <c r="A32" s="3">
        <v>3010376649</v>
      </c>
      <c r="B32" s="4"/>
      <c r="C32" s="5"/>
      <c r="D32" s="4" t="s">
        <v>729</v>
      </c>
      <c r="E32" t="e">
        <f>VLOOKUP(A32,#REF!,4,0)</f>
        <v>#REF!</v>
      </c>
      <c r="F32" s="13" t="s">
        <v>559</v>
      </c>
    </row>
    <row r="33" spans="1:6">
      <c r="A33" s="3">
        <v>3010389102</v>
      </c>
      <c r="B33" s="4"/>
      <c r="C33" s="5"/>
      <c r="D33" s="4" t="s">
        <v>730</v>
      </c>
      <c r="E33" t="e">
        <f>VLOOKUP(A33,#REF!,4,0)</f>
        <v>#REF!</v>
      </c>
      <c r="F33" s="13" t="s">
        <v>559</v>
      </c>
    </row>
    <row r="34" spans="1:6">
      <c r="A34" s="3">
        <v>3010393991</v>
      </c>
      <c r="B34" s="4"/>
      <c r="C34" s="5"/>
      <c r="D34" s="4" t="s">
        <v>731</v>
      </c>
      <c r="E34" t="e">
        <f>VLOOKUP(A34,#REF!,4,0)</f>
        <v>#REF!</v>
      </c>
      <c r="F34" s="13" t="s">
        <v>559</v>
      </c>
    </row>
    <row r="35" spans="1:6">
      <c r="A35" s="3">
        <v>3010393708</v>
      </c>
      <c r="B35" s="4"/>
      <c r="C35" s="5"/>
      <c r="D35" s="4" t="s">
        <v>732</v>
      </c>
      <c r="E35" t="e">
        <f>VLOOKUP(A35,#REF!,4,0)</f>
        <v>#REF!</v>
      </c>
      <c r="F35" s="13" t="s">
        <v>559</v>
      </c>
    </row>
    <row r="36" spans="1:6">
      <c r="A36" s="3">
        <v>3010393707</v>
      </c>
      <c r="B36" s="4"/>
      <c r="C36" s="5"/>
      <c r="D36" s="4" t="s">
        <v>733</v>
      </c>
      <c r="E36" t="e">
        <f>VLOOKUP(A36,#REF!,4,0)</f>
        <v>#REF!</v>
      </c>
      <c r="F36" s="13" t="s">
        <v>559</v>
      </c>
    </row>
    <row r="37" spans="1:6">
      <c r="A37" s="3">
        <v>3010383432</v>
      </c>
      <c r="B37" s="4"/>
      <c r="C37" s="5"/>
      <c r="D37" s="4" t="s">
        <v>734</v>
      </c>
      <c r="E37" t="e">
        <f>VLOOKUP(A37,#REF!,4,0)</f>
        <v>#REF!</v>
      </c>
      <c r="F37" s="13" t="s">
        <v>559</v>
      </c>
    </row>
    <row r="38" spans="1:6">
      <c r="A38" s="3">
        <v>3010393284</v>
      </c>
      <c r="B38" s="4"/>
      <c r="C38" s="5"/>
      <c r="D38" s="4" t="s">
        <v>735</v>
      </c>
      <c r="E38" t="e">
        <f>VLOOKUP(A38,#REF!,4,0)</f>
        <v>#REF!</v>
      </c>
      <c r="F38" s="13" t="s">
        <v>559</v>
      </c>
    </row>
    <row r="39" spans="1:6">
      <c r="A39" s="3">
        <v>3010365498</v>
      </c>
      <c r="B39" s="4"/>
      <c r="C39" s="5"/>
      <c r="D39" s="4" t="s">
        <v>736</v>
      </c>
      <c r="E39" t="e">
        <f>VLOOKUP(A39,#REF!,4,0)</f>
        <v>#REF!</v>
      </c>
      <c r="F39" s="13" t="s">
        <v>559</v>
      </c>
    </row>
    <row r="40" spans="1:6">
      <c r="A40" s="3">
        <v>3010389783</v>
      </c>
      <c r="B40" s="4"/>
      <c r="C40" s="5"/>
      <c r="D40" s="4" t="s">
        <v>737</v>
      </c>
      <c r="E40" t="e">
        <f>VLOOKUP(A40,#REF!,4,0)</f>
        <v>#REF!</v>
      </c>
      <c r="F40" s="13" t="s">
        <v>559</v>
      </c>
    </row>
    <row r="41" spans="1:6">
      <c r="A41" s="3">
        <v>3010383395</v>
      </c>
      <c r="B41" s="4"/>
      <c r="C41" s="5"/>
      <c r="D41" s="4" t="s">
        <v>738</v>
      </c>
      <c r="E41" t="e">
        <f>VLOOKUP(A41,#REF!,4,0)</f>
        <v>#REF!</v>
      </c>
      <c r="F41" s="13" t="s">
        <v>559</v>
      </c>
    </row>
    <row r="42" spans="1:6">
      <c r="A42" s="3">
        <v>3010374527</v>
      </c>
      <c r="B42" s="4"/>
      <c r="C42" s="5"/>
      <c r="D42" s="4" t="s">
        <v>739</v>
      </c>
      <c r="E42" t="e">
        <f>VLOOKUP(A42,#REF!,4,0)</f>
        <v>#REF!</v>
      </c>
      <c r="F42" s="13" t="s">
        <v>559</v>
      </c>
    </row>
    <row r="43" spans="1:6">
      <c r="A43" s="3">
        <v>3010389103</v>
      </c>
      <c r="B43" s="4"/>
      <c r="C43" s="5"/>
      <c r="D43" s="4" t="s">
        <v>740</v>
      </c>
      <c r="E43" t="e">
        <f>VLOOKUP(A43,#REF!,4,0)</f>
        <v>#REF!</v>
      </c>
      <c r="F43" s="13" t="s">
        <v>559</v>
      </c>
    </row>
    <row r="44" spans="1:6">
      <c r="A44" s="3">
        <v>3010385688</v>
      </c>
      <c r="B44" s="4"/>
      <c r="C44" s="5"/>
      <c r="D44" s="4" t="s">
        <v>741</v>
      </c>
      <c r="E44" t="e">
        <f>VLOOKUP(A44,#REF!,4,0)</f>
        <v>#REF!</v>
      </c>
      <c r="F44" s="13" t="s">
        <v>559</v>
      </c>
    </row>
    <row r="45" spans="1:6">
      <c r="A45" s="3">
        <v>3010385690</v>
      </c>
      <c r="B45" s="4"/>
      <c r="C45" s="5"/>
      <c r="D45" s="4" t="s">
        <v>742</v>
      </c>
      <c r="E45" t="e">
        <f>VLOOKUP(A45,#REF!,4,0)</f>
        <v>#REF!</v>
      </c>
      <c r="F45" s="13" t="s">
        <v>559</v>
      </c>
    </row>
    <row r="46" spans="1:6">
      <c r="A46" s="3">
        <v>3010387497</v>
      </c>
      <c r="B46" s="4"/>
      <c r="C46" s="5"/>
      <c r="D46" s="4" t="s">
        <v>743</v>
      </c>
      <c r="E46" t="e">
        <f>VLOOKUP(A46,#REF!,4,0)</f>
        <v>#REF!</v>
      </c>
      <c r="F46" s="13" t="s">
        <v>559</v>
      </c>
    </row>
    <row r="47" spans="1:6">
      <c r="A47" s="3">
        <v>3010387498</v>
      </c>
      <c r="B47" s="4"/>
      <c r="C47" s="5"/>
      <c r="D47" s="4" t="s">
        <v>744</v>
      </c>
      <c r="E47" t="e">
        <f>VLOOKUP(A47,#REF!,4,0)</f>
        <v>#REF!</v>
      </c>
      <c r="F47" s="13" t="s">
        <v>559</v>
      </c>
    </row>
    <row r="48" spans="1:6">
      <c r="A48" s="3">
        <v>3010391278</v>
      </c>
      <c r="B48" s="4"/>
      <c r="C48" s="5"/>
      <c r="D48" s="4" t="s">
        <v>745</v>
      </c>
      <c r="E48" t="e">
        <f>VLOOKUP(A48,#REF!,4,0)</f>
        <v>#REF!</v>
      </c>
      <c r="F48" s="13" t="s">
        <v>559</v>
      </c>
    </row>
    <row r="49" spans="1:6">
      <c r="A49" s="3">
        <v>3010390565</v>
      </c>
      <c r="B49" s="4"/>
      <c r="C49" s="5"/>
      <c r="D49" s="4" t="s">
        <v>746</v>
      </c>
      <c r="E49" t="e">
        <f>VLOOKUP(A49,#REF!,4,0)</f>
        <v>#REF!</v>
      </c>
      <c r="F49" s="13" t="s">
        <v>559</v>
      </c>
    </row>
    <row r="50" spans="1:6">
      <c r="A50" s="3">
        <v>3010394526</v>
      </c>
      <c r="B50" s="4"/>
      <c r="C50" s="5"/>
      <c r="D50" s="4" t="s">
        <v>747</v>
      </c>
      <c r="E50" t="e">
        <f>VLOOKUP(A50,#REF!,4,0)</f>
        <v>#REF!</v>
      </c>
      <c r="F50" s="13" t="s">
        <v>559</v>
      </c>
    </row>
    <row r="51" spans="1:6">
      <c r="A51" s="3">
        <v>3010392061</v>
      </c>
      <c r="B51" s="4"/>
      <c r="C51" s="5"/>
      <c r="D51" s="4" t="s">
        <v>748</v>
      </c>
      <c r="E51" t="e">
        <f>VLOOKUP(A51,#REF!,4,0)</f>
        <v>#REF!</v>
      </c>
      <c r="F51" s="13" t="s">
        <v>559</v>
      </c>
    </row>
    <row r="52" spans="1:6">
      <c r="A52" s="3">
        <v>3010381560</v>
      </c>
      <c r="B52" s="4"/>
      <c r="C52" s="5"/>
      <c r="D52" s="4" t="s">
        <v>749</v>
      </c>
      <c r="E52" t="e">
        <f>VLOOKUP(A52,#REF!,4,0)</f>
        <v>#REF!</v>
      </c>
      <c r="F52" s="13" t="s">
        <v>559</v>
      </c>
    </row>
    <row r="53" spans="1:6">
      <c r="A53" s="3">
        <v>13027473</v>
      </c>
      <c r="B53" s="4"/>
      <c r="C53" s="5"/>
      <c r="D53" s="4" t="s">
        <v>750</v>
      </c>
      <c r="E53" t="e">
        <f>VLOOKUP(A53,#REF!,4,0)</f>
        <v>#REF!</v>
      </c>
      <c r="F53" s="13" t="s">
        <v>559</v>
      </c>
    </row>
    <row r="54" spans="1:6">
      <c r="A54" s="3">
        <v>3010387833</v>
      </c>
      <c r="B54" s="4"/>
      <c r="C54" s="5"/>
      <c r="D54" s="4" t="s">
        <v>751</v>
      </c>
      <c r="E54" t="e">
        <f>VLOOKUP(A54,#REF!,4,0)</f>
        <v>#REF!</v>
      </c>
      <c r="F54" s="13" t="s">
        <v>559</v>
      </c>
    </row>
    <row r="55" spans="1:6">
      <c r="A55" s="3">
        <v>3010400811</v>
      </c>
      <c r="B55" s="4"/>
      <c r="C55" s="5"/>
      <c r="D55" s="4" t="s">
        <v>752</v>
      </c>
      <c r="E55" t="e">
        <f>VLOOKUP(A55,#REF!,4,0)</f>
        <v>#REF!</v>
      </c>
      <c r="F55" s="13" t="s">
        <v>559</v>
      </c>
    </row>
    <row r="56" spans="1:6">
      <c r="A56" s="3">
        <v>3010400812</v>
      </c>
      <c r="B56" s="4"/>
      <c r="C56" s="5"/>
      <c r="D56" s="4" t="s">
        <v>753</v>
      </c>
      <c r="E56" t="e">
        <f>VLOOKUP(A56,#REF!,4,0)</f>
        <v>#REF!</v>
      </c>
      <c r="F56" s="13" t="s">
        <v>559</v>
      </c>
    </row>
    <row r="57" spans="1:6">
      <c r="A57" s="3">
        <v>3010387971</v>
      </c>
      <c r="B57" s="4"/>
      <c r="C57" s="5"/>
      <c r="D57" s="4" t="s">
        <v>754</v>
      </c>
      <c r="E57" t="e">
        <f>VLOOKUP(A57,#REF!,4,0)</f>
        <v>#REF!</v>
      </c>
      <c r="F57" s="13" t="s">
        <v>559</v>
      </c>
    </row>
    <row r="58" spans="1:6">
      <c r="A58" s="3">
        <v>3010387970</v>
      </c>
      <c r="B58" s="4"/>
      <c r="C58" s="5"/>
      <c r="D58" s="4" t="s">
        <v>755</v>
      </c>
      <c r="E58" t="e">
        <f>VLOOKUP(A58,#REF!,4,0)</f>
        <v>#REF!</v>
      </c>
      <c r="F58" s="13" t="s">
        <v>559</v>
      </c>
    </row>
    <row r="59" spans="1:6">
      <c r="A59" s="3">
        <v>3010394403</v>
      </c>
      <c r="B59" s="4"/>
      <c r="C59" s="5"/>
      <c r="D59" s="4" t="s">
        <v>756</v>
      </c>
      <c r="E59" t="e">
        <f>VLOOKUP(A59,#REF!,4,0)</f>
        <v>#REF!</v>
      </c>
      <c r="F59" s="13" t="s">
        <v>559</v>
      </c>
    </row>
    <row r="60" spans="1:6">
      <c r="A60" s="3">
        <v>3010394404</v>
      </c>
      <c r="B60" s="4"/>
      <c r="C60" s="5"/>
      <c r="D60" s="4" t="s">
        <v>757</v>
      </c>
      <c r="E60" t="e">
        <f>VLOOKUP(A60,#REF!,4,0)</f>
        <v>#REF!</v>
      </c>
      <c r="F60" s="13" t="s">
        <v>559</v>
      </c>
    </row>
    <row r="61" spans="1:6">
      <c r="A61" s="3">
        <v>3010394527</v>
      </c>
      <c r="B61" s="4"/>
      <c r="C61" s="5"/>
      <c r="D61" s="4" t="s">
        <v>758</v>
      </c>
      <c r="E61" t="e">
        <f>VLOOKUP(A61,#REF!,4,0)</f>
        <v>#REF!</v>
      </c>
      <c r="F61" s="13" t="s">
        <v>559</v>
      </c>
    </row>
    <row r="62" spans="1:6">
      <c r="A62" s="3">
        <v>3010394524</v>
      </c>
      <c r="B62" s="4"/>
      <c r="C62" s="5"/>
      <c r="D62" s="4" t="s">
        <v>759</v>
      </c>
      <c r="E62" t="e">
        <f>VLOOKUP(A62,#REF!,4,0)</f>
        <v>#REF!</v>
      </c>
      <c r="F62" s="13" t="s">
        <v>559</v>
      </c>
    </row>
    <row r="63" spans="1:6">
      <c r="A63" s="3">
        <v>3010394906</v>
      </c>
      <c r="B63" s="4"/>
      <c r="C63" s="5"/>
      <c r="D63" s="4" t="s">
        <v>760</v>
      </c>
      <c r="E63" t="e">
        <f>VLOOKUP(A63,#REF!,4,0)</f>
        <v>#REF!</v>
      </c>
      <c r="F63" s="13" t="s">
        <v>559</v>
      </c>
    </row>
    <row r="64" spans="1:6">
      <c r="A64" s="3">
        <v>3010394959</v>
      </c>
      <c r="B64" s="4"/>
      <c r="C64" s="5"/>
      <c r="D64" s="4" t="s">
        <v>761</v>
      </c>
      <c r="E64" t="e">
        <f>VLOOKUP(A64,#REF!,4,0)</f>
        <v>#REF!</v>
      </c>
      <c r="F64" s="13" t="s">
        <v>559</v>
      </c>
    </row>
    <row r="65" spans="1:6">
      <c r="A65" s="3">
        <v>3010397014</v>
      </c>
      <c r="B65" s="4"/>
      <c r="C65" s="5"/>
      <c r="D65" s="4" t="s">
        <v>762</v>
      </c>
      <c r="E65" t="e">
        <f>VLOOKUP(A65,#REF!,4,0)</f>
        <v>#REF!</v>
      </c>
      <c r="F65" s="13" t="s">
        <v>559</v>
      </c>
    </row>
    <row r="66" spans="1:6">
      <c r="A66" s="3">
        <v>3010394141</v>
      </c>
      <c r="B66" s="4"/>
      <c r="C66" s="5"/>
      <c r="D66" s="4" t="s">
        <v>763</v>
      </c>
      <c r="E66" t="e">
        <f>VLOOKUP(A66,#REF!,4,0)</f>
        <v>#REF!</v>
      </c>
      <c r="F66" s="13" t="s">
        <v>559</v>
      </c>
    </row>
    <row r="67" spans="1:6">
      <c r="A67" s="3">
        <v>3010391121</v>
      </c>
      <c r="B67" s="4"/>
      <c r="C67" s="5"/>
      <c r="D67" s="4" t="s">
        <v>764</v>
      </c>
      <c r="E67" t="e">
        <f>VLOOKUP(A67,#REF!,4,0)</f>
        <v>#REF!</v>
      </c>
      <c r="F67" s="13" t="s">
        <v>559</v>
      </c>
    </row>
    <row r="68" spans="1:6">
      <c r="A68" s="3">
        <v>3010394137</v>
      </c>
      <c r="B68" s="4"/>
      <c r="C68" s="5"/>
      <c r="D68" s="4" t="s">
        <v>765</v>
      </c>
      <c r="E68" t="e">
        <f>VLOOKUP(A68,#REF!,4,0)</f>
        <v>#REF!</v>
      </c>
      <c r="F68" s="13" t="s">
        <v>559</v>
      </c>
    </row>
    <row r="69" spans="1:6">
      <c r="A69" s="3">
        <v>3010395794</v>
      </c>
      <c r="B69" s="4"/>
      <c r="C69" s="5"/>
      <c r="D69" s="4" t="s">
        <v>766</v>
      </c>
      <c r="E69" t="e">
        <f>VLOOKUP(A69,#REF!,4,0)</f>
        <v>#REF!</v>
      </c>
      <c r="F69" s="13" t="s">
        <v>559</v>
      </c>
    </row>
    <row r="70" spans="1:6">
      <c r="A70" s="3">
        <v>3010372664</v>
      </c>
      <c r="B70" s="4"/>
      <c r="C70" s="5"/>
      <c r="D70" s="4" t="s">
        <v>767</v>
      </c>
      <c r="E70" t="e">
        <f>VLOOKUP(A70,#REF!,4,0)</f>
        <v>#REF!</v>
      </c>
      <c r="F70" s="13" t="s">
        <v>559</v>
      </c>
    </row>
    <row r="71" spans="1:6">
      <c r="A71" s="3">
        <v>3010372809</v>
      </c>
      <c r="B71" s="4"/>
      <c r="C71" s="5"/>
      <c r="D71" s="4" t="s">
        <v>768</v>
      </c>
      <c r="E71" t="e">
        <f>VLOOKUP(A71,#REF!,4,0)</f>
        <v>#REF!</v>
      </c>
      <c r="F71" s="13" t="s">
        <v>559</v>
      </c>
    </row>
    <row r="72" spans="1:6">
      <c r="A72" s="3">
        <v>13027221</v>
      </c>
      <c r="B72" s="4"/>
      <c r="C72" s="5"/>
      <c r="D72" s="4" t="s">
        <v>769</v>
      </c>
      <c r="E72" t="e">
        <f>VLOOKUP(A72,#REF!,4,0)</f>
        <v>#REF!</v>
      </c>
      <c r="F72" s="13" t="s">
        <v>559</v>
      </c>
    </row>
    <row r="73" spans="1:6">
      <c r="A73" s="3">
        <v>13027478</v>
      </c>
      <c r="B73" s="4"/>
      <c r="C73" s="5"/>
      <c r="D73" s="4" t="s">
        <v>770</v>
      </c>
      <c r="E73" t="e">
        <f>VLOOKUP(A73,#REF!,4,0)</f>
        <v>#REF!</v>
      </c>
      <c r="F73" s="13" t="s">
        <v>559</v>
      </c>
    </row>
    <row r="74" spans="1:6">
      <c r="A74" s="3">
        <v>3010395938</v>
      </c>
      <c r="B74" s="4"/>
      <c r="C74" s="5"/>
      <c r="D74" s="4" t="s">
        <v>771</v>
      </c>
      <c r="E74" t="e">
        <f>VLOOKUP(A74,#REF!,4,0)</f>
        <v>#REF!</v>
      </c>
      <c r="F74" s="13" t="s">
        <v>559</v>
      </c>
    </row>
    <row r="75" spans="1:6">
      <c r="A75" s="3">
        <v>3010395937</v>
      </c>
      <c r="B75" s="4"/>
      <c r="C75" s="5"/>
      <c r="D75" s="4" t="s">
        <v>772</v>
      </c>
      <c r="E75" t="e">
        <f>VLOOKUP(A75,#REF!,4,0)</f>
        <v>#REF!</v>
      </c>
      <c r="F75" s="13" t="s">
        <v>559</v>
      </c>
    </row>
    <row r="76" spans="1:6">
      <c r="A76" s="3">
        <v>3010393591</v>
      </c>
      <c r="B76" s="4"/>
      <c r="C76" s="5"/>
      <c r="D76" s="4" t="s">
        <v>773</v>
      </c>
      <c r="E76" t="e">
        <f>VLOOKUP(A76,#REF!,4,0)</f>
        <v>#REF!</v>
      </c>
      <c r="F76" s="13" t="s">
        <v>559</v>
      </c>
    </row>
    <row r="77" spans="1:6">
      <c r="A77" s="3">
        <v>3010391277</v>
      </c>
      <c r="B77" s="4"/>
      <c r="C77" s="5"/>
      <c r="D77" s="4" t="s">
        <v>774</v>
      </c>
      <c r="E77" t="e">
        <f>VLOOKUP(A77,#REF!,4,0)</f>
        <v>#REF!</v>
      </c>
      <c r="F77" s="13" t="s">
        <v>559</v>
      </c>
    </row>
    <row r="78" spans="1:6">
      <c r="A78" s="3">
        <v>3010390922</v>
      </c>
      <c r="B78" s="4"/>
      <c r="C78" s="5"/>
      <c r="D78" s="4" t="s">
        <v>775</v>
      </c>
      <c r="E78" t="e">
        <f>VLOOKUP(A78,#REF!,4,0)</f>
        <v>#REF!</v>
      </c>
      <c r="F78" s="13" t="s">
        <v>559</v>
      </c>
    </row>
    <row r="79" spans="1:6">
      <c r="A79" s="3">
        <v>3010390926</v>
      </c>
      <c r="B79" s="4"/>
      <c r="C79" s="5"/>
      <c r="D79" s="4" t="s">
        <v>776</v>
      </c>
      <c r="E79" t="e">
        <f>VLOOKUP(A79,#REF!,4,0)</f>
        <v>#REF!</v>
      </c>
      <c r="F79" s="13" t="s">
        <v>559</v>
      </c>
    </row>
    <row r="80" spans="1:6">
      <c r="A80" s="3">
        <v>3010396320</v>
      </c>
      <c r="B80" s="4"/>
      <c r="C80" s="5"/>
      <c r="D80" s="4" t="s">
        <v>777</v>
      </c>
      <c r="E80" t="e">
        <f>VLOOKUP(A80,#REF!,4,0)</f>
        <v>#REF!</v>
      </c>
      <c r="F80" s="13" t="s">
        <v>559</v>
      </c>
    </row>
    <row r="81" spans="1:6">
      <c r="A81" s="3">
        <v>3010396245</v>
      </c>
      <c r="B81" s="4"/>
      <c r="C81" s="5"/>
      <c r="D81" s="4" t="s">
        <v>778</v>
      </c>
      <c r="E81" t="e">
        <f>VLOOKUP(A81,#REF!,4,0)</f>
        <v>#REF!</v>
      </c>
      <c r="F81" s="13" t="s">
        <v>559</v>
      </c>
    </row>
    <row r="82" spans="1:6">
      <c r="A82" s="3">
        <v>3010395795</v>
      </c>
      <c r="B82" s="4"/>
      <c r="C82" s="5"/>
      <c r="D82" s="4" t="s">
        <v>779</v>
      </c>
      <c r="E82" t="e">
        <f>VLOOKUP(A82,#REF!,4,0)</f>
        <v>#REF!</v>
      </c>
      <c r="F82" s="13" t="s">
        <v>559</v>
      </c>
    </row>
    <row r="83" spans="1:6">
      <c r="A83" s="3">
        <v>3010394533</v>
      </c>
      <c r="B83" s="4"/>
      <c r="C83" s="5"/>
      <c r="D83" s="4" t="s">
        <v>780</v>
      </c>
      <c r="E83" t="e">
        <f>VLOOKUP(A83,#REF!,4,0)</f>
        <v>#REF!</v>
      </c>
      <c r="F83" s="13" t="s">
        <v>559</v>
      </c>
    </row>
    <row r="84" spans="1:6">
      <c r="A84" s="3">
        <v>3010395277</v>
      </c>
      <c r="B84" s="4"/>
      <c r="C84" s="5"/>
      <c r="D84" s="4" t="s">
        <v>781</v>
      </c>
      <c r="E84" t="e">
        <f>VLOOKUP(A84,#REF!,4,0)</f>
        <v>#REF!</v>
      </c>
      <c r="F84" s="13" t="s">
        <v>559</v>
      </c>
    </row>
    <row r="85" spans="1:6">
      <c r="A85" s="3">
        <v>3010396246</v>
      </c>
      <c r="B85" s="4"/>
      <c r="C85" s="5"/>
      <c r="D85" s="4" t="s">
        <v>782</v>
      </c>
      <c r="E85" t="e">
        <f>VLOOKUP(A85,#REF!,4,0)</f>
        <v>#REF!</v>
      </c>
      <c r="F85" s="13" t="s">
        <v>559</v>
      </c>
    </row>
    <row r="86" spans="1:6">
      <c r="A86" s="3">
        <v>3010396481</v>
      </c>
      <c r="B86" s="4"/>
      <c r="C86" s="5"/>
      <c r="D86" s="4" t="s">
        <v>783</v>
      </c>
      <c r="E86" t="e">
        <f>VLOOKUP(A86,#REF!,4,0)</f>
        <v>#REF!</v>
      </c>
      <c r="F86" s="13" t="s">
        <v>559</v>
      </c>
    </row>
    <row r="87" spans="1:6">
      <c r="A87" s="3">
        <v>3010394479</v>
      </c>
      <c r="B87" s="4"/>
      <c r="C87" s="5"/>
      <c r="D87" s="4" t="s">
        <v>784</v>
      </c>
      <c r="E87" t="e">
        <f>VLOOKUP(A87,#REF!,4,0)</f>
        <v>#REF!</v>
      </c>
      <c r="F87" s="13" t="s">
        <v>559</v>
      </c>
    </row>
    <row r="88" spans="1:6">
      <c r="A88" s="3">
        <v>3010392077</v>
      </c>
      <c r="B88" s="4"/>
      <c r="C88" s="5"/>
      <c r="D88" s="4" t="s">
        <v>785</v>
      </c>
      <c r="E88" t="e">
        <f>VLOOKUP(A88,#REF!,4,0)</f>
        <v>#REF!</v>
      </c>
      <c r="F88" s="13" t="s">
        <v>559</v>
      </c>
    </row>
    <row r="89" spans="1:6">
      <c r="A89" s="3">
        <v>3010384093</v>
      </c>
      <c r="B89" s="4"/>
      <c r="C89" s="5"/>
      <c r="D89" s="4" t="s">
        <v>786</v>
      </c>
      <c r="E89" t="e">
        <f>VLOOKUP(A89,#REF!,4,0)</f>
        <v>#REF!</v>
      </c>
      <c r="F89" s="13" t="s">
        <v>559</v>
      </c>
    </row>
    <row r="90" spans="1:6">
      <c r="A90" s="3">
        <v>3010391729</v>
      </c>
      <c r="B90" s="4"/>
      <c r="C90" s="5"/>
      <c r="D90" s="4" t="s">
        <v>787</v>
      </c>
      <c r="E90" t="e">
        <f>VLOOKUP(A90,#REF!,4,0)</f>
        <v>#REF!</v>
      </c>
      <c r="F90" s="13" t="s">
        <v>559</v>
      </c>
    </row>
    <row r="91" spans="1:6">
      <c r="A91" s="3">
        <v>3010392065</v>
      </c>
      <c r="B91" s="4"/>
      <c r="C91" s="5"/>
      <c r="D91" s="4" t="s">
        <v>788</v>
      </c>
      <c r="E91" t="e">
        <f>VLOOKUP(A91,#REF!,4,0)</f>
        <v>#REF!</v>
      </c>
      <c r="F91" s="13" t="s">
        <v>559</v>
      </c>
    </row>
    <row r="92" spans="1:6">
      <c r="A92" s="3">
        <v>3010393553</v>
      </c>
      <c r="B92" s="4"/>
      <c r="C92" s="5"/>
      <c r="D92" s="4" t="s">
        <v>789</v>
      </c>
      <c r="E92" t="e">
        <f>VLOOKUP(A92,#REF!,4,0)</f>
        <v>#REF!</v>
      </c>
      <c r="F92" s="13" t="s">
        <v>559</v>
      </c>
    </row>
    <row r="93" spans="1:6">
      <c r="A93" s="3">
        <v>3010390957</v>
      </c>
      <c r="B93" s="4"/>
      <c r="C93" s="5"/>
      <c r="D93" s="4" t="s">
        <v>790</v>
      </c>
      <c r="E93" t="e">
        <f>VLOOKUP(A93,#REF!,4,0)</f>
        <v>#REF!</v>
      </c>
      <c r="F93" s="13" t="s">
        <v>559</v>
      </c>
    </row>
    <row r="94" spans="1:6">
      <c r="A94" s="3">
        <v>3010392062</v>
      </c>
      <c r="B94" s="4"/>
      <c r="C94" s="5"/>
      <c r="D94" s="4" t="s">
        <v>791</v>
      </c>
      <c r="E94" t="e">
        <f>VLOOKUP(A94,#REF!,4,0)</f>
        <v>#REF!</v>
      </c>
      <c r="F94" s="13" t="s">
        <v>559</v>
      </c>
    </row>
    <row r="95" spans="1:6">
      <c r="A95" s="3">
        <v>3010398676</v>
      </c>
      <c r="B95" s="4"/>
      <c r="C95" s="5"/>
      <c r="D95" s="4" t="s">
        <v>792</v>
      </c>
      <c r="E95" t="e">
        <f>VLOOKUP(A95,#REF!,4,0)</f>
        <v>#REF!</v>
      </c>
      <c r="F95" s="13" t="s">
        <v>559</v>
      </c>
    </row>
    <row r="96" spans="1:6">
      <c r="A96" s="3">
        <v>3010398677</v>
      </c>
      <c r="B96" s="4"/>
      <c r="C96" s="5"/>
      <c r="D96" s="4" t="s">
        <v>793</v>
      </c>
      <c r="E96" t="e">
        <f>VLOOKUP(A96,#REF!,4,0)</f>
        <v>#REF!</v>
      </c>
      <c r="F96" s="13" t="s">
        <v>559</v>
      </c>
    </row>
    <row r="97" spans="1:6">
      <c r="A97" s="3">
        <v>3010392071</v>
      </c>
      <c r="B97" s="4"/>
      <c r="C97" s="5"/>
      <c r="D97" s="4" t="s">
        <v>794</v>
      </c>
      <c r="E97" t="e">
        <f>VLOOKUP(A97,#REF!,4,0)</f>
        <v>#REF!</v>
      </c>
      <c r="F97" s="13" t="s">
        <v>559</v>
      </c>
    </row>
    <row r="98" spans="1:6">
      <c r="A98" s="3">
        <v>3010394136</v>
      </c>
      <c r="B98" s="4"/>
      <c r="C98" s="5"/>
      <c r="D98" s="4" t="s">
        <v>795</v>
      </c>
      <c r="E98" t="e">
        <f>VLOOKUP(A98,#REF!,4,0)</f>
        <v>#REF!</v>
      </c>
      <c r="F98" s="13" t="s">
        <v>559</v>
      </c>
    </row>
    <row r="99" spans="1:6">
      <c r="A99" s="3">
        <v>3010416001</v>
      </c>
      <c r="B99" s="4"/>
      <c r="C99" s="5"/>
      <c r="D99" s="4" t="s">
        <v>796</v>
      </c>
      <c r="E99" t="e">
        <f>VLOOKUP(A99,#REF!,4,0)</f>
        <v>#REF!</v>
      </c>
      <c r="F99" s="13" t="s">
        <v>559</v>
      </c>
    </row>
    <row r="100" spans="1:6">
      <c r="A100" s="3">
        <v>3010416000</v>
      </c>
      <c r="B100" s="4"/>
      <c r="C100" s="5"/>
      <c r="D100" s="4" t="s">
        <v>797</v>
      </c>
      <c r="E100" t="e">
        <f>VLOOKUP(A100,#REF!,4,0)</f>
        <v>#REF!</v>
      </c>
      <c r="F100" s="13" t="s">
        <v>559</v>
      </c>
    </row>
    <row r="101" spans="1:6">
      <c r="A101" s="3">
        <v>3010392068</v>
      </c>
      <c r="B101" s="4"/>
      <c r="C101" s="5"/>
      <c r="D101" s="4" t="s">
        <v>798</v>
      </c>
      <c r="E101" t="e">
        <f>VLOOKUP(A101,#REF!,4,0)</f>
        <v>#REF!</v>
      </c>
      <c r="F101" s="13" t="s">
        <v>559</v>
      </c>
    </row>
    <row r="102" spans="1:6">
      <c r="A102" s="3">
        <v>3010392066</v>
      </c>
      <c r="B102" s="4"/>
      <c r="C102" s="5"/>
      <c r="D102" s="4" t="s">
        <v>799</v>
      </c>
      <c r="E102" t="e">
        <f>VLOOKUP(A102,#REF!,4,0)</f>
        <v>#REF!</v>
      </c>
      <c r="F102" s="13" t="s">
        <v>559</v>
      </c>
    </row>
    <row r="103" spans="1:6">
      <c r="A103" s="3">
        <v>3010393590</v>
      </c>
      <c r="B103" s="4"/>
      <c r="C103" s="5"/>
      <c r="D103" s="4" t="s">
        <v>800</v>
      </c>
      <c r="E103" t="e">
        <f>VLOOKUP(A103,#REF!,4,0)</f>
        <v>#REF!</v>
      </c>
      <c r="F103" s="13" t="s">
        <v>559</v>
      </c>
    </row>
    <row r="104" spans="1:6">
      <c r="A104" s="3">
        <v>3010393587</v>
      </c>
      <c r="B104" s="4"/>
      <c r="C104" s="5"/>
      <c r="D104" s="4" t="s">
        <v>801</v>
      </c>
      <c r="E104" t="e">
        <f>VLOOKUP(A104,#REF!,4,0)</f>
        <v>#REF!</v>
      </c>
      <c r="F104" s="13" t="s">
        <v>559</v>
      </c>
    </row>
    <row r="105" spans="1:6">
      <c r="A105" s="3">
        <v>3010393588</v>
      </c>
      <c r="B105" s="4"/>
      <c r="C105" s="5"/>
      <c r="D105" s="4" t="s">
        <v>802</v>
      </c>
      <c r="E105" t="e">
        <f>VLOOKUP(A105,#REF!,4,0)</f>
        <v>#REF!</v>
      </c>
      <c r="F105" s="13" t="s">
        <v>559</v>
      </c>
    </row>
    <row r="106" spans="1:6">
      <c r="A106" s="3">
        <v>3010400622</v>
      </c>
      <c r="B106" s="4"/>
      <c r="C106" s="5"/>
      <c r="D106" s="4" t="s">
        <v>803</v>
      </c>
      <c r="E106" t="e">
        <f>VLOOKUP(A106,#REF!,4,0)</f>
        <v>#REF!</v>
      </c>
      <c r="F106" s="13" t="s">
        <v>559</v>
      </c>
    </row>
    <row r="107" spans="1:6">
      <c r="A107" s="3">
        <v>3010400624</v>
      </c>
      <c r="B107" s="4"/>
      <c r="C107" s="5"/>
      <c r="D107" s="4" t="s">
        <v>804</v>
      </c>
      <c r="E107" t="e">
        <f>VLOOKUP(A107,#REF!,4,0)</f>
        <v>#REF!</v>
      </c>
      <c r="F107" s="13" t="s">
        <v>559</v>
      </c>
    </row>
    <row r="108" spans="1:6">
      <c r="A108" s="3">
        <v>3010401897</v>
      </c>
      <c r="B108" s="4"/>
      <c r="C108" s="5"/>
      <c r="D108" s="4" t="s">
        <v>805</v>
      </c>
      <c r="E108" t="e">
        <f>VLOOKUP(A108,#REF!,4,0)</f>
        <v>#REF!</v>
      </c>
      <c r="F108" s="13" t="s">
        <v>559</v>
      </c>
    </row>
    <row r="109" spans="1:6">
      <c r="A109" s="3">
        <v>3010394405</v>
      </c>
      <c r="B109" s="4"/>
      <c r="C109" s="5"/>
      <c r="D109" s="4" t="s">
        <v>806</v>
      </c>
      <c r="E109" t="e">
        <f>VLOOKUP(A109,#REF!,4,0)</f>
        <v>#REF!</v>
      </c>
      <c r="F109" s="13" t="s">
        <v>559</v>
      </c>
    </row>
    <row r="110" spans="1:6">
      <c r="A110" s="3">
        <v>3010394402</v>
      </c>
      <c r="B110" s="4"/>
      <c r="C110" s="5"/>
      <c r="D110" s="4" t="s">
        <v>807</v>
      </c>
      <c r="E110" t="e">
        <f>VLOOKUP(A110,#REF!,4,0)</f>
        <v>#REF!</v>
      </c>
      <c r="F110" s="13" t="s">
        <v>559</v>
      </c>
    </row>
    <row r="111" spans="1:6">
      <c r="A111" s="3">
        <v>3010393078</v>
      </c>
      <c r="B111" s="4"/>
      <c r="C111" s="5"/>
      <c r="D111" s="4" t="s">
        <v>808</v>
      </c>
      <c r="E111" t="e">
        <f>VLOOKUP(A111,#REF!,4,0)</f>
        <v>#REF!</v>
      </c>
      <c r="F111" s="13" t="s">
        <v>559</v>
      </c>
    </row>
    <row r="112" spans="1:6">
      <c r="A112" s="3">
        <v>3010393077</v>
      </c>
      <c r="B112" s="4"/>
      <c r="C112" s="5"/>
      <c r="D112" s="4" t="s">
        <v>809</v>
      </c>
      <c r="E112" t="e">
        <f>VLOOKUP(A112,#REF!,4,0)</f>
        <v>#REF!</v>
      </c>
      <c r="F112" s="13" t="s">
        <v>559</v>
      </c>
    </row>
    <row r="113" spans="1:6">
      <c r="A113" s="3">
        <v>3010399274</v>
      </c>
      <c r="B113" s="4"/>
      <c r="C113" s="5"/>
      <c r="D113" s="4" t="s">
        <v>810</v>
      </c>
      <c r="E113" t="e">
        <f>VLOOKUP(A113,#REF!,4,0)</f>
        <v>#REF!</v>
      </c>
      <c r="F113" s="13" t="s">
        <v>559</v>
      </c>
    </row>
    <row r="114" spans="1:6">
      <c r="A114" s="3">
        <v>3010400626</v>
      </c>
      <c r="B114" s="4"/>
      <c r="C114" s="5"/>
      <c r="D114" s="4" t="s">
        <v>811</v>
      </c>
      <c r="E114" t="e">
        <f>VLOOKUP(A114,#REF!,4,0)</f>
        <v>#REF!</v>
      </c>
      <c r="F114" s="13" t="s">
        <v>559</v>
      </c>
    </row>
    <row r="115" spans="1:6">
      <c r="A115" s="3">
        <v>3010400627</v>
      </c>
      <c r="B115" s="4"/>
      <c r="C115" s="5"/>
      <c r="D115" s="4" t="s">
        <v>812</v>
      </c>
      <c r="E115" t="e">
        <f>VLOOKUP(A115,#REF!,4,0)</f>
        <v>#REF!</v>
      </c>
      <c r="F115" s="13" t="s">
        <v>559</v>
      </c>
    </row>
    <row r="116" spans="1:6">
      <c r="A116" s="3">
        <v>3010400623</v>
      </c>
      <c r="B116" s="4"/>
      <c r="C116" s="5"/>
      <c r="D116" s="4" t="s">
        <v>813</v>
      </c>
      <c r="E116" t="e">
        <f>VLOOKUP(A116,#REF!,4,0)</f>
        <v>#REF!</v>
      </c>
      <c r="F116" s="13" t="s">
        <v>559</v>
      </c>
    </row>
    <row r="117" spans="1:6">
      <c r="A117" s="3">
        <v>3010400629</v>
      </c>
      <c r="B117" s="4"/>
      <c r="C117" s="5"/>
      <c r="D117" s="4" t="s">
        <v>814</v>
      </c>
      <c r="E117" t="e">
        <f>VLOOKUP(A117,#REF!,4,0)</f>
        <v>#REF!</v>
      </c>
      <c r="F117" s="13" t="s">
        <v>559</v>
      </c>
    </row>
    <row r="118" spans="1:6">
      <c r="A118" s="3">
        <v>3010400628</v>
      </c>
      <c r="B118" s="4"/>
      <c r="C118" s="5"/>
      <c r="D118" s="4" t="s">
        <v>815</v>
      </c>
      <c r="E118" t="e">
        <f>VLOOKUP(A118,#REF!,4,0)</f>
        <v>#REF!</v>
      </c>
      <c r="F118" s="13" t="s">
        <v>559</v>
      </c>
    </row>
    <row r="119" spans="1:6">
      <c r="A119" s="3">
        <v>3010400625</v>
      </c>
      <c r="B119" s="4"/>
      <c r="C119" s="5"/>
      <c r="D119" s="4" t="s">
        <v>816</v>
      </c>
      <c r="E119" t="e">
        <f>VLOOKUP(A119,#REF!,4,0)</f>
        <v>#REF!</v>
      </c>
      <c r="F119" s="13" t="s">
        <v>559</v>
      </c>
    </row>
    <row r="120" spans="1:6">
      <c r="A120" s="3">
        <v>3010394532</v>
      </c>
      <c r="B120" s="4"/>
      <c r="C120" s="5"/>
      <c r="D120" s="4" t="s">
        <v>817</v>
      </c>
      <c r="E120" t="e">
        <f>VLOOKUP(A120,#REF!,4,0)</f>
        <v>#REF!</v>
      </c>
      <c r="F120" s="13" t="s">
        <v>559</v>
      </c>
    </row>
    <row r="121" spans="1:6">
      <c r="A121" s="3">
        <v>3010399860</v>
      </c>
      <c r="B121" s="4" t="s">
        <v>818</v>
      </c>
      <c r="C121" s="5" t="s">
        <v>819</v>
      </c>
      <c r="D121" s="4" t="s">
        <v>820</v>
      </c>
      <c r="E121" t="e">
        <f>VLOOKUP(A121,#REF!,4,0)</f>
        <v>#REF!</v>
      </c>
      <c r="F121" s="13" t="s">
        <v>559</v>
      </c>
    </row>
    <row r="122" spans="1:6">
      <c r="A122" s="3">
        <v>3010402227</v>
      </c>
      <c r="B122" s="4"/>
      <c r="C122" s="5"/>
      <c r="D122" s="4" t="s">
        <v>821</v>
      </c>
      <c r="E122" t="e">
        <f>VLOOKUP(A122,#REF!,4,0)</f>
        <v>#REF!</v>
      </c>
      <c r="F122" s="13" t="s">
        <v>559</v>
      </c>
    </row>
    <row r="123" spans="1:6">
      <c r="A123" s="3">
        <v>3010402228</v>
      </c>
      <c r="B123" s="4"/>
      <c r="C123" s="5"/>
      <c r="D123" s="4" t="s">
        <v>822</v>
      </c>
      <c r="E123" t="e">
        <f>VLOOKUP(A123,#REF!,4,0)</f>
        <v>#REF!</v>
      </c>
      <c r="F123" s="13" t="s">
        <v>559</v>
      </c>
    </row>
    <row r="124" spans="1:6">
      <c r="A124" s="3">
        <v>3010398181</v>
      </c>
      <c r="B124" s="4" t="s">
        <v>823</v>
      </c>
      <c r="C124" s="5" t="s">
        <v>824</v>
      </c>
      <c r="D124" s="4" t="s">
        <v>825</v>
      </c>
      <c r="E124" t="e">
        <f>VLOOKUP(A124,#REF!,4,0)</f>
        <v>#REF!</v>
      </c>
      <c r="F124" s="13" t="s">
        <v>559</v>
      </c>
    </row>
    <row r="125" spans="1:6">
      <c r="A125" s="3">
        <v>3010400421</v>
      </c>
      <c r="B125" s="4"/>
      <c r="C125" s="5"/>
      <c r="D125" s="4" t="s">
        <v>826</v>
      </c>
      <c r="E125" t="e">
        <f>VLOOKUP(A125,#REF!,4,0)</f>
        <v>#REF!</v>
      </c>
      <c r="F125" s="13" t="s">
        <v>559</v>
      </c>
    </row>
    <row r="126" spans="1:6">
      <c r="A126" s="3">
        <v>3010400417</v>
      </c>
      <c r="B126" s="4"/>
      <c r="C126" s="5"/>
      <c r="D126" s="4" t="s">
        <v>827</v>
      </c>
      <c r="E126" t="e">
        <f>VLOOKUP(A126,#REF!,4,0)</f>
        <v>#REF!</v>
      </c>
      <c r="F126" s="13" t="s">
        <v>559</v>
      </c>
    </row>
    <row r="127" spans="1:6">
      <c r="A127" s="3">
        <v>13027948</v>
      </c>
      <c r="B127" s="4" t="s">
        <v>828</v>
      </c>
      <c r="C127" s="5" t="s">
        <v>829</v>
      </c>
      <c r="D127" s="4" t="s">
        <v>830</v>
      </c>
      <c r="E127" t="e">
        <f>VLOOKUP(A127,#REF!,4,0)</f>
        <v>#REF!</v>
      </c>
      <c r="F127" s="13" t="s">
        <v>559</v>
      </c>
    </row>
    <row r="128" spans="1:6">
      <c r="A128" s="3">
        <v>3010394958</v>
      </c>
      <c r="B128" s="4"/>
      <c r="C128" s="5"/>
      <c r="D128" s="4" t="s">
        <v>831</v>
      </c>
      <c r="E128" t="e">
        <f>VLOOKUP(A128,#REF!,4,0)</f>
        <v>#REF!</v>
      </c>
      <c r="F128" s="13" t="s">
        <v>559</v>
      </c>
    </row>
    <row r="129" spans="1:6">
      <c r="A129" s="3">
        <v>3010394139</v>
      </c>
      <c r="B129" s="4"/>
      <c r="C129" s="5"/>
      <c r="D129" s="4" t="s">
        <v>832</v>
      </c>
      <c r="E129" t="e">
        <f>VLOOKUP(A129,#REF!,4,0)</f>
        <v>#REF!</v>
      </c>
      <c r="F129" s="13" t="s">
        <v>559</v>
      </c>
    </row>
    <row r="130" spans="1:6">
      <c r="A130" s="3">
        <v>3010394482</v>
      </c>
      <c r="B130" s="4" t="s">
        <v>833</v>
      </c>
      <c r="C130" s="5" t="s">
        <v>834</v>
      </c>
      <c r="D130" s="4" t="s">
        <v>835</v>
      </c>
      <c r="E130" t="e">
        <f>VLOOKUP(A130,#REF!,4,0)</f>
        <v>#REF!</v>
      </c>
      <c r="F130" s="13" t="s">
        <v>559</v>
      </c>
    </row>
    <row r="131" spans="1:6">
      <c r="A131" s="3">
        <v>3010394481</v>
      </c>
      <c r="B131" s="4" t="s">
        <v>833</v>
      </c>
      <c r="C131" s="5" t="s">
        <v>836</v>
      </c>
      <c r="D131" s="4" t="s">
        <v>837</v>
      </c>
      <c r="E131" t="e">
        <f>VLOOKUP(A131,#REF!,4,0)</f>
        <v>#REF!</v>
      </c>
      <c r="F131" s="13" t="s">
        <v>559</v>
      </c>
    </row>
    <row r="132" spans="1:6">
      <c r="A132" s="3">
        <v>3010394138</v>
      </c>
      <c r="B132" s="4"/>
      <c r="C132" s="5"/>
      <c r="D132" s="4" t="s">
        <v>838</v>
      </c>
      <c r="E132" t="e">
        <f>VLOOKUP(A132,#REF!,4,0)</f>
        <v>#REF!</v>
      </c>
      <c r="F132" s="13" t="s">
        <v>559</v>
      </c>
    </row>
    <row r="133" spans="1:6">
      <c r="A133" s="3">
        <v>13027947</v>
      </c>
      <c r="B133" s="4"/>
      <c r="C133" s="5"/>
      <c r="D133" s="4" t="s">
        <v>839</v>
      </c>
      <c r="E133" t="e">
        <f>VLOOKUP(A133,#REF!,4,0)</f>
        <v>#REF!</v>
      </c>
      <c r="F133" s="13" t="s">
        <v>559</v>
      </c>
    </row>
    <row r="134" spans="1:6">
      <c r="A134" s="3">
        <v>3010392997</v>
      </c>
      <c r="B134" s="4"/>
      <c r="C134" s="5"/>
      <c r="D134" s="4" t="s">
        <v>840</v>
      </c>
      <c r="E134" t="e">
        <f>VLOOKUP(A134,#REF!,4,0)</f>
        <v>#REF!</v>
      </c>
      <c r="F134" s="13" t="s">
        <v>559</v>
      </c>
    </row>
    <row r="135" spans="1:6">
      <c r="A135" s="3">
        <v>13027472</v>
      </c>
      <c r="B135" s="4"/>
      <c r="C135" s="5"/>
      <c r="D135" s="4" t="s">
        <v>841</v>
      </c>
      <c r="E135" t="e">
        <f>VLOOKUP(A135,#REF!,4,0)</f>
        <v>#REF!</v>
      </c>
      <c r="F135" s="13" t="s">
        <v>559</v>
      </c>
    </row>
    <row r="136" spans="1:6">
      <c r="A136" s="3">
        <v>3010391727</v>
      </c>
      <c r="B136" s="4"/>
      <c r="C136" s="5"/>
      <c r="D136" s="4" t="s">
        <v>842</v>
      </c>
      <c r="E136" t="e">
        <f>VLOOKUP(A136,#REF!,4,0)</f>
        <v>#REF!</v>
      </c>
      <c r="F136" s="13" t="s">
        <v>559</v>
      </c>
    </row>
    <row r="137" spans="1:6">
      <c r="A137" s="3">
        <v>3010391728</v>
      </c>
      <c r="B137" s="4"/>
      <c r="C137" s="5"/>
      <c r="D137" s="4" t="s">
        <v>843</v>
      </c>
      <c r="E137" t="e">
        <f>VLOOKUP(A137,#REF!,4,0)</f>
        <v>#REF!</v>
      </c>
      <c r="F137" s="13" t="s">
        <v>559</v>
      </c>
    </row>
    <row r="138" spans="1:6">
      <c r="A138" s="3">
        <v>3010391713</v>
      </c>
      <c r="B138" s="4"/>
      <c r="C138" s="5"/>
      <c r="D138" s="4" t="s">
        <v>844</v>
      </c>
      <c r="E138" t="e">
        <f>VLOOKUP(A138,#REF!,4,0)</f>
        <v>#REF!</v>
      </c>
      <c r="F138" s="13" t="s">
        <v>559</v>
      </c>
    </row>
    <row r="139" spans="1:6">
      <c r="A139" s="3">
        <v>3010391722</v>
      </c>
      <c r="B139" s="4"/>
      <c r="C139" s="5"/>
      <c r="D139" s="4" t="s">
        <v>845</v>
      </c>
      <c r="E139" t="e">
        <f>VLOOKUP(A139,#REF!,4,0)</f>
        <v>#REF!</v>
      </c>
      <c r="F139" s="13" t="s">
        <v>559</v>
      </c>
    </row>
    <row r="140" spans="1:6">
      <c r="A140" s="3">
        <v>3010391725</v>
      </c>
      <c r="B140" s="4"/>
      <c r="C140" s="5"/>
      <c r="D140" s="4" t="s">
        <v>846</v>
      </c>
      <c r="E140" t="e">
        <f>VLOOKUP(A140,#REF!,4,0)</f>
        <v>#REF!</v>
      </c>
      <c r="F140" s="13" t="s">
        <v>559</v>
      </c>
    </row>
    <row r="141" spans="1:6">
      <c r="A141" s="3">
        <v>13027514</v>
      </c>
      <c r="B141" s="4" t="s">
        <v>847</v>
      </c>
      <c r="C141" s="5" t="s">
        <v>848</v>
      </c>
      <c r="D141" s="4" t="s">
        <v>849</v>
      </c>
      <c r="E141" t="e">
        <f>VLOOKUP(A141,#REF!,4,0)</f>
        <v>#REF!</v>
      </c>
      <c r="F141" s="13" t="s">
        <v>559</v>
      </c>
    </row>
    <row r="142" spans="1:6">
      <c r="A142" s="3">
        <v>13027513</v>
      </c>
      <c r="B142" s="4" t="s">
        <v>847</v>
      </c>
      <c r="C142" s="5" t="s">
        <v>850</v>
      </c>
      <c r="D142" s="4" t="s">
        <v>851</v>
      </c>
      <c r="E142" t="e">
        <f>VLOOKUP(A142,#REF!,4,0)</f>
        <v>#REF!</v>
      </c>
      <c r="F142" s="13" t="s">
        <v>559</v>
      </c>
    </row>
    <row r="143" spans="1:6">
      <c r="A143" s="3">
        <v>3010391143</v>
      </c>
      <c r="B143" s="4"/>
      <c r="C143" s="5"/>
      <c r="D143" s="4" t="s">
        <v>852</v>
      </c>
      <c r="E143" t="e">
        <f>VLOOKUP(A143,#REF!,4,0)</f>
        <v>#REF!</v>
      </c>
      <c r="F143" s="13" t="s">
        <v>559</v>
      </c>
    </row>
    <row r="144" spans="1:6">
      <c r="A144" s="3">
        <v>3010384072</v>
      </c>
      <c r="B144" s="4"/>
      <c r="C144" s="5"/>
      <c r="D144" s="4" t="s">
        <v>853</v>
      </c>
      <c r="E144" t="e">
        <f>VLOOKUP(A144,#REF!,4,0)</f>
        <v>#REF!</v>
      </c>
      <c r="F144" s="13" t="s">
        <v>559</v>
      </c>
    </row>
    <row r="145" spans="1:6">
      <c r="A145" s="3">
        <v>3010413326</v>
      </c>
      <c r="B145" s="4" t="s">
        <v>854</v>
      </c>
      <c r="C145" s="5" t="s">
        <v>855</v>
      </c>
      <c r="D145" s="4" t="s">
        <v>856</v>
      </c>
      <c r="E145" t="e">
        <f>VLOOKUP(A145,#REF!,4,0)</f>
        <v>#REF!</v>
      </c>
      <c r="F145" s="13" t="s">
        <v>559</v>
      </c>
    </row>
    <row r="146" spans="1:6">
      <c r="A146" s="3">
        <v>3010406268</v>
      </c>
      <c r="B146" s="4" t="s">
        <v>857</v>
      </c>
      <c r="C146" s="5" t="s">
        <v>858</v>
      </c>
      <c r="D146" s="4" t="s">
        <v>859</v>
      </c>
      <c r="E146" t="e">
        <f>VLOOKUP(A146,#REF!,4,0)</f>
        <v>#REF!</v>
      </c>
      <c r="F146" s="13" t="s">
        <v>559</v>
      </c>
    </row>
    <row r="147" spans="1:6">
      <c r="A147" s="3">
        <v>3010416020</v>
      </c>
      <c r="B147" s="4"/>
      <c r="C147" s="5"/>
      <c r="D147" s="4" t="s">
        <v>860</v>
      </c>
      <c r="E147" t="e">
        <f>VLOOKUP(A147,#REF!,4,0)</f>
        <v>#REF!</v>
      </c>
      <c r="F147" s="13" t="s">
        <v>559</v>
      </c>
    </row>
    <row r="148" spans="1:6">
      <c r="A148" s="3">
        <v>3010416021</v>
      </c>
      <c r="B148" s="4"/>
      <c r="C148" s="5"/>
      <c r="D148" s="4" t="s">
        <v>861</v>
      </c>
      <c r="E148" t="e">
        <f>VLOOKUP(A148,#REF!,4,0)</f>
        <v>#REF!</v>
      </c>
      <c r="F148" s="13" t="s">
        <v>559</v>
      </c>
    </row>
    <row r="149" spans="1:6">
      <c r="A149" s="3">
        <v>3010416023</v>
      </c>
      <c r="B149" s="4"/>
      <c r="C149" s="5"/>
      <c r="D149" s="4" t="s">
        <v>862</v>
      </c>
      <c r="E149" t="e">
        <f>VLOOKUP(A149,#REF!,4,0)</f>
        <v>#REF!</v>
      </c>
      <c r="F149" s="13" t="s">
        <v>559</v>
      </c>
    </row>
    <row r="150" spans="1:6">
      <c r="A150" s="3">
        <v>3010416019</v>
      </c>
      <c r="B150" s="4"/>
      <c r="C150" s="5"/>
      <c r="D150" s="4" t="s">
        <v>863</v>
      </c>
      <c r="E150" t="e">
        <f>VLOOKUP(A150,#REF!,4,0)</f>
        <v>#REF!</v>
      </c>
      <c r="F150" s="13" t="s">
        <v>559</v>
      </c>
    </row>
    <row r="151" spans="1:6">
      <c r="A151" s="3">
        <v>13027949</v>
      </c>
      <c r="B151" s="4" t="s">
        <v>828</v>
      </c>
      <c r="C151" s="5" t="s">
        <v>864</v>
      </c>
      <c r="D151" s="4" t="s">
        <v>865</v>
      </c>
      <c r="E151" t="e">
        <f>VLOOKUP(A151,#REF!,4,0)</f>
        <v>#REF!</v>
      </c>
      <c r="F151" s="13" t="s">
        <v>559</v>
      </c>
    </row>
    <row r="152" spans="1:6">
      <c r="A152" s="3">
        <v>3010317537</v>
      </c>
      <c r="B152" s="4"/>
      <c r="C152" s="5"/>
      <c r="D152" s="4" t="s">
        <v>866</v>
      </c>
      <c r="E152" t="e">
        <f>VLOOKUP(A152,#REF!,4,0)</f>
        <v>#REF!</v>
      </c>
    </row>
    <row r="153" spans="1:6">
      <c r="A153" s="3">
        <v>3010317536</v>
      </c>
      <c r="B153" s="4"/>
      <c r="C153" s="5"/>
      <c r="D153" s="4" t="s">
        <v>867</v>
      </c>
      <c r="E153" t="e">
        <f>VLOOKUP(A153,#REF!,4,0)</f>
        <v>#REF!</v>
      </c>
    </row>
    <row r="154" spans="1:6">
      <c r="A154" s="3">
        <v>3010317535</v>
      </c>
      <c r="B154" s="4"/>
      <c r="C154" s="5"/>
      <c r="D154" s="4" t="s">
        <v>868</v>
      </c>
      <c r="E154" t="e">
        <f>VLOOKUP(A154,#REF!,4,0)</f>
        <v>#REF!</v>
      </c>
    </row>
    <row r="155" spans="1:6">
      <c r="A155" s="3">
        <v>3010296231</v>
      </c>
      <c r="B155" s="4"/>
      <c r="C155" s="5"/>
      <c r="D155" s="4" t="s">
        <v>869</v>
      </c>
      <c r="E155" t="e">
        <f>VLOOKUP(A155,#REF!,4,0)</f>
        <v>#REF!</v>
      </c>
    </row>
    <row r="156" spans="1:6">
      <c r="A156" s="3">
        <v>3010312040</v>
      </c>
      <c r="B156" s="4"/>
      <c r="C156" s="5"/>
      <c r="D156" s="4" t="s">
        <v>870</v>
      </c>
      <c r="E156" t="e">
        <f>VLOOKUP(A156,#REF!,4,0)</f>
        <v>#REF!</v>
      </c>
    </row>
    <row r="157" spans="1:6">
      <c r="A157" s="3">
        <v>3010290922</v>
      </c>
      <c r="B157" s="4"/>
      <c r="C157" s="5"/>
      <c r="D157" s="4" t="s">
        <v>871</v>
      </c>
      <c r="E157" t="e">
        <f>VLOOKUP(A157,#REF!,4,0)</f>
        <v>#REF!</v>
      </c>
    </row>
    <row r="158" spans="1:6">
      <c r="A158" s="3">
        <v>3010331843</v>
      </c>
      <c r="B158" s="4"/>
      <c r="C158" s="5"/>
      <c r="D158" s="4" t="s">
        <v>872</v>
      </c>
      <c r="E158" t="e">
        <f>VLOOKUP(A158,#REF!,4,0)</f>
        <v>#REF!</v>
      </c>
    </row>
    <row r="159" spans="1:6">
      <c r="A159" s="3">
        <v>3010331842</v>
      </c>
      <c r="B159" s="4"/>
      <c r="C159" s="5"/>
      <c r="D159" s="4" t="s">
        <v>873</v>
      </c>
      <c r="E159" t="e">
        <f>VLOOKUP(A159,#REF!,4,0)</f>
        <v>#REF!</v>
      </c>
    </row>
    <row r="160" spans="1:6">
      <c r="A160" s="3">
        <v>3010321957</v>
      </c>
      <c r="B160" s="4"/>
      <c r="C160" s="5"/>
      <c r="D160" s="4" t="s">
        <v>874</v>
      </c>
      <c r="E160" t="e">
        <f>VLOOKUP(A160,#REF!,4,0)</f>
        <v>#REF!</v>
      </c>
    </row>
    <row r="161" spans="1:5">
      <c r="A161" s="3">
        <v>3010321958</v>
      </c>
      <c r="B161" s="4"/>
      <c r="C161" s="5"/>
      <c r="D161" s="4" t="s">
        <v>875</v>
      </c>
      <c r="E161" t="e">
        <f>VLOOKUP(A161,#REF!,4,0)</f>
        <v>#REF!</v>
      </c>
    </row>
    <row r="162" spans="1:5">
      <c r="A162" s="3">
        <v>3010321959</v>
      </c>
      <c r="B162" s="4"/>
      <c r="C162" s="5"/>
      <c r="D162" s="4" t="s">
        <v>876</v>
      </c>
      <c r="E162" t="e">
        <f>VLOOKUP(A162,#REF!,4,0)</f>
        <v>#REF!</v>
      </c>
    </row>
    <row r="163" spans="1:5">
      <c r="A163" s="3">
        <v>3010290920</v>
      </c>
      <c r="B163" s="4"/>
      <c r="C163" s="5"/>
      <c r="D163" s="4" t="s">
        <v>877</v>
      </c>
      <c r="E163" t="e">
        <f>VLOOKUP(A163,#REF!,4,0)</f>
        <v>#REF!</v>
      </c>
    </row>
    <row r="164" spans="1:5">
      <c r="A164" s="3">
        <v>3010290924</v>
      </c>
      <c r="B164" s="4"/>
      <c r="C164" s="5"/>
      <c r="D164" s="4" t="s">
        <v>878</v>
      </c>
      <c r="E164" t="e">
        <f>VLOOKUP(A164,#REF!,4,0)</f>
        <v>#REF!</v>
      </c>
    </row>
    <row r="165" spans="1:5">
      <c r="A165" s="3">
        <v>3010290915</v>
      </c>
      <c r="B165" s="4"/>
      <c r="C165" s="5"/>
      <c r="D165" s="4" t="s">
        <v>879</v>
      </c>
      <c r="E165" t="e">
        <f>VLOOKUP(A165,#REF!,4,0)</f>
        <v>#REF!</v>
      </c>
    </row>
    <row r="166" spans="1:5">
      <c r="A166" s="3">
        <v>3010290918</v>
      </c>
      <c r="B166" s="4"/>
      <c r="C166" s="5"/>
      <c r="D166" s="4" t="s">
        <v>880</v>
      </c>
      <c r="E166" t="e">
        <f>VLOOKUP(A166,#REF!,4,0)</f>
        <v>#REF!</v>
      </c>
    </row>
    <row r="167" spans="1:5">
      <c r="A167" s="3">
        <v>3010318341</v>
      </c>
      <c r="B167" s="4"/>
      <c r="C167" s="5"/>
      <c r="D167" s="4" t="s">
        <v>881</v>
      </c>
      <c r="E167" t="e">
        <f>VLOOKUP(A167,#REF!,4,0)</f>
        <v>#REF!</v>
      </c>
    </row>
    <row r="168" spans="1:5">
      <c r="A168" s="3">
        <v>3010340513</v>
      </c>
      <c r="B168" s="4"/>
      <c r="C168" s="5"/>
      <c r="D168" s="4" t="s">
        <v>882</v>
      </c>
      <c r="E168" t="e">
        <f>VLOOKUP(A168,#REF!,4,0)</f>
        <v>#REF!</v>
      </c>
    </row>
    <row r="169" spans="1:5">
      <c r="A169" s="3">
        <v>3010290923</v>
      </c>
      <c r="B169" s="4"/>
      <c r="C169" s="5"/>
      <c r="D169" s="4" t="s">
        <v>883</v>
      </c>
      <c r="E169" t="e">
        <f>VLOOKUP(A169,#REF!,4,0)</f>
        <v>#REF!</v>
      </c>
    </row>
    <row r="170" spans="1:5">
      <c r="A170" s="3">
        <v>3010290925</v>
      </c>
      <c r="B170" s="4"/>
      <c r="C170" s="5"/>
      <c r="D170" s="4" t="s">
        <v>884</v>
      </c>
      <c r="E170" t="e">
        <f>VLOOKUP(A170,#REF!,4,0)</f>
        <v>#REF!</v>
      </c>
    </row>
    <row r="171" spans="1:5">
      <c r="A171" s="3">
        <v>3010290913</v>
      </c>
      <c r="B171" s="4"/>
      <c r="C171" s="5"/>
      <c r="D171" s="4" t="s">
        <v>885</v>
      </c>
      <c r="E171" t="e">
        <f>VLOOKUP(A171,#REF!,4,0)</f>
        <v>#REF!</v>
      </c>
    </row>
    <row r="172" spans="1:5">
      <c r="A172" s="3">
        <v>3010290926</v>
      </c>
      <c r="B172" s="4"/>
      <c r="C172" s="5"/>
      <c r="D172" s="4" t="s">
        <v>886</v>
      </c>
      <c r="E172" t="e">
        <f>VLOOKUP(A172,#REF!,4,0)</f>
        <v>#REF!</v>
      </c>
    </row>
    <row r="173" spans="1:5">
      <c r="A173" s="3">
        <v>3010290916</v>
      </c>
      <c r="B173" s="4"/>
      <c r="C173" s="5"/>
      <c r="D173" s="4" t="s">
        <v>887</v>
      </c>
      <c r="E173" t="e">
        <f>VLOOKUP(A173,#REF!,4,0)</f>
        <v>#REF!</v>
      </c>
    </row>
    <row r="174" spans="1:5">
      <c r="A174" s="3">
        <v>3010290917</v>
      </c>
      <c r="B174" s="4"/>
      <c r="C174" s="5"/>
      <c r="D174" s="4" t="s">
        <v>888</v>
      </c>
      <c r="E174" t="e">
        <f>VLOOKUP(A174,#REF!,4,0)</f>
        <v>#REF!</v>
      </c>
    </row>
    <row r="175" spans="1:5">
      <c r="A175" s="3">
        <v>3010290919</v>
      </c>
      <c r="B175" s="4"/>
      <c r="C175" s="5"/>
      <c r="D175" s="4" t="s">
        <v>889</v>
      </c>
      <c r="E175" t="e">
        <f>VLOOKUP(A175,#REF!,4,0)</f>
        <v>#REF!</v>
      </c>
    </row>
    <row r="176" spans="1:5">
      <c r="A176" s="3">
        <v>3010325160</v>
      </c>
      <c r="B176" s="4"/>
      <c r="C176" s="5"/>
      <c r="D176" s="4" t="s">
        <v>890</v>
      </c>
      <c r="E176" t="e">
        <f>VLOOKUP(A176,#REF!,4,0)</f>
        <v>#REF!</v>
      </c>
    </row>
    <row r="177" spans="1:5">
      <c r="A177" s="3">
        <v>3010256745</v>
      </c>
      <c r="B177" s="4"/>
      <c r="C177" s="5"/>
      <c r="D177" s="4" t="s">
        <v>891</v>
      </c>
      <c r="E177" t="e">
        <f>VLOOKUP(A177,#REF!,4,0)</f>
        <v>#REF!</v>
      </c>
    </row>
    <row r="178" spans="1:5">
      <c r="A178" s="3">
        <v>3010256753</v>
      </c>
      <c r="B178" s="4"/>
      <c r="C178" s="5"/>
      <c r="D178" s="4" t="s">
        <v>892</v>
      </c>
      <c r="E178" t="e">
        <f>VLOOKUP(A178,#REF!,4,0)</f>
        <v>#REF!</v>
      </c>
    </row>
    <row r="179" spans="1:5">
      <c r="A179" s="3">
        <v>3010287036</v>
      </c>
      <c r="B179" s="4"/>
      <c r="C179" s="5"/>
      <c r="D179" s="4" t="s">
        <v>893</v>
      </c>
      <c r="E179" t="e">
        <f>VLOOKUP(A179,#REF!,4,0)</f>
        <v>#REF!</v>
      </c>
    </row>
    <row r="180" spans="1:5">
      <c r="A180" s="3">
        <v>3010287037</v>
      </c>
      <c r="B180" s="4"/>
      <c r="C180" s="5"/>
      <c r="D180" s="4" t="s">
        <v>894</v>
      </c>
      <c r="E180" t="e">
        <f>VLOOKUP(A180,#REF!,4,0)</f>
        <v>#REF!</v>
      </c>
    </row>
    <row r="181" spans="1:5">
      <c r="A181" s="3">
        <v>3010320839</v>
      </c>
      <c r="B181" s="4"/>
      <c r="C181" s="5"/>
      <c r="D181" s="4" t="s">
        <v>895</v>
      </c>
      <c r="E181" t="e">
        <f>VLOOKUP(A181,#REF!,4,0)</f>
        <v>#REF!</v>
      </c>
    </row>
    <row r="182" spans="1:5">
      <c r="A182" s="3">
        <v>3010320840</v>
      </c>
      <c r="B182" s="4"/>
      <c r="C182" s="5"/>
      <c r="D182" s="4" t="s">
        <v>896</v>
      </c>
      <c r="E182" t="e">
        <f>VLOOKUP(A182,#REF!,4,0)</f>
        <v>#REF!</v>
      </c>
    </row>
    <row r="183" spans="1:5">
      <c r="A183" s="3">
        <v>3010320857</v>
      </c>
      <c r="B183" s="4"/>
      <c r="C183" s="5"/>
      <c r="D183" s="4" t="s">
        <v>897</v>
      </c>
      <c r="E183" t="e">
        <f>VLOOKUP(A183,#REF!,4,0)</f>
        <v>#REF!</v>
      </c>
    </row>
    <row r="184" spans="1:5">
      <c r="A184" s="3">
        <v>3010320860</v>
      </c>
      <c r="B184" s="4"/>
      <c r="C184" s="5"/>
      <c r="D184" s="4" t="s">
        <v>898</v>
      </c>
      <c r="E184" t="e">
        <f>VLOOKUP(A184,#REF!,4,0)</f>
        <v>#REF!</v>
      </c>
    </row>
    <row r="185" spans="1:5">
      <c r="A185" s="3">
        <v>3010287034</v>
      </c>
      <c r="B185" s="4"/>
      <c r="C185" s="5"/>
      <c r="D185" s="4" t="s">
        <v>899</v>
      </c>
      <c r="E185" t="e">
        <f>VLOOKUP(A185,#REF!,4,0)</f>
        <v>#REF!</v>
      </c>
    </row>
    <row r="186" spans="1:5">
      <c r="A186" s="3">
        <v>3010287041</v>
      </c>
      <c r="B186" s="4"/>
      <c r="C186" s="5"/>
      <c r="D186" s="4" t="s">
        <v>900</v>
      </c>
      <c r="E186" t="e">
        <f>VLOOKUP(A186,#REF!,4,0)</f>
        <v>#REF!</v>
      </c>
    </row>
    <row r="187" spans="1:5">
      <c r="A187" s="3">
        <v>3010338460</v>
      </c>
      <c r="B187" s="4"/>
      <c r="C187" s="5"/>
      <c r="D187" s="4" t="s">
        <v>901</v>
      </c>
      <c r="E187" t="e">
        <f>VLOOKUP(A187,#REF!,4,0)</f>
        <v>#REF!</v>
      </c>
    </row>
    <row r="188" spans="1:5">
      <c r="A188" s="3">
        <v>3010256743</v>
      </c>
      <c r="B188" s="4"/>
      <c r="C188" s="5"/>
      <c r="D188" s="4" t="s">
        <v>902</v>
      </c>
      <c r="E188" t="e">
        <f>VLOOKUP(A188,#REF!,4,0)</f>
        <v>#REF!</v>
      </c>
    </row>
    <row r="189" spans="1:5">
      <c r="A189" s="3">
        <v>3010256747</v>
      </c>
      <c r="B189" s="4"/>
      <c r="C189" s="5"/>
      <c r="D189" s="4" t="s">
        <v>903</v>
      </c>
      <c r="E189" t="e">
        <f>VLOOKUP(A189,#REF!,4,0)</f>
        <v>#REF!</v>
      </c>
    </row>
    <row r="190" spans="1:5">
      <c r="A190" s="3">
        <v>3010268053</v>
      </c>
      <c r="B190" s="4"/>
      <c r="C190" s="5"/>
      <c r="D190" s="4" t="s">
        <v>904</v>
      </c>
      <c r="E190" t="e">
        <f>VLOOKUP(A190,#REF!,4,0)</f>
        <v>#REF!</v>
      </c>
    </row>
    <row r="191" spans="1:5">
      <c r="A191" s="3">
        <v>3010268056</v>
      </c>
      <c r="B191" s="4"/>
      <c r="C191" s="5"/>
      <c r="D191" s="4" t="s">
        <v>905</v>
      </c>
      <c r="E191" t="e">
        <f>VLOOKUP(A191,#REF!,4,0)</f>
        <v>#REF!</v>
      </c>
    </row>
    <row r="192" spans="1:5">
      <c r="A192" s="3">
        <v>3010268051</v>
      </c>
      <c r="B192" s="4"/>
      <c r="C192" s="5"/>
      <c r="D192" s="4" t="s">
        <v>906</v>
      </c>
      <c r="E192" t="e">
        <f>VLOOKUP(A192,#REF!,4,0)</f>
        <v>#REF!</v>
      </c>
    </row>
    <row r="193" spans="1:6">
      <c r="A193" s="3">
        <v>3010268055</v>
      </c>
      <c r="B193" s="4"/>
      <c r="C193" s="5"/>
      <c r="D193" s="4" t="s">
        <v>907</v>
      </c>
      <c r="E193" t="e">
        <f>VLOOKUP(A193,#REF!,4,0)</f>
        <v>#REF!</v>
      </c>
    </row>
    <row r="194" spans="1:6">
      <c r="A194" s="3">
        <v>3010268071</v>
      </c>
      <c r="B194" s="4"/>
      <c r="C194" s="5"/>
      <c r="D194" s="4" t="s">
        <v>908</v>
      </c>
      <c r="E194" t="e">
        <f>VLOOKUP(A194,#REF!,4,0)</f>
        <v>#REF!</v>
      </c>
    </row>
    <row r="195" spans="1:6">
      <c r="A195" s="3">
        <v>3010268074</v>
      </c>
      <c r="B195" s="4"/>
      <c r="C195" s="5"/>
      <c r="D195" s="4" t="s">
        <v>909</v>
      </c>
      <c r="E195" t="e">
        <f>VLOOKUP(A195,#REF!,4,0)</f>
        <v>#REF!</v>
      </c>
    </row>
    <row r="196" spans="1:6">
      <c r="A196" s="3">
        <v>3010268072</v>
      </c>
      <c r="B196" s="4"/>
      <c r="C196" s="5"/>
      <c r="D196" s="4" t="s">
        <v>910</v>
      </c>
      <c r="E196" t="e">
        <f>VLOOKUP(A196,#REF!,4,0)</f>
        <v>#REF!</v>
      </c>
    </row>
    <row r="197" spans="1:6">
      <c r="A197" s="3">
        <v>3010268073</v>
      </c>
      <c r="B197" s="4"/>
      <c r="C197" s="5"/>
      <c r="D197" s="4" t="s">
        <v>911</v>
      </c>
      <c r="E197" t="e">
        <f>VLOOKUP(A197,#REF!,4,0)</f>
        <v>#REF!</v>
      </c>
      <c r="F197" s="14"/>
    </row>
    <row r="198" spans="1:6">
      <c r="A198" s="3">
        <v>3010321550</v>
      </c>
      <c r="B198" s="4"/>
      <c r="C198" s="5"/>
      <c r="D198" s="4" t="s">
        <v>912</v>
      </c>
      <c r="E198" t="e">
        <f>VLOOKUP(A198,#REF!,4,0)</f>
        <v>#REF!</v>
      </c>
    </row>
    <row r="199" spans="1:6">
      <c r="A199" s="3">
        <v>3010354677</v>
      </c>
      <c r="B199" s="4"/>
      <c r="C199" s="5"/>
      <c r="D199" s="4" t="s">
        <v>913</v>
      </c>
      <c r="E199" t="e">
        <f>VLOOKUP(A199,#REF!,4,0)</f>
        <v>#REF!</v>
      </c>
    </row>
    <row r="200" spans="1:6">
      <c r="A200" s="3">
        <v>3010354678</v>
      </c>
      <c r="B200" s="4"/>
      <c r="C200" s="5"/>
      <c r="D200" s="4" t="s">
        <v>914</v>
      </c>
      <c r="E200" t="e">
        <f>VLOOKUP(A200,#REF!,4,0)</f>
        <v>#REF!</v>
      </c>
    </row>
    <row r="201" spans="1:6">
      <c r="A201" s="3">
        <v>3010338343</v>
      </c>
      <c r="B201" s="4"/>
      <c r="C201" s="5"/>
      <c r="D201" s="4" t="s">
        <v>915</v>
      </c>
      <c r="E201" t="e">
        <f>VLOOKUP(A201,#REF!,4,0)</f>
        <v>#REF!</v>
      </c>
    </row>
    <row r="202" spans="1:6">
      <c r="A202" s="3">
        <v>3010338348</v>
      </c>
      <c r="B202" s="4"/>
      <c r="C202" s="5"/>
      <c r="D202" s="4" t="s">
        <v>916</v>
      </c>
      <c r="E202" t="e">
        <f>VLOOKUP(A202,#REF!,4,0)</f>
        <v>#REF!</v>
      </c>
    </row>
    <row r="203" spans="1:6">
      <c r="A203" s="3">
        <v>3010316845</v>
      </c>
      <c r="B203" s="4"/>
      <c r="C203" s="5"/>
      <c r="D203" s="4" t="s">
        <v>917</v>
      </c>
      <c r="E203" t="e">
        <f>VLOOKUP(A203,#REF!,4,0)</f>
        <v>#REF!</v>
      </c>
    </row>
    <row r="204" spans="1:6">
      <c r="A204" s="3">
        <v>3010359534</v>
      </c>
      <c r="B204" s="4"/>
      <c r="C204" s="5"/>
      <c r="D204" s="4" t="s">
        <v>918</v>
      </c>
      <c r="E204" t="e">
        <f>VLOOKUP(A204,#REF!,4,0)</f>
        <v>#REF!</v>
      </c>
      <c r="F204" s="14"/>
    </row>
    <row r="205" spans="1:6">
      <c r="A205" s="3">
        <v>3010332718</v>
      </c>
      <c r="B205" s="4"/>
      <c r="C205" s="5"/>
      <c r="D205" s="4" t="s">
        <v>919</v>
      </c>
      <c r="E205" t="e">
        <f>VLOOKUP(A205,#REF!,4,0)</f>
        <v>#REF!</v>
      </c>
    </row>
    <row r="206" spans="1:6">
      <c r="A206" s="3">
        <v>3010316850</v>
      </c>
      <c r="B206" s="4"/>
      <c r="C206" s="5"/>
      <c r="D206" s="4" t="s">
        <v>920</v>
      </c>
      <c r="E206" t="e">
        <f>VLOOKUP(A206,#REF!,4,0)</f>
        <v>#REF!</v>
      </c>
      <c r="F206" s="14"/>
    </row>
    <row r="207" spans="1:6">
      <c r="A207" s="3">
        <v>3010365255</v>
      </c>
      <c r="B207" s="4"/>
      <c r="C207" s="5"/>
      <c r="D207" s="4" t="s">
        <v>921</v>
      </c>
      <c r="E207" t="e">
        <f>VLOOKUP(A207,#REF!,4,0)</f>
        <v>#REF!</v>
      </c>
      <c r="F207" s="14"/>
    </row>
    <row r="208" spans="1:6">
      <c r="A208" s="3">
        <v>3010328299</v>
      </c>
      <c r="B208" s="4"/>
      <c r="C208" s="5"/>
      <c r="D208" s="4" t="s">
        <v>922</v>
      </c>
      <c r="E208" t="e">
        <f>VLOOKUP(A208,#REF!,4,0)</f>
        <v>#REF!</v>
      </c>
    </row>
    <row r="209" spans="1:6">
      <c r="A209" s="3">
        <v>3010338341</v>
      </c>
      <c r="B209" s="4"/>
      <c r="C209" s="5"/>
      <c r="D209" s="4" t="s">
        <v>923</v>
      </c>
      <c r="E209" t="e">
        <f>VLOOKUP(A209,#REF!,4,0)</f>
        <v>#REF!</v>
      </c>
    </row>
    <row r="210" spans="1:6">
      <c r="A210" s="3">
        <v>3010338344</v>
      </c>
      <c r="B210" s="4"/>
      <c r="C210" s="5"/>
      <c r="D210" s="4" t="s">
        <v>924</v>
      </c>
      <c r="E210" t="e">
        <f>VLOOKUP(A210,#REF!,4,0)</f>
        <v>#REF!</v>
      </c>
    </row>
    <row r="211" spans="1:6">
      <c r="A211" s="3">
        <v>3010368118</v>
      </c>
      <c r="B211" s="4"/>
      <c r="C211" s="5"/>
      <c r="D211" s="4" t="s">
        <v>925</v>
      </c>
      <c r="E211" t="e">
        <f>VLOOKUP(A211,#REF!,4,0)</f>
        <v>#REF!</v>
      </c>
    </row>
    <row r="212" spans="1:6">
      <c r="A212" s="3">
        <v>3010336973</v>
      </c>
      <c r="B212" s="4"/>
      <c r="C212" s="5"/>
      <c r="D212" s="4" t="s">
        <v>926</v>
      </c>
      <c r="E212" t="e">
        <f>VLOOKUP(A212,#REF!,4,0)</f>
        <v>#REF!</v>
      </c>
    </row>
    <row r="213" spans="1:6">
      <c r="A213" s="3">
        <v>3010268061</v>
      </c>
      <c r="B213" s="4"/>
      <c r="C213" s="5"/>
      <c r="D213" s="4" t="s">
        <v>927</v>
      </c>
      <c r="E213" t="e">
        <f>VLOOKUP(A213,#REF!,4,0)</f>
        <v>#REF!</v>
      </c>
    </row>
    <row r="214" spans="1:6">
      <c r="A214" s="3">
        <v>3010342449</v>
      </c>
      <c r="B214" s="4"/>
      <c r="C214" s="5"/>
      <c r="D214" s="4" t="s">
        <v>928</v>
      </c>
      <c r="E214" t="e">
        <f>VLOOKUP(A214,#REF!,4,0)</f>
        <v>#REF!</v>
      </c>
    </row>
    <row r="215" spans="1:6">
      <c r="A215" s="3">
        <v>3010361773</v>
      </c>
      <c r="B215" s="4"/>
      <c r="C215" s="5"/>
      <c r="D215" s="4" t="s">
        <v>929</v>
      </c>
      <c r="E215" t="e">
        <f>VLOOKUP(A215,#REF!,4,0)</f>
        <v>#REF!</v>
      </c>
    </row>
    <row r="216" spans="1:6">
      <c r="A216" s="3">
        <v>3010265428</v>
      </c>
      <c r="B216" s="4"/>
      <c r="C216" s="5"/>
      <c r="D216" s="4" t="s">
        <v>930</v>
      </c>
      <c r="E216" t="e">
        <f>VLOOKUP(A216,#REF!,4,0)</f>
        <v>#REF!</v>
      </c>
    </row>
    <row r="217" spans="1:6">
      <c r="A217" s="3">
        <v>3010357027</v>
      </c>
      <c r="B217" s="4"/>
      <c r="C217" s="5"/>
      <c r="D217" s="4" t="s">
        <v>931</v>
      </c>
      <c r="E217" t="e">
        <f>VLOOKUP(A217,#REF!,4,0)</f>
        <v>#REF!</v>
      </c>
    </row>
    <row r="218" spans="1:6">
      <c r="A218" s="3">
        <v>3010357028</v>
      </c>
      <c r="B218" s="4"/>
      <c r="C218" s="5"/>
      <c r="D218" s="4" t="s">
        <v>932</v>
      </c>
      <c r="E218" t="e">
        <f>VLOOKUP(A218,#REF!,4,0)</f>
        <v>#REF!</v>
      </c>
    </row>
    <row r="219" spans="1:6">
      <c r="A219" s="3">
        <v>3010357029</v>
      </c>
      <c r="B219" s="4"/>
      <c r="C219" s="5"/>
      <c r="D219" s="4" t="s">
        <v>933</v>
      </c>
      <c r="E219" t="e">
        <f>VLOOKUP(A219,#REF!,4,0)</f>
        <v>#REF!</v>
      </c>
    </row>
    <row r="220" spans="1:6">
      <c r="A220" s="3">
        <v>3010357030</v>
      </c>
      <c r="B220" s="4"/>
      <c r="C220" s="5"/>
      <c r="D220" s="4" t="s">
        <v>934</v>
      </c>
      <c r="E220" t="e">
        <f>VLOOKUP(A220,#REF!,4,0)</f>
        <v>#REF!</v>
      </c>
    </row>
    <row r="221" spans="1:6">
      <c r="A221" s="3">
        <v>3010359533</v>
      </c>
      <c r="B221" s="4"/>
      <c r="C221" s="5"/>
      <c r="D221" s="4" t="s">
        <v>935</v>
      </c>
      <c r="E221" t="e">
        <f>VLOOKUP(A221,#REF!,4,0)</f>
        <v>#REF!</v>
      </c>
    </row>
    <row r="222" spans="1:6">
      <c r="A222" s="3">
        <v>3010277882</v>
      </c>
      <c r="B222" s="4"/>
      <c r="C222" s="5"/>
      <c r="D222" s="4" t="s">
        <v>936</v>
      </c>
      <c r="E222" t="e">
        <f>VLOOKUP(A222,#REF!,4,0)</f>
        <v>#REF!</v>
      </c>
      <c r="F222" s="14"/>
    </row>
    <row r="223" spans="1:6">
      <c r="A223" s="3">
        <v>3010300472</v>
      </c>
      <c r="B223" s="4"/>
      <c r="C223" s="5"/>
      <c r="D223" s="4" t="s">
        <v>937</v>
      </c>
      <c r="E223" t="e">
        <f>VLOOKUP(A223,#REF!,4,0)</f>
        <v>#REF!</v>
      </c>
    </row>
    <row r="224" spans="1:6">
      <c r="A224" s="3">
        <v>3010330728</v>
      </c>
      <c r="B224" s="4"/>
      <c r="C224" s="5"/>
      <c r="D224" s="4" t="s">
        <v>938</v>
      </c>
      <c r="E224" t="e">
        <f>VLOOKUP(A224,#REF!,4,0)</f>
        <v>#REF!</v>
      </c>
    </row>
    <row r="225" spans="1:6">
      <c r="A225" s="3">
        <v>3010336972</v>
      </c>
      <c r="B225" s="4"/>
      <c r="C225" s="5"/>
      <c r="D225" s="4" t="s">
        <v>939</v>
      </c>
      <c r="E225" t="e">
        <f>VLOOKUP(A225,#REF!,4,0)</f>
        <v>#REF!</v>
      </c>
    </row>
    <row r="226" spans="1:6">
      <c r="A226" s="3">
        <v>3010363177</v>
      </c>
      <c r="B226" s="4"/>
      <c r="C226" s="5"/>
      <c r="D226" s="4" t="s">
        <v>940</v>
      </c>
      <c r="E226" t="e">
        <f>VLOOKUP(A226,#REF!,4,0)</f>
        <v>#REF!</v>
      </c>
    </row>
    <row r="227" spans="1:6">
      <c r="A227" s="3">
        <v>3010299696</v>
      </c>
      <c r="B227" s="4"/>
      <c r="C227" s="5"/>
      <c r="D227" s="4" t="s">
        <v>941</v>
      </c>
      <c r="E227" t="e">
        <f>VLOOKUP(A227,#REF!,4,0)</f>
        <v>#REF!</v>
      </c>
    </row>
    <row r="228" spans="1:6">
      <c r="A228" s="3">
        <v>3010342448</v>
      </c>
      <c r="B228" s="4"/>
      <c r="C228" s="5"/>
      <c r="D228" s="4" t="s">
        <v>942</v>
      </c>
      <c r="E228" t="e">
        <f>VLOOKUP(A228,#REF!,4,0)</f>
        <v>#REF!</v>
      </c>
    </row>
    <row r="229" spans="1:6">
      <c r="A229" s="3">
        <v>3010356432</v>
      </c>
      <c r="B229" s="4"/>
      <c r="C229" s="5"/>
      <c r="D229" s="4" t="s">
        <v>943</v>
      </c>
      <c r="E229" t="e">
        <f>VLOOKUP(A229,#REF!,4,0)</f>
        <v>#REF!</v>
      </c>
    </row>
    <row r="230" spans="1:6">
      <c r="A230" s="3">
        <v>3010356432</v>
      </c>
      <c r="B230" s="4"/>
      <c r="C230" s="5"/>
      <c r="D230" s="4" t="s">
        <v>943</v>
      </c>
      <c r="E230" t="e">
        <f>VLOOKUP(A230,#REF!,4,0)</f>
        <v>#REF!</v>
      </c>
    </row>
    <row r="231" spans="1:6">
      <c r="A231" s="3">
        <v>3010357090</v>
      </c>
      <c r="B231" s="4"/>
      <c r="C231" s="5"/>
      <c r="D231" s="4" t="s">
        <v>944</v>
      </c>
      <c r="E231" t="e">
        <f>VLOOKUP(A231,#REF!,4,0)</f>
        <v>#REF!</v>
      </c>
    </row>
    <row r="232" spans="1:6">
      <c r="A232" s="3">
        <v>3010357090</v>
      </c>
      <c r="B232" s="4"/>
      <c r="C232" s="5"/>
      <c r="D232" s="4" t="s">
        <v>944</v>
      </c>
      <c r="E232" t="e">
        <f>VLOOKUP(A232,#REF!,4,0)</f>
        <v>#REF!</v>
      </c>
    </row>
    <row r="233" spans="1:6">
      <c r="A233" s="3">
        <v>3010369145</v>
      </c>
      <c r="B233" s="4"/>
      <c r="C233" s="5"/>
      <c r="D233" s="4" t="s">
        <v>945</v>
      </c>
      <c r="E233" t="e">
        <f>VLOOKUP(A233,#REF!,4,0)</f>
        <v>#REF!</v>
      </c>
      <c r="F233" s="14"/>
    </row>
    <row r="234" spans="1:6">
      <c r="A234" s="3">
        <v>3010369146</v>
      </c>
      <c r="B234" s="4"/>
      <c r="C234" s="5"/>
      <c r="D234" s="4" t="s">
        <v>946</v>
      </c>
      <c r="E234" t="e">
        <f>VLOOKUP(A234,#REF!,4,0)</f>
        <v>#REF!</v>
      </c>
    </row>
    <row r="235" spans="1:6">
      <c r="A235" s="3">
        <v>3010369147</v>
      </c>
      <c r="B235" s="4"/>
      <c r="C235" s="5"/>
      <c r="D235" s="4" t="s">
        <v>947</v>
      </c>
      <c r="E235" t="e">
        <f>VLOOKUP(A235,#REF!,4,0)</f>
        <v>#REF!</v>
      </c>
      <c r="F235" s="14"/>
    </row>
    <row r="236" spans="1:6">
      <c r="A236" s="3">
        <v>3010369153</v>
      </c>
      <c r="B236" s="4"/>
      <c r="C236" s="5"/>
      <c r="D236" s="4" t="s">
        <v>948</v>
      </c>
      <c r="E236" t="e">
        <f>VLOOKUP(A236,#REF!,4,0)</f>
        <v>#REF!</v>
      </c>
      <c r="F236" s="14"/>
    </row>
    <row r="237" spans="1:6">
      <c r="A237" s="3">
        <v>3010369144</v>
      </c>
      <c r="B237" s="4"/>
      <c r="C237" s="5"/>
      <c r="D237" s="4" t="s">
        <v>949</v>
      </c>
      <c r="E237" t="e">
        <f>VLOOKUP(A237,#REF!,4,0)</f>
        <v>#REF!</v>
      </c>
      <c r="F237" s="14"/>
    </row>
    <row r="238" spans="1:6">
      <c r="A238" s="3">
        <v>3010369148</v>
      </c>
      <c r="B238" s="4"/>
      <c r="C238" s="5"/>
      <c r="D238" s="4" t="s">
        <v>950</v>
      </c>
      <c r="E238" t="e">
        <f>VLOOKUP(A238,#REF!,4,0)</f>
        <v>#REF!</v>
      </c>
      <c r="F238" s="14"/>
    </row>
    <row r="239" spans="1:6">
      <c r="A239" s="3">
        <v>3010338346</v>
      </c>
      <c r="B239" s="4"/>
      <c r="C239" s="5"/>
      <c r="D239" s="4" t="s">
        <v>951</v>
      </c>
      <c r="E239" t="e">
        <f>VLOOKUP(A239,#REF!,4,0)</f>
        <v>#REF!</v>
      </c>
      <c r="F239" s="14"/>
    </row>
    <row r="240" spans="1:6">
      <c r="A240" s="3">
        <v>3010356227</v>
      </c>
      <c r="B240" s="4"/>
      <c r="C240" s="5"/>
      <c r="D240" s="4" t="s">
        <v>952</v>
      </c>
      <c r="E240" t="e">
        <f>VLOOKUP(A240,#REF!,4,0)</f>
        <v>#REF!</v>
      </c>
      <c r="F240" s="14"/>
    </row>
    <row r="241" spans="1:6">
      <c r="A241" s="3">
        <v>3010335348</v>
      </c>
      <c r="B241" s="4"/>
      <c r="C241" s="5"/>
      <c r="D241" s="4" t="s">
        <v>953</v>
      </c>
      <c r="E241" t="e">
        <f>VLOOKUP(A241,#REF!,4,0)</f>
        <v>#REF!</v>
      </c>
      <c r="F241" s="14"/>
    </row>
    <row r="242" spans="1:6">
      <c r="A242" s="3">
        <v>3010369327</v>
      </c>
      <c r="B242" s="4"/>
      <c r="C242" s="5"/>
      <c r="D242" s="4" t="s">
        <v>954</v>
      </c>
      <c r="E242" t="e">
        <f>VLOOKUP(A242,#REF!,4,0)</f>
        <v>#REF!</v>
      </c>
      <c r="F242" s="14"/>
    </row>
    <row r="243" spans="1:6">
      <c r="A243" s="3">
        <v>3010369325</v>
      </c>
      <c r="B243" s="4"/>
      <c r="C243" s="5"/>
      <c r="D243" s="4" t="s">
        <v>955</v>
      </c>
      <c r="E243" t="e">
        <f>VLOOKUP(A243,#REF!,4,0)</f>
        <v>#REF!</v>
      </c>
      <c r="F243" s="14"/>
    </row>
    <row r="244" spans="1:6">
      <c r="A244" s="3">
        <v>3010369324</v>
      </c>
      <c r="B244" s="4"/>
      <c r="C244" s="5"/>
      <c r="D244" s="4" t="s">
        <v>956</v>
      </c>
      <c r="E244" t="e">
        <f>VLOOKUP(A244,#REF!,4,0)</f>
        <v>#REF!</v>
      </c>
      <c r="F244" s="14"/>
    </row>
    <row r="245" spans="1:6">
      <c r="A245" s="3">
        <v>3010338342</v>
      </c>
      <c r="B245" s="4"/>
      <c r="C245" s="5"/>
      <c r="D245" s="4" t="s">
        <v>957</v>
      </c>
      <c r="E245" t="e">
        <f>VLOOKUP(A245,#REF!,4,0)</f>
        <v>#REF!</v>
      </c>
      <c r="F245" s="14"/>
    </row>
    <row r="246" spans="1:6">
      <c r="A246" s="3">
        <v>3010354309</v>
      </c>
      <c r="B246" s="4"/>
      <c r="C246" s="5"/>
      <c r="D246" s="4" t="s">
        <v>958</v>
      </c>
      <c r="E246" t="e">
        <f>VLOOKUP(A246,#REF!,4,0)</f>
        <v>#REF!</v>
      </c>
      <c r="F246" s="14"/>
    </row>
    <row r="247" spans="1:6">
      <c r="A247" s="3">
        <v>3010354306</v>
      </c>
      <c r="B247" s="4"/>
      <c r="C247" s="5"/>
      <c r="D247" s="4" t="s">
        <v>959</v>
      </c>
      <c r="E247" t="e">
        <f>VLOOKUP(A247,#REF!,4,0)</f>
        <v>#REF!</v>
      </c>
      <c r="F247" s="14"/>
    </row>
    <row r="248" spans="1:6">
      <c r="A248" s="3">
        <v>3010354305</v>
      </c>
      <c r="B248" s="4"/>
      <c r="C248" s="5"/>
      <c r="D248" s="4" t="s">
        <v>960</v>
      </c>
      <c r="E248" t="e">
        <f>VLOOKUP(A248,#REF!,4,0)</f>
        <v>#REF!</v>
      </c>
      <c r="F248" s="14"/>
    </row>
    <row r="249" spans="1:6">
      <c r="A249" s="3">
        <v>3010354308</v>
      </c>
      <c r="B249" s="4"/>
      <c r="C249" s="5"/>
      <c r="D249" s="4" t="s">
        <v>961</v>
      </c>
      <c r="E249" t="e">
        <f>VLOOKUP(A249,#REF!,4,0)</f>
        <v>#REF!</v>
      </c>
      <c r="F249" s="14"/>
    </row>
    <row r="250" spans="1:6">
      <c r="A250" s="3">
        <v>3010354311</v>
      </c>
      <c r="B250" s="4"/>
      <c r="C250" s="5"/>
      <c r="D250" s="4" t="s">
        <v>962</v>
      </c>
      <c r="E250" t="e">
        <f>VLOOKUP(A250,#REF!,4,0)</f>
        <v>#REF!</v>
      </c>
      <c r="F250" s="14"/>
    </row>
    <row r="251" spans="1:6">
      <c r="A251" s="3">
        <v>3010354307</v>
      </c>
      <c r="B251" s="4"/>
      <c r="C251" s="5"/>
      <c r="D251" s="4" t="s">
        <v>963</v>
      </c>
      <c r="E251" t="e">
        <f>VLOOKUP(A251,#REF!,4,0)</f>
        <v>#REF!</v>
      </c>
      <c r="F251" s="14"/>
    </row>
    <row r="252" spans="1:6">
      <c r="A252" s="3">
        <v>3010354310</v>
      </c>
      <c r="B252" s="4"/>
      <c r="C252" s="5"/>
      <c r="D252" s="4" t="s">
        <v>964</v>
      </c>
      <c r="E252" t="e">
        <f>VLOOKUP(A252,#REF!,4,0)</f>
        <v>#REF!</v>
      </c>
      <c r="F252" s="14"/>
    </row>
    <row r="253" spans="1:6">
      <c r="A253" s="3">
        <v>3010354304</v>
      </c>
      <c r="B253" s="4"/>
      <c r="C253" s="5"/>
      <c r="D253" s="4" t="s">
        <v>965</v>
      </c>
      <c r="E253" t="e">
        <f>VLOOKUP(A253,#REF!,4,0)</f>
        <v>#REF!</v>
      </c>
      <c r="F253" s="14"/>
    </row>
    <row r="254" spans="1:6">
      <c r="A254" s="3">
        <v>3010354303</v>
      </c>
      <c r="B254" s="4"/>
      <c r="C254" s="5"/>
      <c r="D254" s="4" t="s">
        <v>966</v>
      </c>
      <c r="E254" t="e">
        <f>VLOOKUP(A254,#REF!,4,0)</f>
        <v>#REF!</v>
      </c>
      <c r="F254" s="14"/>
    </row>
    <row r="255" spans="1:6">
      <c r="A255" s="3">
        <v>3010360468</v>
      </c>
      <c r="B255" s="4"/>
      <c r="C255" s="5"/>
      <c r="D255" s="4" t="s">
        <v>967</v>
      </c>
      <c r="E255" t="e">
        <f>VLOOKUP(A255,#REF!,4,0)</f>
        <v>#REF!</v>
      </c>
      <c r="F255" s="14"/>
    </row>
    <row r="256" spans="1:6">
      <c r="A256" s="3">
        <v>3010361408</v>
      </c>
      <c r="B256" s="4"/>
      <c r="C256" s="5"/>
      <c r="D256" s="4" t="s">
        <v>968</v>
      </c>
      <c r="E256" t="e">
        <f>VLOOKUP(A256,#REF!,4,0)</f>
        <v>#REF!</v>
      </c>
      <c r="F256" s="14"/>
    </row>
    <row r="257" spans="1:6">
      <c r="A257" s="3">
        <v>3010317887</v>
      </c>
      <c r="B257" s="4"/>
      <c r="C257" s="5"/>
      <c r="D257" s="4" t="s">
        <v>969</v>
      </c>
      <c r="E257" t="e">
        <f>VLOOKUP(A257,#REF!,4,0)</f>
        <v>#REF!</v>
      </c>
      <c r="F257" s="14"/>
    </row>
    <row r="258" spans="1:6">
      <c r="A258" s="3">
        <v>3010373510</v>
      </c>
      <c r="B258" s="4"/>
      <c r="C258" s="5"/>
      <c r="D258" s="4" t="s">
        <v>970</v>
      </c>
      <c r="E258" t="e">
        <f>VLOOKUP(A258,#REF!,4,0)</f>
        <v>#REF!</v>
      </c>
      <c r="F258" s="14"/>
    </row>
    <row r="259" spans="1:6">
      <c r="A259" s="3">
        <v>3010300112</v>
      </c>
      <c r="B259" s="4"/>
      <c r="C259" s="5"/>
      <c r="D259" s="4" t="s">
        <v>971</v>
      </c>
      <c r="E259" t="e">
        <f>VLOOKUP(A259,#REF!,4,0)</f>
        <v>#REF!</v>
      </c>
      <c r="F259" s="14"/>
    </row>
    <row r="260" spans="1:6">
      <c r="A260" s="3">
        <v>3010300101</v>
      </c>
      <c r="B260" s="4"/>
      <c r="C260" s="5"/>
      <c r="D260" s="4" t="s">
        <v>972</v>
      </c>
      <c r="E260" t="e">
        <f>VLOOKUP(A260,#REF!,4,0)</f>
        <v>#REF!</v>
      </c>
      <c r="F260" s="14"/>
    </row>
    <row r="261" spans="1:6">
      <c r="A261" s="3">
        <v>3010300109</v>
      </c>
      <c r="B261" s="4"/>
      <c r="C261" s="5"/>
      <c r="D261" s="4" t="s">
        <v>973</v>
      </c>
      <c r="E261" t="e">
        <f>VLOOKUP(A261,#REF!,4,0)</f>
        <v>#REF!</v>
      </c>
      <c r="F261" s="14"/>
    </row>
    <row r="262" spans="1:6">
      <c r="A262" s="3">
        <v>3010300099</v>
      </c>
      <c r="B262" s="4"/>
      <c r="C262" s="5"/>
      <c r="D262" s="4" t="s">
        <v>974</v>
      </c>
      <c r="E262" t="e">
        <f>VLOOKUP(A262,#REF!,4,0)</f>
        <v>#REF!</v>
      </c>
      <c r="F262" s="14"/>
    </row>
    <row r="263" spans="1:6">
      <c r="A263" s="3">
        <v>3010300098</v>
      </c>
      <c r="B263" s="4"/>
      <c r="C263" s="5"/>
      <c r="D263" s="4" t="s">
        <v>975</v>
      </c>
      <c r="E263" t="e">
        <f>VLOOKUP(A263,#REF!,4,0)</f>
        <v>#REF!</v>
      </c>
      <c r="F263" s="14"/>
    </row>
    <row r="264" spans="1:6">
      <c r="A264" s="3">
        <v>3010300111</v>
      </c>
      <c r="B264" s="4"/>
      <c r="C264" s="5"/>
      <c r="D264" s="4" t="s">
        <v>976</v>
      </c>
      <c r="E264" t="e">
        <f>VLOOKUP(A264,#REF!,4,0)</f>
        <v>#REF!</v>
      </c>
      <c r="F264" s="14"/>
    </row>
    <row r="265" spans="1:6">
      <c r="A265" s="3">
        <v>3010300100</v>
      </c>
      <c r="B265" s="4"/>
      <c r="C265" s="5"/>
      <c r="D265" s="4" t="s">
        <v>977</v>
      </c>
      <c r="E265" t="e">
        <f>VLOOKUP(A265,#REF!,4,0)</f>
        <v>#REF!</v>
      </c>
      <c r="F265" s="14"/>
    </row>
    <row r="266" spans="1:6">
      <c r="A266" s="3">
        <v>3010300113</v>
      </c>
      <c r="B266" s="4"/>
      <c r="C266" s="5"/>
      <c r="D266" s="4" t="s">
        <v>978</v>
      </c>
      <c r="E266" t="e">
        <f>VLOOKUP(A266,#REF!,4,0)</f>
        <v>#REF!</v>
      </c>
      <c r="F266" s="14"/>
    </row>
    <row r="267" spans="1:6">
      <c r="A267" s="3">
        <v>3010300097</v>
      </c>
      <c r="B267" s="4"/>
      <c r="C267" s="5"/>
      <c r="D267" s="4" t="s">
        <v>979</v>
      </c>
      <c r="E267" t="e">
        <f>VLOOKUP(A267,#REF!,4,0)</f>
        <v>#REF!</v>
      </c>
      <c r="F267" s="14"/>
    </row>
    <row r="268" spans="1:6">
      <c r="A268" s="3">
        <v>3010300110</v>
      </c>
      <c r="B268" s="4"/>
      <c r="C268" s="5"/>
      <c r="D268" s="4" t="s">
        <v>980</v>
      </c>
      <c r="E268" t="e">
        <f>VLOOKUP(A268,#REF!,4,0)</f>
        <v>#REF!</v>
      </c>
      <c r="F268" s="14"/>
    </row>
    <row r="269" spans="1:6">
      <c r="A269" s="3">
        <v>3010300102</v>
      </c>
      <c r="B269" s="4"/>
      <c r="C269" s="5"/>
      <c r="D269" s="4" t="s">
        <v>981</v>
      </c>
      <c r="E269" t="e">
        <f>VLOOKUP(A269,#REF!,4,0)</f>
        <v>#REF!</v>
      </c>
      <c r="F269" s="14"/>
    </row>
    <row r="270" spans="1:6">
      <c r="A270" s="3">
        <v>3010300096</v>
      </c>
      <c r="B270" s="4"/>
      <c r="C270" s="5"/>
      <c r="D270" s="4" t="s">
        <v>982</v>
      </c>
      <c r="E270" t="e">
        <f>VLOOKUP(A270,#REF!,4,0)</f>
        <v>#REF!</v>
      </c>
      <c r="F270" s="14"/>
    </row>
    <row r="271" spans="1:6">
      <c r="A271" s="3">
        <v>3010359355</v>
      </c>
      <c r="B271" s="4"/>
      <c r="C271" s="5"/>
      <c r="D271" s="4" t="s">
        <v>983</v>
      </c>
      <c r="E271" t="e">
        <f>VLOOKUP(A271,#REF!,4,0)</f>
        <v>#REF!</v>
      </c>
      <c r="F271" s="14"/>
    </row>
    <row r="272" spans="1:6">
      <c r="A272" s="3">
        <v>3010378319</v>
      </c>
      <c r="B272" s="4"/>
      <c r="C272" s="5"/>
      <c r="D272" s="4" t="s">
        <v>984</v>
      </c>
      <c r="E272" t="e">
        <f>VLOOKUP(A272,#REF!,4,0)</f>
        <v>#REF!</v>
      </c>
      <c r="F272" s="14"/>
    </row>
    <row r="273" spans="1:6">
      <c r="A273" s="3">
        <v>3010366005</v>
      </c>
      <c r="B273" s="4"/>
      <c r="C273" s="5"/>
      <c r="D273" s="4" t="s">
        <v>985</v>
      </c>
      <c r="E273" t="e">
        <f>VLOOKUP(A273,#REF!,4,0)</f>
        <v>#REF!</v>
      </c>
      <c r="F273" s="14"/>
    </row>
    <row r="274" spans="1:6">
      <c r="A274" s="3">
        <v>3010355400</v>
      </c>
      <c r="B274" s="4"/>
      <c r="C274" s="5"/>
      <c r="D274" s="4" t="s">
        <v>986</v>
      </c>
      <c r="E274" t="e">
        <f>VLOOKUP(A274,#REF!,4,0)</f>
        <v>#REF!</v>
      </c>
    </row>
    <row r="275" spans="1:6">
      <c r="A275" s="3">
        <v>3010365419</v>
      </c>
      <c r="B275" s="4"/>
      <c r="C275" s="5"/>
      <c r="D275" s="4" t="s">
        <v>987</v>
      </c>
      <c r="E275" t="e">
        <f>VLOOKUP(A275,#REF!,4,0)</f>
        <v>#REF!</v>
      </c>
    </row>
    <row r="276" spans="1:6">
      <c r="A276" s="3">
        <v>3010364830</v>
      </c>
      <c r="B276" s="4"/>
      <c r="C276" s="5"/>
      <c r="D276" s="4" t="s">
        <v>988</v>
      </c>
      <c r="E276" t="e">
        <f>VLOOKUP(A276,#REF!,4,0)</f>
        <v>#REF!</v>
      </c>
    </row>
    <row r="277" spans="1:6">
      <c r="A277" s="3">
        <v>3010365418</v>
      </c>
      <c r="B277" s="4"/>
      <c r="C277" s="5"/>
      <c r="D277" s="4" t="s">
        <v>989</v>
      </c>
      <c r="E277" t="e">
        <f>VLOOKUP(A277,#REF!,4,0)</f>
        <v>#REF!</v>
      </c>
      <c r="F277" s="14"/>
    </row>
    <row r="278" spans="1:6">
      <c r="A278" s="3">
        <v>3010365416</v>
      </c>
      <c r="B278" s="4"/>
      <c r="C278" s="5"/>
      <c r="D278" s="4" t="s">
        <v>990</v>
      </c>
      <c r="E278" t="e">
        <f>VLOOKUP(A278,#REF!,4,0)</f>
        <v>#REF!</v>
      </c>
    </row>
    <row r="279" spans="1:6">
      <c r="A279" s="3">
        <v>3010317842</v>
      </c>
      <c r="B279" s="4"/>
      <c r="C279" s="5"/>
      <c r="D279" s="4" t="s">
        <v>991</v>
      </c>
      <c r="E279" t="e">
        <f>VLOOKUP(A279,#REF!,4,0)</f>
        <v>#REF!</v>
      </c>
    </row>
    <row r="280" spans="1:6">
      <c r="A280" s="3">
        <v>3010366648</v>
      </c>
      <c r="B280" s="4"/>
      <c r="C280" s="5"/>
      <c r="D280" s="4" t="s">
        <v>992</v>
      </c>
      <c r="E280" t="e">
        <f>VLOOKUP(A280,#REF!,4,0)</f>
        <v>#REF!</v>
      </c>
    </row>
    <row r="281" spans="1:6">
      <c r="A281" s="3">
        <v>3010366646</v>
      </c>
      <c r="B281" s="4"/>
      <c r="C281" s="5"/>
      <c r="D281" s="4" t="s">
        <v>993</v>
      </c>
      <c r="E281" t="e">
        <f>VLOOKUP(A281,#REF!,4,0)</f>
        <v>#REF!</v>
      </c>
    </row>
    <row r="282" spans="1:6">
      <c r="A282" s="3">
        <v>3010387328</v>
      </c>
      <c r="B282" s="4"/>
      <c r="C282" s="5"/>
      <c r="D282" s="4" t="s">
        <v>994</v>
      </c>
      <c r="E282" t="e">
        <f>VLOOKUP(A282,#REF!,4,0)</f>
        <v>#REF!</v>
      </c>
    </row>
    <row r="283" spans="1:6">
      <c r="A283" s="3">
        <v>3010341776</v>
      </c>
      <c r="B283" s="4"/>
      <c r="C283" s="5"/>
      <c r="D283" s="4" t="s">
        <v>995</v>
      </c>
      <c r="E283" t="e">
        <f>VLOOKUP(A283,#REF!,4,0)</f>
        <v>#REF!</v>
      </c>
    </row>
    <row r="284" spans="1:6">
      <c r="A284" s="3">
        <v>3010352526</v>
      </c>
      <c r="B284" s="4"/>
      <c r="C284" s="5"/>
      <c r="D284" s="4" t="s">
        <v>996</v>
      </c>
      <c r="E284" t="e">
        <f>VLOOKUP(A284,#REF!,4,0)</f>
        <v>#REF!</v>
      </c>
    </row>
    <row r="285" spans="1:6">
      <c r="A285" s="3">
        <v>3010364062</v>
      </c>
      <c r="B285" s="4"/>
      <c r="C285" s="5"/>
      <c r="D285" s="4" t="s">
        <v>997</v>
      </c>
      <c r="E285" t="e">
        <f>VLOOKUP(A285,#REF!,4,0)</f>
        <v>#REF!</v>
      </c>
    </row>
    <row r="286" spans="1:6">
      <c r="A286" s="3">
        <v>3010352527</v>
      </c>
      <c r="B286" s="4"/>
      <c r="C286" s="5"/>
      <c r="D286" s="4" t="s">
        <v>998</v>
      </c>
      <c r="E286" t="e">
        <f>VLOOKUP(A286,#REF!,4,0)</f>
        <v>#REF!</v>
      </c>
    </row>
    <row r="287" spans="1:6">
      <c r="A287" s="3">
        <v>3010352001</v>
      </c>
      <c r="B287" s="4"/>
      <c r="C287" s="5"/>
      <c r="D287" s="4" t="s">
        <v>999</v>
      </c>
      <c r="E287" t="e">
        <f>VLOOKUP(A287,#REF!,4,0)</f>
        <v>#REF!</v>
      </c>
    </row>
    <row r="288" spans="1:6">
      <c r="A288" s="3">
        <v>3010368470</v>
      </c>
      <c r="B288" s="4"/>
      <c r="C288" s="5"/>
      <c r="D288" s="4" t="s">
        <v>1000</v>
      </c>
      <c r="E288" t="e">
        <f>VLOOKUP(A288,#REF!,4,0)</f>
        <v>#REF!</v>
      </c>
    </row>
    <row r="289" spans="1:6">
      <c r="A289" s="3">
        <v>3010391820</v>
      </c>
      <c r="B289" s="4"/>
      <c r="C289" s="5"/>
      <c r="D289" s="4" t="s">
        <v>1001</v>
      </c>
      <c r="E289" t="e">
        <f>VLOOKUP(A289,#REF!,4,0)</f>
        <v>#REF!</v>
      </c>
    </row>
    <row r="290" spans="1:6">
      <c r="A290" s="3">
        <v>3010352008</v>
      </c>
      <c r="B290" s="4"/>
      <c r="C290" s="5"/>
      <c r="D290" s="4" t="s">
        <v>1002</v>
      </c>
      <c r="E290" t="e">
        <f>VLOOKUP(A290,#REF!,4,0)</f>
        <v>#REF!</v>
      </c>
    </row>
    <row r="291" spans="1:6">
      <c r="A291" s="3">
        <v>3010352007</v>
      </c>
      <c r="B291" s="4"/>
      <c r="C291" s="5"/>
      <c r="D291" s="4" t="s">
        <v>1003</v>
      </c>
      <c r="E291" t="e">
        <f>VLOOKUP(A291,#REF!,4,0)</f>
        <v>#REF!</v>
      </c>
    </row>
    <row r="292" spans="1:6">
      <c r="A292" s="3">
        <v>3010384043</v>
      </c>
      <c r="B292" s="4"/>
      <c r="C292" s="5"/>
      <c r="D292" s="4" t="s">
        <v>1004</v>
      </c>
      <c r="E292" t="e">
        <f>VLOOKUP(A292,#REF!,4,0)</f>
        <v>#REF!</v>
      </c>
    </row>
    <row r="293" spans="1:6">
      <c r="A293" s="3">
        <v>3010341777</v>
      </c>
      <c r="B293" s="4"/>
      <c r="C293" s="5"/>
      <c r="D293" s="4" t="s">
        <v>1005</v>
      </c>
      <c r="E293" t="e">
        <f>VLOOKUP(A293,#REF!,4,0)</f>
        <v>#REF!</v>
      </c>
    </row>
    <row r="294" spans="1:6">
      <c r="A294" s="3">
        <v>3010394985</v>
      </c>
      <c r="B294" s="4"/>
      <c r="C294" s="5"/>
      <c r="D294" s="4" t="s">
        <v>1006</v>
      </c>
      <c r="E294" t="e">
        <f>VLOOKUP(A294,#REF!,4,0)</f>
        <v>#REF!</v>
      </c>
    </row>
    <row r="295" spans="1:6">
      <c r="A295" s="3">
        <v>3010368997</v>
      </c>
      <c r="B295" s="4"/>
      <c r="C295" s="5"/>
      <c r="D295" s="4" t="s">
        <v>1007</v>
      </c>
      <c r="E295" t="e">
        <f>VLOOKUP(A295,#REF!,4,0)</f>
        <v>#REF!</v>
      </c>
      <c r="F295" s="14"/>
    </row>
    <row r="296" spans="1:6">
      <c r="A296" s="3">
        <v>3010368995</v>
      </c>
      <c r="B296" s="4"/>
      <c r="C296" s="5"/>
      <c r="D296" s="4" t="s">
        <v>1008</v>
      </c>
      <c r="E296" t="e">
        <f>VLOOKUP(A296,#REF!,4,0)</f>
        <v>#REF!</v>
      </c>
    </row>
    <row r="297" spans="1:6">
      <c r="A297" s="3">
        <v>3010395185</v>
      </c>
      <c r="B297" s="4"/>
      <c r="C297" s="5"/>
      <c r="D297" s="4" t="s">
        <v>1009</v>
      </c>
      <c r="E297" t="e">
        <f>VLOOKUP(A297,#REF!,4,0)</f>
        <v>#REF!</v>
      </c>
      <c r="F297" s="14"/>
    </row>
    <row r="298" spans="1:6">
      <c r="A298" s="3">
        <v>3010387677</v>
      </c>
      <c r="B298" s="4"/>
      <c r="C298" s="5"/>
      <c r="D298" s="4" t="s">
        <v>1010</v>
      </c>
      <c r="E298" t="e">
        <f>VLOOKUP(A298,#REF!,4,0)</f>
        <v>#REF!</v>
      </c>
    </row>
    <row r="299" spans="1:6">
      <c r="A299" s="3">
        <v>3010387676</v>
      </c>
      <c r="B299" s="4"/>
      <c r="C299" s="5"/>
      <c r="D299" s="4" t="s">
        <v>1011</v>
      </c>
      <c r="E299" t="e">
        <f>VLOOKUP(A299,#REF!,4,0)</f>
        <v>#REF!</v>
      </c>
    </row>
    <row r="300" spans="1:6">
      <c r="A300" s="3">
        <v>3010387681</v>
      </c>
      <c r="B300" s="4"/>
      <c r="C300" s="5"/>
      <c r="D300" s="4" t="s">
        <v>1012</v>
      </c>
      <c r="E300" t="e">
        <f>VLOOKUP(A300,#REF!,4,0)</f>
        <v>#REF!</v>
      </c>
      <c r="F300" s="14"/>
    </row>
    <row r="301" spans="1:6">
      <c r="A301" s="3">
        <v>3010387682</v>
      </c>
      <c r="B301" s="4"/>
      <c r="C301" s="5"/>
      <c r="D301" s="4" t="s">
        <v>1013</v>
      </c>
      <c r="E301" t="e">
        <f>VLOOKUP(A301,#REF!,4,0)</f>
        <v>#REF!</v>
      </c>
      <c r="F301" s="14"/>
    </row>
    <row r="302" spans="1:6">
      <c r="A302" s="3">
        <v>3010387687</v>
      </c>
      <c r="B302" s="4"/>
      <c r="C302" s="5"/>
      <c r="D302" s="4" t="s">
        <v>1014</v>
      </c>
      <c r="E302" t="e">
        <f>VLOOKUP(A302,#REF!,4,0)</f>
        <v>#REF!</v>
      </c>
      <c r="F302" s="14"/>
    </row>
    <row r="303" spans="1:6">
      <c r="A303" s="3">
        <v>3010387684</v>
      </c>
      <c r="B303" s="4"/>
      <c r="C303" s="5"/>
      <c r="D303" s="4" t="s">
        <v>1015</v>
      </c>
      <c r="E303" t="e">
        <f>VLOOKUP(A303,#REF!,4,0)</f>
        <v>#REF!</v>
      </c>
      <c r="F303" s="14"/>
    </row>
    <row r="304" spans="1:6">
      <c r="A304" s="3">
        <v>3010387685</v>
      </c>
      <c r="B304" s="4"/>
      <c r="C304" s="5"/>
      <c r="D304" s="4" t="s">
        <v>1016</v>
      </c>
      <c r="E304" t="e">
        <f>VLOOKUP(A304,#REF!,4,0)</f>
        <v>#REF!</v>
      </c>
      <c r="F304" s="14"/>
    </row>
    <row r="305" spans="1:6">
      <c r="A305" s="3">
        <v>3010387683</v>
      </c>
      <c r="B305" s="4"/>
      <c r="C305" s="5"/>
      <c r="D305" s="4" t="s">
        <v>1017</v>
      </c>
      <c r="E305" t="e">
        <f>VLOOKUP(A305,#REF!,4,0)</f>
        <v>#REF!</v>
      </c>
      <c r="F305" s="14"/>
    </row>
    <row r="306" spans="1:6">
      <c r="A306" s="3">
        <v>3010387686</v>
      </c>
      <c r="B306" s="4"/>
      <c r="C306" s="5"/>
      <c r="D306" s="4" t="s">
        <v>1018</v>
      </c>
      <c r="E306" t="e">
        <f>VLOOKUP(A306,#REF!,4,0)</f>
        <v>#REF!</v>
      </c>
      <c r="F306" s="14"/>
    </row>
    <row r="307" spans="1:6">
      <c r="A307" s="3">
        <v>3010387679</v>
      </c>
      <c r="B307" s="4"/>
      <c r="C307" s="5"/>
      <c r="D307" s="4" t="s">
        <v>1019</v>
      </c>
      <c r="E307" t="e">
        <f>VLOOKUP(A307,#REF!,4,0)</f>
        <v>#REF!</v>
      </c>
      <c r="F307" s="14"/>
    </row>
    <row r="308" spans="1:6">
      <c r="A308" s="3">
        <v>3010387678</v>
      </c>
      <c r="B308" s="4"/>
      <c r="C308" s="5"/>
      <c r="D308" s="4" t="s">
        <v>1020</v>
      </c>
      <c r="E308" t="e">
        <f>VLOOKUP(A308,#REF!,4,0)</f>
        <v>#REF!</v>
      </c>
      <c r="F308" s="14"/>
    </row>
    <row r="309" spans="1:6">
      <c r="A309" s="3">
        <v>3010387492</v>
      </c>
      <c r="B309" s="4"/>
      <c r="C309" s="5"/>
      <c r="D309" s="4" t="s">
        <v>1021</v>
      </c>
      <c r="E309" t="e">
        <f>VLOOKUP(A309,#REF!,4,0)</f>
        <v>#REF!</v>
      </c>
      <c r="F309" s="14"/>
    </row>
    <row r="310" spans="1:6">
      <c r="A310" s="3">
        <v>3010375790</v>
      </c>
      <c r="B310" s="4"/>
      <c r="C310" s="5"/>
      <c r="D310" s="4" t="s">
        <v>1022</v>
      </c>
      <c r="E310" t="e">
        <f>VLOOKUP(A310,#REF!,4,0)</f>
        <v>#REF!</v>
      </c>
      <c r="F310" s="14"/>
    </row>
    <row r="311" spans="1:6">
      <c r="A311" s="3">
        <v>3010375789</v>
      </c>
      <c r="B311" s="4"/>
      <c r="C311" s="5"/>
      <c r="D311" s="4" t="s">
        <v>1023</v>
      </c>
      <c r="E311" t="e">
        <f>VLOOKUP(A311,#REF!,4,0)</f>
        <v>#REF!</v>
      </c>
      <c r="F311" s="14"/>
    </row>
    <row r="312" spans="1:6">
      <c r="A312" s="3">
        <v>3010369328</v>
      </c>
      <c r="B312" s="4"/>
      <c r="C312" s="5"/>
      <c r="D312" s="4" t="s">
        <v>1024</v>
      </c>
      <c r="E312" t="e">
        <f>VLOOKUP(A312,#REF!,4,0)</f>
        <v>#REF!</v>
      </c>
      <c r="F312" s="14"/>
    </row>
    <row r="313" spans="1:6">
      <c r="A313" s="3">
        <v>3010369326</v>
      </c>
      <c r="B313" s="4"/>
      <c r="C313" s="5"/>
      <c r="D313" s="4" t="s">
        <v>1025</v>
      </c>
      <c r="E313" t="e">
        <f>VLOOKUP(A313,#REF!,4,0)</f>
        <v>#REF!</v>
      </c>
      <c r="F313" s="14"/>
    </row>
    <row r="314" spans="1:6">
      <c r="A314" s="3">
        <v>3010364296</v>
      </c>
      <c r="B314" s="4"/>
      <c r="C314" s="5"/>
      <c r="D314" s="4" t="s">
        <v>1026</v>
      </c>
      <c r="E314" t="e">
        <f>VLOOKUP(A314,#REF!,4,0)</f>
        <v>#REF!</v>
      </c>
      <c r="F314" s="14"/>
    </row>
    <row r="315" spans="1:6">
      <c r="A315" s="3">
        <v>3010376350</v>
      </c>
      <c r="B315" s="4"/>
      <c r="C315" s="5"/>
      <c r="D315" s="4" t="s">
        <v>1027</v>
      </c>
      <c r="E315" t="e">
        <f>VLOOKUP(A315,#REF!,4,0)</f>
        <v>#REF!</v>
      </c>
      <c r="F315" s="14"/>
    </row>
    <row r="316" spans="1:6">
      <c r="A316" s="3">
        <v>3010376351</v>
      </c>
      <c r="B316" s="4"/>
      <c r="C316" s="5"/>
      <c r="D316" s="4" t="s">
        <v>1028</v>
      </c>
      <c r="E316" t="e">
        <f>VLOOKUP(A316,#REF!,4,0)</f>
        <v>#REF!</v>
      </c>
      <c r="F316" s="14"/>
    </row>
    <row r="317" spans="1:6">
      <c r="A317" s="3">
        <v>3010376478</v>
      </c>
      <c r="B317" s="4"/>
      <c r="C317" s="5"/>
      <c r="D317" s="4" t="s">
        <v>1029</v>
      </c>
      <c r="E317" t="e">
        <f>VLOOKUP(A317,#REF!,4,0)</f>
        <v>#REF!</v>
      </c>
      <c r="F317" s="14"/>
    </row>
    <row r="318" spans="1:6">
      <c r="A318" s="3">
        <v>3010384931</v>
      </c>
      <c r="B318" s="4"/>
      <c r="C318" s="5"/>
      <c r="D318" s="4" t="s">
        <v>1030</v>
      </c>
      <c r="E318" t="e">
        <f>VLOOKUP(A318,#REF!,4,0)</f>
        <v>#REF!</v>
      </c>
      <c r="F318" s="14"/>
    </row>
    <row r="319" spans="1:6">
      <c r="A319" s="3">
        <v>3010384932</v>
      </c>
      <c r="B319" s="4"/>
      <c r="C319" s="5"/>
      <c r="D319" s="4" t="s">
        <v>1031</v>
      </c>
      <c r="E319" t="e">
        <f>VLOOKUP(A319,#REF!,4,0)</f>
        <v>#REF!</v>
      </c>
      <c r="F319" s="14"/>
    </row>
    <row r="320" spans="1:6">
      <c r="A320" s="3">
        <v>3010384934</v>
      </c>
      <c r="B320" s="4"/>
      <c r="C320" s="5"/>
      <c r="D320" s="4" t="s">
        <v>1032</v>
      </c>
      <c r="E320" t="e">
        <f>VLOOKUP(A320,#REF!,4,0)</f>
        <v>#REF!</v>
      </c>
      <c r="F320" s="14"/>
    </row>
    <row r="321" spans="1:6">
      <c r="A321" s="3">
        <v>3010404923</v>
      </c>
      <c r="B321" s="4"/>
      <c r="C321" s="5"/>
      <c r="D321" s="4" t="s">
        <v>1033</v>
      </c>
      <c r="E321" t="e">
        <f>VLOOKUP(A321,#REF!,4,0)</f>
        <v>#REF!</v>
      </c>
      <c r="F321" s="14"/>
    </row>
    <row r="322" spans="1:6">
      <c r="A322" s="3">
        <v>3010395184</v>
      </c>
      <c r="B322" s="4"/>
      <c r="C322" s="5"/>
      <c r="D322" s="4" t="s">
        <v>1034</v>
      </c>
      <c r="E322" t="e">
        <f>VLOOKUP(A322,#REF!,4,0)</f>
        <v>#REF!</v>
      </c>
      <c r="F322" s="14"/>
    </row>
    <row r="323" spans="1:6">
      <c r="A323" s="3">
        <v>3010390732</v>
      </c>
      <c r="B323" s="4"/>
      <c r="C323" s="5"/>
      <c r="D323" s="4" t="s">
        <v>1035</v>
      </c>
      <c r="E323" t="e">
        <f>VLOOKUP(A323,#REF!,4,0)</f>
        <v>#REF!</v>
      </c>
      <c r="F323" s="14"/>
    </row>
    <row r="324" spans="1:6">
      <c r="A324" s="3">
        <v>3010374709</v>
      </c>
      <c r="B324" s="4"/>
      <c r="C324" s="5"/>
      <c r="D324" s="4" t="s">
        <v>1036</v>
      </c>
      <c r="E324" t="e">
        <f>VLOOKUP(A324,#REF!,4,0)</f>
        <v>#REF!</v>
      </c>
      <c r="F324" s="14"/>
    </row>
    <row r="325" spans="1:6">
      <c r="A325" s="3">
        <v>3010384492</v>
      </c>
      <c r="B325" s="4"/>
      <c r="C325" s="5"/>
      <c r="D325" s="4" t="s">
        <v>1037</v>
      </c>
      <c r="E325" t="e">
        <f>VLOOKUP(A325,#REF!,4,0)</f>
        <v>#REF!</v>
      </c>
      <c r="F325" s="14"/>
    </row>
    <row r="326" spans="1:6">
      <c r="A326" s="3">
        <v>3010381203</v>
      </c>
      <c r="B326" s="4"/>
      <c r="C326" s="5"/>
      <c r="D326" s="4" t="s">
        <v>1038</v>
      </c>
      <c r="E326" t="e">
        <f>VLOOKUP(A326,#REF!,4,0)</f>
        <v>#REF!</v>
      </c>
      <c r="F326" s="14"/>
    </row>
    <row r="327" spans="1:6">
      <c r="A327" s="3">
        <v>3010372962</v>
      </c>
      <c r="B327" s="4"/>
      <c r="C327" s="5"/>
      <c r="D327" s="4" t="s">
        <v>1039</v>
      </c>
      <c r="E327" t="e">
        <f>VLOOKUP(A327,#REF!,4,0)</f>
        <v>#REF!</v>
      </c>
      <c r="F327" s="14"/>
    </row>
    <row r="328" spans="1:6">
      <c r="A328" s="3">
        <v>3010374619</v>
      </c>
      <c r="B328" s="4"/>
      <c r="C328" s="5"/>
      <c r="D328" s="4" t="s">
        <v>1040</v>
      </c>
      <c r="E328" t="e">
        <f>VLOOKUP(A328,#REF!,4,0)</f>
        <v>#REF!</v>
      </c>
    </row>
    <row r="329" spans="1:6">
      <c r="A329" s="3">
        <v>3010374594</v>
      </c>
      <c r="B329" s="4"/>
      <c r="C329" s="5"/>
      <c r="D329" s="4" t="s">
        <v>1041</v>
      </c>
      <c r="E329" t="e">
        <f>VLOOKUP(A329,#REF!,4,0)</f>
        <v>#REF!</v>
      </c>
      <c r="F329" s="14"/>
    </row>
    <row r="330" spans="1:6">
      <c r="A330" s="3">
        <v>3010374604</v>
      </c>
      <c r="B330" s="4"/>
      <c r="C330" s="5"/>
      <c r="D330" s="4" t="s">
        <v>1042</v>
      </c>
      <c r="E330" t="e">
        <f>VLOOKUP(A330,#REF!,4,0)</f>
        <v>#REF!</v>
      </c>
      <c r="F330" s="14"/>
    </row>
    <row r="331" spans="1:6">
      <c r="A331" s="3">
        <v>3010374597</v>
      </c>
      <c r="B331" s="4"/>
      <c r="C331" s="5"/>
      <c r="D331" s="4" t="s">
        <v>1043</v>
      </c>
      <c r="E331" t="e">
        <f>VLOOKUP(A331,#REF!,4,0)</f>
        <v>#REF!</v>
      </c>
      <c r="F331" s="14"/>
    </row>
    <row r="332" spans="1:6">
      <c r="A332" s="3">
        <v>3010374595</v>
      </c>
      <c r="B332" s="4"/>
      <c r="C332" s="5"/>
      <c r="D332" s="4" t="s">
        <v>1044</v>
      </c>
      <c r="E332" t="e">
        <f>VLOOKUP(A332,#REF!,4,0)</f>
        <v>#REF!</v>
      </c>
      <c r="F332" s="14"/>
    </row>
    <row r="333" spans="1:6">
      <c r="A333" s="3">
        <v>3010374618</v>
      </c>
      <c r="B333" s="4"/>
      <c r="C333" s="5"/>
      <c r="D333" s="4" t="s">
        <v>1045</v>
      </c>
      <c r="E333" t="e">
        <f>VLOOKUP(A333,#REF!,4,0)</f>
        <v>#REF!</v>
      </c>
      <c r="F333" s="14"/>
    </row>
    <row r="334" spans="1:6">
      <c r="A334" s="3">
        <v>3010374615</v>
      </c>
      <c r="B334" s="4"/>
      <c r="C334" s="5"/>
      <c r="D334" s="4" t="s">
        <v>1046</v>
      </c>
      <c r="E334" t="e">
        <f>VLOOKUP(A334,#REF!,4,0)</f>
        <v>#REF!</v>
      </c>
      <c r="F334" s="14"/>
    </row>
    <row r="335" spans="1:6">
      <c r="A335" s="3">
        <v>3010382445</v>
      </c>
      <c r="B335" s="4"/>
      <c r="C335" s="5"/>
      <c r="D335" s="4" t="s">
        <v>1047</v>
      </c>
      <c r="E335" t="e">
        <f>VLOOKUP(A335,#REF!,4,0)</f>
        <v>#REF!</v>
      </c>
      <c r="F335" s="14"/>
    </row>
    <row r="336" spans="1:6">
      <c r="A336" s="3">
        <v>3010387271</v>
      </c>
      <c r="B336" s="4"/>
      <c r="C336" s="5"/>
      <c r="D336" s="4" t="s">
        <v>1048</v>
      </c>
      <c r="E336" t="e">
        <f>VLOOKUP(A336,#REF!,4,0)</f>
        <v>#REF!</v>
      </c>
      <c r="F336" s="14"/>
    </row>
    <row r="337" spans="1:6">
      <c r="A337" s="3">
        <v>3010378283</v>
      </c>
      <c r="B337" s="4"/>
      <c r="C337" s="5"/>
      <c r="D337" s="4" t="s">
        <v>1049</v>
      </c>
      <c r="E337" t="e">
        <f>VLOOKUP(A337,#REF!,4,0)</f>
        <v>#REF!</v>
      </c>
      <c r="F337" s="14"/>
    </row>
    <row r="338" spans="1:6">
      <c r="A338" s="3">
        <v>3010385686</v>
      </c>
      <c r="B338" s="4"/>
      <c r="C338" s="5"/>
      <c r="D338" s="4" t="s">
        <v>1050</v>
      </c>
      <c r="E338" t="e">
        <f>VLOOKUP(A338,#REF!,4,0)</f>
        <v>#REF!</v>
      </c>
      <c r="F338" s="14"/>
    </row>
    <row r="339" spans="1:6">
      <c r="A339" s="3">
        <v>3010239252</v>
      </c>
      <c r="B339" s="4"/>
      <c r="C339" s="5"/>
      <c r="D339" s="4" t="s">
        <v>1051</v>
      </c>
      <c r="E339" t="e">
        <f>VLOOKUP(A339,#REF!,4,0)</f>
        <v>#REF!</v>
      </c>
      <c r="F339" s="14"/>
    </row>
    <row r="340" spans="1:6">
      <c r="A340" s="3">
        <v>3010239254</v>
      </c>
      <c r="B340" s="4"/>
      <c r="C340" s="5"/>
      <c r="D340" s="4" t="s">
        <v>1052</v>
      </c>
      <c r="E340" t="e">
        <f>VLOOKUP(A340,#REF!,4,0)</f>
        <v>#REF!</v>
      </c>
      <c r="F340" s="14"/>
    </row>
    <row r="341" spans="1:6">
      <c r="A341" s="3">
        <v>3010387712</v>
      </c>
      <c r="B341" s="4"/>
      <c r="C341" s="5"/>
      <c r="D341" s="4" t="s">
        <v>1053</v>
      </c>
      <c r="E341" t="e">
        <f>VLOOKUP(A341,#REF!,4,0)</f>
        <v>#REF!</v>
      </c>
      <c r="F341" s="14"/>
    </row>
    <row r="342" spans="1:6">
      <c r="A342" s="3">
        <v>3010387713</v>
      </c>
      <c r="B342" s="4"/>
      <c r="C342" s="5"/>
      <c r="D342" s="4" t="s">
        <v>1054</v>
      </c>
      <c r="E342" t="e">
        <f>VLOOKUP(A342,#REF!,4,0)</f>
        <v>#REF!</v>
      </c>
      <c r="F342" s="14"/>
    </row>
    <row r="343" spans="1:6">
      <c r="A343" s="3">
        <v>3010384106</v>
      </c>
      <c r="B343" s="4"/>
      <c r="C343" s="5"/>
      <c r="D343" s="4" t="s">
        <v>1055</v>
      </c>
      <c r="E343" t="e">
        <f>VLOOKUP(A343,#REF!,4,0)</f>
        <v>#REF!</v>
      </c>
      <c r="F343" s="14"/>
    </row>
    <row r="344" spans="1:6">
      <c r="A344" s="3">
        <v>3010392676</v>
      </c>
      <c r="B344" s="4"/>
      <c r="C344" s="5"/>
      <c r="D344" s="4" t="s">
        <v>1056</v>
      </c>
      <c r="E344" t="e">
        <f>VLOOKUP(A344,#REF!,4,0)</f>
        <v>#REF!</v>
      </c>
      <c r="F344" s="14"/>
    </row>
    <row r="345" spans="1:6">
      <c r="A345" s="3">
        <v>3010373596</v>
      </c>
      <c r="B345" s="4"/>
      <c r="C345" s="5"/>
      <c r="D345" s="4" t="s">
        <v>1057</v>
      </c>
      <c r="E345" t="e">
        <f>VLOOKUP(A345,#REF!,4,0)</f>
        <v>#REF!</v>
      </c>
      <c r="F345" s="14"/>
    </row>
    <row r="346" spans="1:6">
      <c r="A346" s="3">
        <v>3010376651</v>
      </c>
      <c r="B346" s="4"/>
      <c r="C346" s="5"/>
      <c r="D346" s="4" t="s">
        <v>1058</v>
      </c>
      <c r="E346" t="e">
        <f>VLOOKUP(A346,#REF!,4,0)</f>
        <v>#REF!</v>
      </c>
      <c r="F346" s="14"/>
    </row>
    <row r="347" spans="1:6">
      <c r="A347" s="3">
        <v>3010367093</v>
      </c>
      <c r="B347" s="4"/>
      <c r="C347" s="5"/>
      <c r="D347" s="4" t="s">
        <v>1059</v>
      </c>
      <c r="E347" t="e">
        <f>VLOOKUP(A347,#REF!,4,0)</f>
        <v>#REF!</v>
      </c>
      <c r="F347" s="14"/>
    </row>
    <row r="348" spans="1:6">
      <c r="A348" s="3">
        <v>3010392677</v>
      </c>
      <c r="B348" s="4"/>
      <c r="C348" s="5"/>
      <c r="D348" s="4" t="s">
        <v>1060</v>
      </c>
      <c r="E348" t="e">
        <f>VLOOKUP(A348,#REF!,4,0)</f>
        <v>#REF!</v>
      </c>
      <c r="F348" s="14"/>
    </row>
    <row r="349" spans="1:6">
      <c r="A349" s="3">
        <v>3010392678</v>
      </c>
      <c r="B349" s="4"/>
      <c r="C349" s="5"/>
      <c r="D349" s="4" t="s">
        <v>1061</v>
      </c>
      <c r="E349" t="e">
        <f>VLOOKUP(A349,#REF!,4,0)</f>
        <v>#REF!</v>
      </c>
      <c r="F349" s="14"/>
    </row>
    <row r="350" spans="1:6">
      <c r="A350" s="3">
        <v>3010383088</v>
      </c>
      <c r="B350" s="4"/>
      <c r="C350" s="5"/>
      <c r="D350" s="4" t="s">
        <v>1062</v>
      </c>
      <c r="E350" t="e">
        <f>VLOOKUP(A350,#REF!,4,0)</f>
        <v>#REF!</v>
      </c>
      <c r="F350" s="14"/>
    </row>
    <row r="351" spans="1:6">
      <c r="A351" s="3">
        <v>3010383444</v>
      </c>
      <c r="B351" s="4"/>
      <c r="C351" s="5"/>
      <c r="D351" s="4" t="s">
        <v>1063</v>
      </c>
      <c r="E351" t="e">
        <f>VLOOKUP(A351,#REF!,4,0)</f>
        <v>#REF!</v>
      </c>
      <c r="F351" s="14"/>
    </row>
    <row r="352" spans="1:6">
      <c r="A352" s="3">
        <v>3010384094</v>
      </c>
      <c r="B352" s="4"/>
      <c r="C352" s="5"/>
      <c r="D352" s="4" t="s">
        <v>1064</v>
      </c>
      <c r="E352" t="e">
        <f>VLOOKUP(A352,#REF!,4,0)</f>
        <v>#REF!</v>
      </c>
      <c r="F352" s="14"/>
    </row>
    <row r="353" spans="1:6">
      <c r="A353" s="3">
        <v>3010387655</v>
      </c>
      <c r="B353" s="4"/>
      <c r="C353" s="5"/>
      <c r="D353" s="4" t="s">
        <v>1065</v>
      </c>
      <c r="E353" t="e">
        <f>VLOOKUP(A353,#REF!,4,0)</f>
        <v>#REF!</v>
      </c>
      <c r="F353" s="14"/>
    </row>
    <row r="354" spans="1:6">
      <c r="A354" s="3">
        <v>3010388504</v>
      </c>
      <c r="B354" s="4"/>
      <c r="C354" s="5"/>
      <c r="D354" s="4" t="s">
        <v>1066</v>
      </c>
      <c r="E354" t="e">
        <f>VLOOKUP(A354,#REF!,4,0)</f>
        <v>#REF!</v>
      </c>
      <c r="F354" s="14"/>
    </row>
    <row r="355" spans="1:6">
      <c r="A355" s="3">
        <v>3010381180</v>
      </c>
      <c r="B355" s="4"/>
      <c r="C355" s="5"/>
      <c r="D355" s="4" t="s">
        <v>1067</v>
      </c>
      <c r="E355" t="e">
        <f>VLOOKUP(A355,#REF!,4,0)</f>
        <v>#REF!</v>
      </c>
      <c r="F355" s="14"/>
    </row>
    <row r="356" spans="1:6">
      <c r="A356" s="3">
        <v>3010381415</v>
      </c>
      <c r="B356" s="4"/>
      <c r="C356" s="5"/>
      <c r="D356" s="4" t="s">
        <v>1068</v>
      </c>
      <c r="E356" t="e">
        <f>VLOOKUP(A356,#REF!,4,0)</f>
        <v>#REF!</v>
      </c>
      <c r="F356" s="14"/>
    </row>
    <row r="357" spans="1:6">
      <c r="A357" s="3">
        <v>3010384104</v>
      </c>
      <c r="B357" s="4"/>
      <c r="C357" s="5"/>
      <c r="D357" s="4" t="s">
        <v>1069</v>
      </c>
      <c r="E357" t="e">
        <f>VLOOKUP(A357,#REF!,4,0)</f>
        <v>#REF!</v>
      </c>
      <c r="F357" s="14"/>
    </row>
    <row r="358" spans="1:6">
      <c r="A358" s="3">
        <v>3010378259</v>
      </c>
      <c r="B358" s="4"/>
      <c r="C358" s="5"/>
      <c r="D358" s="4" t="s">
        <v>1070</v>
      </c>
      <c r="E358" t="e">
        <f>VLOOKUP(A358,#REF!,4,0)</f>
        <v>#REF!</v>
      </c>
      <c r="F358" s="14"/>
    </row>
    <row r="359" spans="1:6">
      <c r="A359" s="3">
        <v>3010378278</v>
      </c>
      <c r="B359" s="4"/>
      <c r="C359" s="5"/>
      <c r="D359" s="4" t="s">
        <v>1071</v>
      </c>
      <c r="E359" t="e">
        <f>VLOOKUP(A359,#REF!,4,0)</f>
        <v>#REF!</v>
      </c>
      <c r="F359" s="14"/>
    </row>
    <row r="360" spans="1:6">
      <c r="A360" s="3">
        <v>3010379424</v>
      </c>
      <c r="B360" s="4"/>
      <c r="C360" s="5"/>
      <c r="D360" s="4" t="s">
        <v>1071</v>
      </c>
      <c r="E360" t="e">
        <f>VLOOKUP(A360,#REF!,4,0)</f>
        <v>#REF!</v>
      </c>
      <c r="F360" s="14"/>
    </row>
    <row r="361" spans="1:6">
      <c r="A361" s="3">
        <v>3010385267</v>
      </c>
      <c r="B361" s="4"/>
      <c r="C361" s="5"/>
      <c r="D361" s="4" t="s">
        <v>1072</v>
      </c>
      <c r="E361" t="e">
        <f>VLOOKUP(A361,#REF!,4,0)</f>
        <v>#REF!</v>
      </c>
      <c r="F361" s="14"/>
    </row>
    <row r="362" spans="1:6">
      <c r="A362" s="3">
        <v>3010391697</v>
      </c>
      <c r="B362" s="4"/>
      <c r="C362" s="5"/>
      <c r="D362" s="4" t="s">
        <v>1073</v>
      </c>
      <c r="E362" t="e">
        <f>VLOOKUP(A362,#REF!,4,0)</f>
        <v>#REF!</v>
      </c>
      <c r="F362" s="14"/>
    </row>
    <row r="363" spans="1:6">
      <c r="A363" s="3">
        <v>3010388011</v>
      </c>
      <c r="B363" s="4"/>
      <c r="C363" s="5"/>
      <c r="D363" s="4" t="s">
        <v>1074</v>
      </c>
      <c r="E363" t="e">
        <f>VLOOKUP(A363,#REF!,4,0)</f>
        <v>#REF!</v>
      </c>
      <c r="F363" s="14"/>
    </row>
    <row r="364" spans="1:6">
      <c r="A364" s="3">
        <v>3010392247</v>
      </c>
      <c r="B364" s="4"/>
      <c r="C364" s="5"/>
      <c r="D364" s="4" t="s">
        <v>1075</v>
      </c>
      <c r="E364" t="e">
        <f>VLOOKUP(A364,#REF!,4,0)</f>
        <v>#REF!</v>
      </c>
      <c r="F364" s="14"/>
    </row>
    <row r="365" spans="1:6">
      <c r="A365" s="3">
        <v>3010388019</v>
      </c>
      <c r="B365" s="4"/>
      <c r="C365" s="5"/>
      <c r="D365" s="4" t="s">
        <v>1076</v>
      </c>
      <c r="E365" t="e">
        <f>VLOOKUP(A365,#REF!,4,0)</f>
        <v>#REF!</v>
      </c>
      <c r="F365" s="14"/>
    </row>
    <row r="366" spans="1:6">
      <c r="A366" s="3">
        <v>3010388505</v>
      </c>
      <c r="B366" s="4"/>
      <c r="C366" s="5"/>
      <c r="D366" s="4" t="s">
        <v>1077</v>
      </c>
      <c r="E366" t="e">
        <f>VLOOKUP(A366,#REF!,4,0)</f>
        <v>#REF!</v>
      </c>
      <c r="F366" s="14"/>
    </row>
    <row r="367" spans="1:6">
      <c r="A367" s="3">
        <v>3010392430</v>
      </c>
      <c r="B367" s="4"/>
      <c r="C367" s="5"/>
      <c r="D367" s="4" t="s">
        <v>1078</v>
      </c>
      <c r="E367" t="e">
        <f>VLOOKUP(A367,#REF!,4,0)</f>
        <v>#REF!</v>
      </c>
      <c r="F367" s="14"/>
    </row>
    <row r="368" spans="1:6">
      <c r="A368" s="3">
        <v>3010391276</v>
      </c>
      <c r="B368" s="4"/>
      <c r="C368" s="5"/>
      <c r="D368" s="4" t="s">
        <v>1079</v>
      </c>
      <c r="E368" t="e">
        <f>VLOOKUP(A368,#REF!,4,0)</f>
        <v>#REF!</v>
      </c>
      <c r="F368" s="14"/>
    </row>
    <row r="369" spans="1:6">
      <c r="A369" s="3">
        <v>3010392246</v>
      </c>
      <c r="B369" s="4"/>
      <c r="C369" s="5"/>
      <c r="D369" s="4" t="s">
        <v>1080</v>
      </c>
      <c r="E369" t="e">
        <f>VLOOKUP(A369,#REF!,4,0)</f>
        <v>#REF!</v>
      </c>
      <c r="F369" s="14"/>
    </row>
    <row r="370" spans="1:6">
      <c r="A370" s="3">
        <v>3010392248</v>
      </c>
      <c r="B370" s="4"/>
      <c r="C370" s="5"/>
      <c r="D370" s="4" t="s">
        <v>1081</v>
      </c>
      <c r="E370" t="e">
        <f>VLOOKUP(A370,#REF!,4,0)</f>
        <v>#REF!</v>
      </c>
      <c r="F370" s="14"/>
    </row>
    <row r="371" spans="1:6">
      <c r="A371" s="3">
        <v>3010392251</v>
      </c>
      <c r="B371" s="4"/>
      <c r="C371" s="5"/>
      <c r="D371" s="4" t="s">
        <v>1082</v>
      </c>
      <c r="E371" t="e">
        <f>VLOOKUP(A371,#REF!,4,0)</f>
        <v>#REF!</v>
      </c>
      <c r="F371" s="14"/>
    </row>
    <row r="372" spans="1:6">
      <c r="A372" s="3">
        <v>3010392252</v>
      </c>
      <c r="B372" s="4"/>
      <c r="C372" s="5"/>
      <c r="D372" s="4" t="s">
        <v>1083</v>
      </c>
      <c r="E372" t="e">
        <f>VLOOKUP(A372,#REF!,4,0)</f>
        <v>#REF!</v>
      </c>
      <c r="F372" s="14"/>
    </row>
    <row r="373" spans="1:6">
      <c r="A373" s="3">
        <v>3010392253</v>
      </c>
      <c r="B373" s="4"/>
      <c r="C373" s="5"/>
      <c r="D373" s="4" t="s">
        <v>1084</v>
      </c>
      <c r="E373" t="e">
        <f>VLOOKUP(A373,#REF!,4,0)</f>
        <v>#REF!</v>
      </c>
      <c r="F373" s="14"/>
    </row>
    <row r="374" spans="1:6">
      <c r="A374" s="3">
        <v>3010390956</v>
      </c>
      <c r="B374" s="4"/>
      <c r="C374" s="5"/>
      <c r="D374" s="4" t="s">
        <v>1085</v>
      </c>
      <c r="E374" t="e">
        <f>VLOOKUP(A374,#REF!,4,0)</f>
        <v>#REF!</v>
      </c>
      <c r="F374" s="14"/>
    </row>
    <row r="375" spans="1:6">
      <c r="A375" s="3">
        <v>3010390923</v>
      </c>
      <c r="B375" s="4"/>
      <c r="C375" s="5"/>
      <c r="D375" s="4" t="s">
        <v>1086</v>
      </c>
      <c r="E375" t="e">
        <f>VLOOKUP(A375,#REF!,4,0)</f>
        <v>#REF!</v>
      </c>
      <c r="F375" s="14"/>
    </row>
    <row r="376" spans="1:6">
      <c r="A376" s="3">
        <v>3010333729</v>
      </c>
      <c r="B376" s="4"/>
      <c r="C376" s="5"/>
      <c r="D376" s="4" t="s">
        <v>1087</v>
      </c>
      <c r="E376" t="e">
        <f>VLOOKUP(A376,#REF!,4,0)</f>
        <v>#REF!</v>
      </c>
      <c r="F376" s="14"/>
    </row>
    <row r="377" spans="1:6">
      <c r="A377" s="3">
        <v>3010389676</v>
      </c>
      <c r="B377" s="4"/>
      <c r="C377" s="5"/>
      <c r="D377" s="4" t="s">
        <v>1088</v>
      </c>
      <c r="E377" t="e">
        <f>VLOOKUP(A377,#REF!,4,0)</f>
        <v>#REF!</v>
      </c>
      <c r="F377" s="14"/>
    </row>
    <row r="378" spans="1:6">
      <c r="A378" s="3">
        <v>3010389658</v>
      </c>
      <c r="B378" s="4"/>
      <c r="C378" s="5"/>
      <c r="D378" s="4" t="s">
        <v>1089</v>
      </c>
      <c r="E378" t="e">
        <f>VLOOKUP(A378,#REF!,4,0)</f>
        <v>#REF!</v>
      </c>
      <c r="F378" s="14"/>
    </row>
    <row r="379" spans="1:6">
      <c r="A379" s="3">
        <v>3010386762</v>
      </c>
      <c r="B379" s="4"/>
      <c r="C379" s="5"/>
      <c r="D379" s="4" t="s">
        <v>1090</v>
      </c>
      <c r="E379" t="e">
        <f>VLOOKUP(A379,#REF!,4,0)</f>
        <v>#REF!</v>
      </c>
      <c r="F379" s="14"/>
    </row>
    <row r="380" spans="1:6">
      <c r="A380" s="3">
        <v>3010378258</v>
      </c>
      <c r="B380" s="4"/>
      <c r="C380" s="5"/>
      <c r="D380" s="4" t="s">
        <v>1091</v>
      </c>
      <c r="E380" t="e">
        <f>VLOOKUP(A380,#REF!,4,0)</f>
        <v>#REF!</v>
      </c>
      <c r="F380" s="14"/>
    </row>
    <row r="381" spans="1:6">
      <c r="A381" s="3">
        <v>3010374367</v>
      </c>
      <c r="B381" s="4"/>
      <c r="C381" s="5"/>
      <c r="D381" s="4" t="s">
        <v>1092</v>
      </c>
      <c r="E381" t="e">
        <f>VLOOKUP(A381,#REF!,4,0)</f>
        <v>#REF!</v>
      </c>
      <c r="F381" s="14"/>
    </row>
    <row r="382" spans="1:6">
      <c r="A382" s="3">
        <v>3010374364</v>
      </c>
      <c r="B382" s="4"/>
      <c r="C382" s="5"/>
      <c r="D382" s="4" t="s">
        <v>1093</v>
      </c>
      <c r="E382" t="e">
        <f>VLOOKUP(A382,#REF!,4,0)</f>
        <v>#REF!</v>
      </c>
      <c r="F382" s="14"/>
    </row>
    <row r="383" spans="1:6">
      <c r="A383" s="3">
        <v>3010392437</v>
      </c>
      <c r="B383" s="4"/>
      <c r="C383" s="5"/>
      <c r="D383" s="4" t="s">
        <v>1094</v>
      </c>
      <c r="E383" t="e">
        <f>VLOOKUP(A383,#REF!,4,0)</f>
        <v>#REF!</v>
      </c>
      <c r="F383" s="14"/>
    </row>
    <row r="384" spans="1:6">
      <c r="A384" s="3">
        <v>3010385456</v>
      </c>
      <c r="B384" s="4"/>
      <c r="C384" s="5"/>
      <c r="D384" s="4" t="s">
        <v>1094</v>
      </c>
      <c r="E384" t="e">
        <f>VLOOKUP(A384,#REF!,4,0)</f>
        <v>#REF!</v>
      </c>
      <c r="F384" s="14"/>
    </row>
    <row r="385" spans="1:6">
      <c r="A385" s="3">
        <v>3010365439</v>
      </c>
      <c r="B385" s="4"/>
      <c r="C385" s="5"/>
      <c r="D385" s="4" t="s">
        <v>1095</v>
      </c>
      <c r="E385" t="e">
        <f>VLOOKUP(A385,#REF!,4,0)</f>
        <v>#REF!</v>
      </c>
      <c r="F385" s="14"/>
    </row>
    <row r="386" spans="1:6">
      <c r="A386" s="3">
        <v>3010365440</v>
      </c>
      <c r="B386" s="4"/>
      <c r="C386" s="5"/>
      <c r="D386" s="4" t="s">
        <v>1096</v>
      </c>
      <c r="E386" t="e">
        <f>VLOOKUP(A386,#REF!,4,0)</f>
        <v>#REF!</v>
      </c>
      <c r="F386" s="14"/>
    </row>
    <row r="387" spans="1:6">
      <c r="A387" s="3">
        <v>3010386810</v>
      </c>
      <c r="B387" s="4"/>
      <c r="C387" s="5"/>
      <c r="D387" s="4" t="s">
        <v>1097</v>
      </c>
      <c r="E387" t="e">
        <f>VLOOKUP(A387,#REF!,4,0)</f>
        <v>#REF!</v>
      </c>
      <c r="F387" s="14"/>
    </row>
    <row r="388" spans="1:6">
      <c r="A388" s="3">
        <v>3010378279</v>
      </c>
      <c r="B388" s="4"/>
      <c r="C388" s="5"/>
      <c r="D388" s="4" t="s">
        <v>1098</v>
      </c>
      <c r="E388" t="e">
        <f>VLOOKUP(A388,#REF!,4,0)</f>
        <v>#REF!</v>
      </c>
      <c r="F388" s="14"/>
    </row>
    <row r="389" spans="1:6">
      <c r="A389" s="3">
        <v>13026124</v>
      </c>
      <c r="B389" s="4"/>
      <c r="C389" s="5"/>
      <c r="D389" s="4" t="s">
        <v>1099</v>
      </c>
      <c r="E389" t="e">
        <f>VLOOKUP(A389,#REF!,4,0)</f>
        <v>#REF!</v>
      </c>
      <c r="F389" s="14"/>
    </row>
    <row r="390" spans="1:6">
      <c r="A390" s="3">
        <v>3010385458</v>
      </c>
      <c r="B390" s="4"/>
      <c r="C390" s="5"/>
      <c r="D390" s="4" t="s">
        <v>1100</v>
      </c>
      <c r="E390" t="e">
        <f>VLOOKUP(A390,#REF!,4,0)</f>
        <v>#REF!</v>
      </c>
      <c r="F390" s="14"/>
    </row>
    <row r="391" spans="1:6">
      <c r="A391" s="3">
        <v>3010384105</v>
      </c>
      <c r="B391" s="4"/>
      <c r="C391" s="5"/>
      <c r="D391" s="4" t="s">
        <v>1101</v>
      </c>
      <c r="E391" t="e">
        <f>VLOOKUP(A391,#REF!,4,0)</f>
        <v>#REF!</v>
      </c>
      <c r="F391" s="14"/>
    </row>
    <row r="392" spans="1:6">
      <c r="A392" s="3">
        <v>3010380649</v>
      </c>
      <c r="B392" s="4"/>
      <c r="C392" s="5"/>
      <c r="D392" s="4" t="s">
        <v>1102</v>
      </c>
      <c r="E392" t="e">
        <f>VLOOKUP(A392,#REF!,4,0)</f>
        <v>#REF!</v>
      </c>
      <c r="F392" s="14"/>
    </row>
    <row r="393" spans="1:6">
      <c r="A393" s="3">
        <v>3010392123</v>
      </c>
      <c r="B393" s="4"/>
      <c r="C393" s="5"/>
      <c r="D393" s="4" t="s">
        <v>1103</v>
      </c>
      <c r="E393" t="e">
        <f>VLOOKUP(A393,#REF!,4,0)</f>
        <v>#REF!</v>
      </c>
      <c r="F393" s="14"/>
    </row>
    <row r="394" spans="1:6">
      <c r="A394" s="3">
        <v>3010373597</v>
      </c>
      <c r="B394" s="4"/>
      <c r="C394" s="5"/>
      <c r="D394" s="4" t="s">
        <v>1104</v>
      </c>
      <c r="E394" t="e">
        <f>VLOOKUP(A394,#REF!,4,0)</f>
        <v>#REF!</v>
      </c>
      <c r="F394" s="14"/>
    </row>
    <row r="395" spans="1:6">
      <c r="A395" s="3">
        <v>3010393956</v>
      </c>
      <c r="B395" s="4"/>
      <c r="C395" s="5"/>
      <c r="D395" s="4" t="s">
        <v>1105</v>
      </c>
      <c r="E395" t="e">
        <f>VLOOKUP(A395,#REF!,4,0)</f>
        <v>#REF!</v>
      </c>
      <c r="F395" s="14"/>
    </row>
    <row r="396" spans="1:6">
      <c r="A396" s="3">
        <v>3010393776</v>
      </c>
      <c r="B396" s="4"/>
      <c r="C396" s="5"/>
      <c r="D396" s="4" t="s">
        <v>1106</v>
      </c>
      <c r="E396" t="e">
        <f>VLOOKUP(A396,#REF!,4,0)</f>
        <v>#REF!</v>
      </c>
      <c r="F396" s="14"/>
    </row>
    <row r="397" spans="1:6">
      <c r="A397" s="3">
        <v>3010367066</v>
      </c>
      <c r="B397" s="4"/>
      <c r="C397" s="5"/>
      <c r="D397" s="4" t="s">
        <v>1107</v>
      </c>
      <c r="E397" t="e">
        <f>VLOOKUP(A397,#REF!,4,0)</f>
        <v>#REF!</v>
      </c>
      <c r="F397" s="14"/>
    </row>
    <row r="398" spans="1:6">
      <c r="A398" s="3">
        <v>13027660</v>
      </c>
      <c r="B398" s="4"/>
      <c r="C398" s="5"/>
      <c r="D398" s="4" t="s">
        <v>1108</v>
      </c>
      <c r="E398" t="e">
        <f>VLOOKUP(A398,#REF!,4,0)</f>
        <v>#REF!</v>
      </c>
      <c r="F398" s="14"/>
    </row>
    <row r="399" spans="1:6">
      <c r="A399" s="3">
        <v>3010396826</v>
      </c>
      <c r="B399" s="4"/>
      <c r="C399" s="5"/>
      <c r="D399" s="4" t="s">
        <v>1109</v>
      </c>
      <c r="E399" t="e">
        <f>VLOOKUP(A399,#REF!,4,0)</f>
        <v>#REF!</v>
      </c>
      <c r="F399" s="14"/>
    </row>
    <row r="400" spans="1:6">
      <c r="A400" s="3">
        <v>3010296375</v>
      </c>
      <c r="B400" s="4"/>
      <c r="C400" s="5"/>
      <c r="D400" s="4" t="s">
        <v>1110</v>
      </c>
      <c r="E400" t="e">
        <f>VLOOKUP(A400,#REF!,4,0)</f>
        <v>#REF!</v>
      </c>
      <c r="F400" s="14"/>
    </row>
    <row r="401" spans="1:6">
      <c r="A401" s="3">
        <v>3010387219</v>
      </c>
      <c r="B401" s="4"/>
      <c r="C401" s="5"/>
      <c r="D401" s="4" t="s">
        <v>1111</v>
      </c>
      <c r="E401" t="e">
        <f>VLOOKUP(A401,#REF!,4,0)</f>
        <v>#REF!</v>
      </c>
      <c r="F401" s="14"/>
    </row>
    <row r="402" spans="1:6">
      <c r="A402" s="3">
        <v>3010222289</v>
      </c>
      <c r="B402" s="4"/>
      <c r="C402" s="5"/>
      <c r="D402" s="4" t="s">
        <v>1112</v>
      </c>
      <c r="E402" t="e">
        <f>VLOOKUP(A402,#REF!,4,0)</f>
        <v>#REF!</v>
      </c>
      <c r="F402" s="14"/>
    </row>
    <row r="403" spans="1:6">
      <c r="A403" s="3">
        <v>3010402528</v>
      </c>
      <c r="D403" t="s">
        <v>1113</v>
      </c>
    </row>
    <row r="404" spans="1:6">
      <c r="A404" s="3">
        <v>3010400620</v>
      </c>
      <c r="D404" t="s">
        <v>1114</v>
      </c>
    </row>
    <row r="405" spans="1:6">
      <c r="A405" s="3">
        <v>3010395750</v>
      </c>
      <c r="D405" t="s">
        <v>1115</v>
      </c>
    </row>
    <row r="406" spans="1:6">
      <c r="A406" s="3">
        <v>3010395751</v>
      </c>
      <c r="D406" t="s">
        <v>1116</v>
      </c>
    </row>
    <row r="407" spans="1:6">
      <c r="A407" s="3">
        <v>3010395748</v>
      </c>
      <c r="D407" t="s">
        <v>1117</v>
      </c>
    </row>
    <row r="408" spans="1:6">
      <c r="A408" s="3">
        <v>3010395749</v>
      </c>
      <c r="D408" t="s">
        <v>1118</v>
      </c>
    </row>
    <row r="409" spans="1:6">
      <c r="A409" s="3">
        <v>3010394799</v>
      </c>
      <c r="D409" t="s">
        <v>1119</v>
      </c>
    </row>
    <row r="410" spans="1:6">
      <c r="A410" s="3">
        <v>3010374019</v>
      </c>
      <c r="D410" t="s">
        <v>1120</v>
      </c>
    </row>
    <row r="411" spans="1:6">
      <c r="A411" s="3">
        <v>3010394523</v>
      </c>
      <c r="D411" t="s">
        <v>1121</v>
      </c>
    </row>
    <row r="412" spans="1:6">
      <c r="A412" s="3">
        <v>3010403849</v>
      </c>
      <c r="D412" t="s">
        <v>1122</v>
      </c>
    </row>
    <row r="413" spans="1:6">
      <c r="A413" s="3">
        <v>3010407086</v>
      </c>
      <c r="D413" t="s">
        <v>1123</v>
      </c>
    </row>
    <row r="414" spans="1:6">
      <c r="A414" s="3">
        <v>3010396480</v>
      </c>
      <c r="D414" t="s">
        <v>1124</v>
      </c>
    </row>
    <row r="415" spans="1:6">
      <c r="A415" s="3">
        <v>3010396482</v>
      </c>
      <c r="D415" t="s">
        <v>1125</v>
      </c>
    </row>
    <row r="416" spans="1:6">
      <c r="A416" s="3">
        <v>3010396484</v>
      </c>
      <c r="D416" t="s">
        <v>1126</v>
      </c>
    </row>
    <row r="417" spans="1:4">
      <c r="A417" s="3">
        <v>3010396483</v>
      </c>
      <c r="D417" t="s">
        <v>1127</v>
      </c>
    </row>
    <row r="418" spans="1:4">
      <c r="A418" s="3">
        <v>3010395046</v>
      </c>
      <c r="D418" t="s">
        <v>1128</v>
      </c>
    </row>
    <row r="419" spans="1:4">
      <c r="A419" s="3">
        <v>3010399272</v>
      </c>
      <c r="D419" t="s">
        <v>1129</v>
      </c>
    </row>
    <row r="420" spans="1:4">
      <c r="A420" s="3">
        <v>3010399273</v>
      </c>
      <c r="D420" t="s">
        <v>1130</v>
      </c>
    </row>
    <row r="421" spans="1:4">
      <c r="A421" s="3">
        <v>13028489</v>
      </c>
      <c r="D421" t="s">
        <v>1131</v>
      </c>
    </row>
    <row r="422" spans="1:4">
      <c r="A422" s="3">
        <v>3010349684</v>
      </c>
      <c r="D422" t="s">
        <v>1132</v>
      </c>
    </row>
    <row r="423" spans="1:4">
      <c r="A423" s="3">
        <v>3010349685</v>
      </c>
      <c r="D423" t="s">
        <v>1133</v>
      </c>
    </row>
    <row r="424" spans="1:4">
      <c r="A424" s="3">
        <v>3010361421</v>
      </c>
      <c r="D424" t="s">
        <v>1134</v>
      </c>
    </row>
    <row r="425" spans="1:4">
      <c r="A425" s="3">
        <v>3010361424</v>
      </c>
      <c r="D425" t="s">
        <v>1135</v>
      </c>
    </row>
    <row r="426" spans="1:4">
      <c r="A426" s="3">
        <v>3010390285</v>
      </c>
      <c r="D426" t="s">
        <v>1136</v>
      </c>
    </row>
    <row r="427" spans="1:4">
      <c r="A427" s="3">
        <v>3010391279</v>
      </c>
      <c r="D427" t="s">
        <v>1137</v>
      </c>
    </row>
    <row r="428" spans="1:4">
      <c r="A428" s="3">
        <v>3010391549</v>
      </c>
      <c r="D428" t="s">
        <v>1138</v>
      </c>
    </row>
    <row r="429" spans="1:4">
      <c r="A429" s="3">
        <v>3010392250</v>
      </c>
      <c r="D429" t="s">
        <v>1139</v>
      </c>
    </row>
    <row r="430" spans="1:4">
      <c r="A430" s="3">
        <v>3010393283</v>
      </c>
      <c r="D430" t="s">
        <v>1140</v>
      </c>
    </row>
    <row r="431" spans="1:4">
      <c r="A431" s="3">
        <v>3010393715</v>
      </c>
      <c r="D431" t="s">
        <v>1141</v>
      </c>
    </row>
    <row r="432" spans="1:4">
      <c r="A432" s="3">
        <v>3010396522</v>
      </c>
      <c r="D432" t="s">
        <v>1142</v>
      </c>
    </row>
    <row r="433" spans="1:4">
      <c r="A433" s="3">
        <v>3010396664</v>
      </c>
      <c r="D433" t="s">
        <v>1143</v>
      </c>
    </row>
    <row r="434" spans="1:4">
      <c r="A434" s="3">
        <v>3010396834</v>
      </c>
      <c r="D434" t="s">
        <v>1144</v>
      </c>
    </row>
    <row r="435" spans="1:4">
      <c r="A435" s="3">
        <v>3010397184</v>
      </c>
      <c r="D435" t="s">
        <v>1145</v>
      </c>
    </row>
    <row r="436" spans="1:4">
      <c r="A436" s="3">
        <v>3010399862</v>
      </c>
      <c r="D436" t="s">
        <v>1146</v>
      </c>
    </row>
    <row r="437" spans="1:4">
      <c r="A437" s="3">
        <v>3010400089</v>
      </c>
      <c r="D437" t="s">
        <v>1147</v>
      </c>
    </row>
    <row r="438" spans="1:4">
      <c r="A438" s="3">
        <v>3010400214</v>
      </c>
      <c r="D438" t="s">
        <v>1148</v>
      </c>
    </row>
    <row r="439" spans="1:4">
      <c r="A439" s="3">
        <v>3010400418</v>
      </c>
      <c r="D439" t="s">
        <v>1149</v>
      </c>
    </row>
    <row r="440" spans="1:4">
      <c r="A440" s="3">
        <v>3010400419</v>
      </c>
      <c r="D440" t="s">
        <v>1150</v>
      </c>
    </row>
    <row r="441" spans="1:4">
      <c r="A441" s="3">
        <v>3010400420</v>
      </c>
      <c r="D441" t="s">
        <v>1151</v>
      </c>
    </row>
    <row r="442" spans="1:4">
      <c r="A442" s="3">
        <v>3010400422</v>
      </c>
      <c r="D442" t="s">
        <v>1152</v>
      </c>
    </row>
    <row r="443" spans="1:4">
      <c r="A443" s="3">
        <v>3010401701</v>
      </c>
      <c r="D443" t="s">
        <v>1153</v>
      </c>
    </row>
    <row r="444" spans="1:4">
      <c r="A444" s="3">
        <v>3010401702</v>
      </c>
      <c r="D444" t="s">
        <v>1154</v>
      </c>
    </row>
    <row r="445" spans="1:4">
      <c r="A445" s="3">
        <v>3010401841</v>
      </c>
      <c r="D445" t="s">
        <v>1155</v>
      </c>
    </row>
    <row r="446" spans="1:4">
      <c r="A446" s="3">
        <v>3010404769</v>
      </c>
      <c r="D446" t="s">
        <v>1156</v>
      </c>
    </row>
    <row r="447" spans="1:4">
      <c r="A447" s="3">
        <v>3010404771</v>
      </c>
      <c r="D447" t="s">
        <v>1157</v>
      </c>
    </row>
    <row r="448" spans="1:4">
      <c r="A448" s="3">
        <v>3010404772</v>
      </c>
      <c r="D448" t="s">
        <v>1158</v>
      </c>
    </row>
    <row r="449" spans="1:4">
      <c r="A449" s="3">
        <v>3010405902</v>
      </c>
      <c r="D449" t="s">
        <v>1159</v>
      </c>
    </row>
    <row r="450" spans="1:4">
      <c r="A450" s="3">
        <v>3010406039</v>
      </c>
      <c r="D450" t="s">
        <v>1160</v>
      </c>
    </row>
    <row r="451" spans="1:4">
      <c r="A451" s="3">
        <v>3010406252</v>
      </c>
      <c r="D451" t="s">
        <v>1161</v>
      </c>
    </row>
    <row r="452" spans="1:4">
      <c r="A452" s="3">
        <v>3010406751</v>
      </c>
      <c r="D452" t="s">
        <v>1162</v>
      </c>
    </row>
    <row r="453" spans="1:4">
      <c r="A453" s="3">
        <v>3010407003</v>
      </c>
      <c r="D453" t="s">
        <v>1163</v>
      </c>
    </row>
    <row r="454" spans="1:4">
      <c r="A454" s="3">
        <v>13028374</v>
      </c>
      <c r="D454" t="s">
        <v>1164</v>
      </c>
    </row>
    <row r="455" spans="1:4">
      <c r="A455" s="3">
        <v>13028375</v>
      </c>
      <c r="D455" t="s">
        <v>1165</v>
      </c>
    </row>
    <row r="456" spans="1:4">
      <c r="A456" s="3">
        <v>3010370046</v>
      </c>
      <c r="D456" t="s">
        <v>1166</v>
      </c>
    </row>
    <row r="457" spans="1:4">
      <c r="A457" s="3">
        <v>3010374233</v>
      </c>
      <c r="D457" t="s">
        <v>1167</v>
      </c>
    </row>
    <row r="458" spans="1:4">
      <c r="A458" s="3">
        <v>3010392076</v>
      </c>
      <c r="D458" t="s">
        <v>1168</v>
      </c>
    </row>
    <row r="459" spans="1:4">
      <c r="A459" s="3">
        <v>3010396479</v>
      </c>
      <c r="D459" t="s">
        <v>1169</v>
      </c>
    </row>
    <row r="460" spans="1:4">
      <c r="A460" s="3">
        <v>3010402813</v>
      </c>
      <c r="D460" t="s">
        <v>1170</v>
      </c>
    </row>
    <row r="461" spans="1:4">
      <c r="A461" s="3">
        <v>3010405331</v>
      </c>
      <c r="D461" t="s">
        <v>1171</v>
      </c>
    </row>
    <row r="462" spans="1:4">
      <c r="A462" s="3">
        <v>3010405332</v>
      </c>
      <c r="D462" t="s">
        <v>1172</v>
      </c>
    </row>
    <row r="463" spans="1:4">
      <c r="A463" s="3">
        <v>3010405333</v>
      </c>
      <c r="D463" t="s">
        <v>1173</v>
      </c>
    </row>
    <row r="464" spans="1:4">
      <c r="A464" s="3">
        <v>3010405694</v>
      </c>
      <c r="D464" t="s">
        <v>1174</v>
      </c>
    </row>
    <row r="465" spans="1:4">
      <c r="A465" s="3">
        <v>3010406750</v>
      </c>
      <c r="D465" t="s">
        <v>1175</v>
      </c>
    </row>
    <row r="466" spans="1:4">
      <c r="A466" s="3">
        <v>3010408329</v>
      </c>
      <c r="D466" t="s">
        <v>1176</v>
      </c>
    </row>
    <row r="467" spans="1:4">
      <c r="A467" s="3">
        <v>3010408335</v>
      </c>
      <c r="D467" t="s">
        <v>1177</v>
      </c>
    </row>
    <row r="468" spans="1:4">
      <c r="A468" s="3">
        <v>3010409658</v>
      </c>
      <c r="D468" t="s">
        <v>1178</v>
      </c>
    </row>
    <row r="469" spans="1:4">
      <c r="A469" s="3">
        <v>3010410807</v>
      </c>
      <c r="D469" t="s">
        <v>1179</v>
      </c>
    </row>
    <row r="470" spans="1:4">
      <c r="A470" s="3">
        <v>3010411352</v>
      </c>
      <c r="D470" t="s">
        <v>1180</v>
      </c>
    </row>
    <row r="471" spans="1:4">
      <c r="A471" s="3">
        <v>3010416002</v>
      </c>
      <c r="D471" t="s">
        <v>1181</v>
      </c>
    </row>
    <row r="472" spans="1:4">
      <c r="A472" s="3">
        <v>3010416003</v>
      </c>
      <c r="D472" t="s">
        <v>1182</v>
      </c>
    </row>
    <row r="473" spans="1:4">
      <c r="A473" s="3">
        <v>13028706</v>
      </c>
      <c r="D473" t="s">
        <v>1183</v>
      </c>
    </row>
    <row r="474" spans="1:4">
      <c r="A474" s="3">
        <v>3010408200</v>
      </c>
      <c r="D474" t="s">
        <v>1184</v>
      </c>
    </row>
    <row r="475" spans="1:4">
      <c r="A475" s="3">
        <v>3010408377</v>
      </c>
      <c r="D475" t="s">
        <v>1185</v>
      </c>
    </row>
    <row r="476" spans="1:4">
      <c r="A476" s="3">
        <v>3010407347</v>
      </c>
      <c r="D476" t="s">
        <v>1186</v>
      </c>
    </row>
    <row r="477" spans="1:4">
      <c r="A477" s="3">
        <v>3010412579</v>
      </c>
      <c r="D477" t="s">
        <v>1187</v>
      </c>
    </row>
    <row r="478" spans="1:4">
      <c r="A478" s="3">
        <v>3010392584</v>
      </c>
      <c r="D478" t="s">
        <v>1188</v>
      </c>
    </row>
    <row r="479" spans="1:4">
      <c r="A479" s="3">
        <v>3010401840</v>
      </c>
      <c r="D479" t="s">
        <v>1189</v>
      </c>
    </row>
    <row r="480" spans="1:4">
      <c r="A480" s="3">
        <v>3010401842</v>
      </c>
      <c r="D480" t="s">
        <v>1190</v>
      </c>
    </row>
    <row r="481" spans="1:4">
      <c r="A481" s="3">
        <v>3010407912</v>
      </c>
      <c r="D481" t="s">
        <v>1191</v>
      </c>
    </row>
    <row r="482" spans="1:4">
      <c r="A482" s="3">
        <v>3010407913</v>
      </c>
      <c r="D482" t="s">
        <v>1192</v>
      </c>
    </row>
    <row r="483" spans="1:4">
      <c r="A483" s="3">
        <v>3010407914</v>
      </c>
      <c r="D483" t="s">
        <v>1193</v>
      </c>
    </row>
    <row r="484" spans="1:4">
      <c r="A484" s="3">
        <v>3010407466</v>
      </c>
      <c r="D484" t="s">
        <v>1194</v>
      </c>
    </row>
    <row r="485" spans="1:4">
      <c r="A485" s="3">
        <v>3010393957</v>
      </c>
      <c r="D485" t="s">
        <v>1195</v>
      </c>
    </row>
    <row r="486" spans="1:4">
      <c r="A486" s="3">
        <v>3010399113</v>
      </c>
      <c r="D486" t="s">
        <v>1196</v>
      </c>
    </row>
    <row r="487" spans="1:4">
      <c r="A487" s="3">
        <v>3010393959</v>
      </c>
      <c r="D487" t="s">
        <v>1197</v>
      </c>
    </row>
    <row r="488" spans="1:4">
      <c r="A488" s="3">
        <v>3010393960</v>
      </c>
      <c r="D488" t="s">
        <v>1198</v>
      </c>
    </row>
    <row r="489" spans="1:4">
      <c r="A489" s="3">
        <v>3010406253</v>
      </c>
      <c r="D489" t="s">
        <v>1199</v>
      </c>
    </row>
    <row r="490" spans="1:4">
      <c r="A490" s="3">
        <v>3010400685</v>
      </c>
      <c r="D490" t="s">
        <v>1200</v>
      </c>
    </row>
    <row r="491" spans="1:4">
      <c r="A491" s="3">
        <v>3010400686</v>
      </c>
      <c r="D491" t="s">
        <v>1201</v>
      </c>
    </row>
    <row r="492" spans="1:4">
      <c r="A492" s="3">
        <v>3010408333</v>
      </c>
      <c r="D492" t="s">
        <v>1202</v>
      </c>
    </row>
    <row r="493" spans="1:4">
      <c r="A493" s="3">
        <v>3010402660</v>
      </c>
      <c r="D493" t="s">
        <v>1203</v>
      </c>
    </row>
    <row r="494" spans="1:4">
      <c r="A494" s="3">
        <v>3010405334</v>
      </c>
      <c r="D494" t="s">
        <v>1204</v>
      </c>
    </row>
    <row r="495" spans="1:4">
      <c r="A495" s="3">
        <v>3010406683</v>
      </c>
      <c r="D495" t="s">
        <v>1205</v>
      </c>
    </row>
    <row r="496" spans="1:4">
      <c r="A496" s="3">
        <v>3010411730</v>
      </c>
      <c r="D496" t="s">
        <v>1206</v>
      </c>
    </row>
    <row r="497" spans="1:4">
      <c r="A497" s="3">
        <v>3010407093</v>
      </c>
      <c r="D497" t="s">
        <v>1207</v>
      </c>
    </row>
    <row r="498" spans="1:4">
      <c r="A498" s="3">
        <v>3010407235</v>
      </c>
      <c r="D498" t="s">
        <v>1208</v>
      </c>
    </row>
    <row r="499" spans="1:4">
      <c r="A499" s="3">
        <v>3010409796</v>
      </c>
      <c r="D499" t="s">
        <v>1209</v>
      </c>
    </row>
    <row r="500" spans="1:4">
      <c r="A500" s="3">
        <v>3010402110</v>
      </c>
      <c r="D500" t="s">
        <v>1210</v>
      </c>
    </row>
    <row r="501" spans="1:4">
      <c r="A501" s="3">
        <v>3010402112</v>
      </c>
      <c r="D501" t="s">
        <v>1211</v>
      </c>
    </row>
    <row r="502" spans="1:4">
      <c r="A502" s="3">
        <v>3010402625</v>
      </c>
      <c r="D502" t="s">
        <v>1212</v>
      </c>
    </row>
    <row r="503" spans="1:4">
      <c r="A503">
        <v>3010312993</v>
      </c>
      <c r="D503" t="s">
        <v>1213</v>
      </c>
    </row>
    <row r="504" spans="1:4">
      <c r="A504">
        <v>3010399861</v>
      </c>
      <c r="D504" t="s">
        <v>1214</v>
      </c>
    </row>
    <row r="505" spans="1:4">
      <c r="A505">
        <v>3010407643</v>
      </c>
      <c r="D505" t="s">
        <v>1215</v>
      </c>
    </row>
    <row r="506" spans="1:4">
      <c r="A506">
        <v>3010407005</v>
      </c>
      <c r="D506" t="s">
        <v>1216</v>
      </c>
    </row>
    <row r="507" spans="1:4">
      <c r="A507">
        <v>3010408087</v>
      </c>
      <c r="D507" t="s">
        <v>1217</v>
      </c>
    </row>
    <row r="508" spans="1:4">
      <c r="A508">
        <v>3010408044</v>
      </c>
      <c r="D508" t="s">
        <v>1218</v>
      </c>
    </row>
    <row r="509" spans="1:4">
      <c r="A509">
        <v>3010406040</v>
      </c>
      <c r="D509" t="s">
        <v>1219</v>
      </c>
    </row>
    <row r="510" spans="1:4">
      <c r="A510">
        <v>3010415754</v>
      </c>
      <c r="D510" t="s">
        <v>1220</v>
      </c>
    </row>
    <row r="511" spans="1:4">
      <c r="A511">
        <v>3010381854</v>
      </c>
      <c r="D511" t="s">
        <v>1221</v>
      </c>
    </row>
    <row r="512" spans="1:4">
      <c r="A512">
        <v>3010412250</v>
      </c>
      <c r="D512" t="s">
        <v>1222</v>
      </c>
    </row>
    <row r="513" spans="1:4">
      <c r="A513">
        <v>3010412251</v>
      </c>
      <c r="D513" t="s">
        <v>1223</v>
      </c>
    </row>
    <row r="514" spans="1:4">
      <c r="A514">
        <v>3010411153</v>
      </c>
      <c r="D514" t="s">
        <v>1224</v>
      </c>
    </row>
    <row r="515" spans="1:4">
      <c r="A515">
        <v>3010409076</v>
      </c>
      <c r="D515" t="s">
        <v>1225</v>
      </c>
    </row>
    <row r="516" spans="1:4">
      <c r="A516">
        <v>3010408328</v>
      </c>
      <c r="D516" t="s">
        <v>1226</v>
      </c>
    </row>
    <row r="517" spans="1:4">
      <c r="A517">
        <v>3010408332</v>
      </c>
      <c r="D517" t="s">
        <v>1227</v>
      </c>
    </row>
    <row r="518" spans="1:4">
      <c r="A518">
        <v>3010413286</v>
      </c>
      <c r="D518" t="s">
        <v>1228</v>
      </c>
    </row>
    <row r="519" spans="1:4">
      <c r="A519">
        <v>3010406251</v>
      </c>
      <c r="D519" t="s">
        <v>1229</v>
      </c>
    </row>
    <row r="520" spans="1:4">
      <c r="A520">
        <v>3010402626</v>
      </c>
      <c r="D520" t="s">
        <v>1230</v>
      </c>
    </row>
    <row r="521" spans="1:4">
      <c r="A521">
        <v>3010417982</v>
      </c>
      <c r="D521" t="s">
        <v>1231</v>
      </c>
    </row>
    <row r="522" spans="1:4">
      <c r="A522">
        <v>3010416713</v>
      </c>
      <c r="D522" t="s">
        <v>1232</v>
      </c>
    </row>
    <row r="523" spans="1:4">
      <c r="A523">
        <v>3010407461</v>
      </c>
      <c r="D523" t="s">
        <v>1233</v>
      </c>
    </row>
    <row r="524" spans="1:4">
      <c r="A524" s="23">
        <v>3010379406</v>
      </c>
      <c r="D524" t="s">
        <v>1234</v>
      </c>
    </row>
    <row r="525" spans="1:4">
      <c r="A525" s="23">
        <v>3010385469</v>
      </c>
      <c r="D525" t="s">
        <v>1235</v>
      </c>
    </row>
    <row r="526" spans="1:4">
      <c r="A526" s="23">
        <v>3010400434</v>
      </c>
      <c r="D526" t="s">
        <v>1236</v>
      </c>
    </row>
    <row r="527" spans="1:4">
      <c r="A527" s="23">
        <v>3010401139</v>
      </c>
      <c r="D527" t="s">
        <v>1237</v>
      </c>
    </row>
    <row r="528" spans="1:4">
      <c r="A528" s="23">
        <v>3010401140</v>
      </c>
      <c r="D528" t="s">
        <v>1238</v>
      </c>
    </row>
    <row r="529" spans="1:4">
      <c r="A529" s="23">
        <v>3010401141</v>
      </c>
      <c r="D529" t="s">
        <v>1239</v>
      </c>
    </row>
    <row r="530" spans="1:4">
      <c r="A530" s="23">
        <v>3010402111</v>
      </c>
      <c r="D530" t="s">
        <v>1240</v>
      </c>
    </row>
    <row r="531" spans="1:4">
      <c r="A531" s="23">
        <v>3010403264</v>
      </c>
      <c r="D531" t="s">
        <v>1241</v>
      </c>
    </row>
    <row r="532" spans="1:4">
      <c r="A532" s="23">
        <v>3010406033</v>
      </c>
      <c r="D532" t="s">
        <v>1242</v>
      </c>
    </row>
    <row r="533" spans="1:4">
      <c r="A533" s="23">
        <v>3010406038</v>
      </c>
      <c r="D533" t="s">
        <v>1243</v>
      </c>
    </row>
    <row r="534" spans="1:4">
      <c r="A534" s="23">
        <v>3010407094</v>
      </c>
      <c r="D534" t="s">
        <v>1244</v>
      </c>
    </row>
    <row r="535" spans="1:4">
      <c r="A535" s="23">
        <v>3010407915</v>
      </c>
      <c r="D535" t="s">
        <v>1245</v>
      </c>
    </row>
    <row r="536" spans="1:4">
      <c r="A536" s="23">
        <v>3010410806</v>
      </c>
      <c r="D536" t="s">
        <v>1246</v>
      </c>
    </row>
    <row r="537" spans="1:4">
      <c r="A537" s="23">
        <v>3010410809</v>
      </c>
      <c r="D537" t="s">
        <v>1247</v>
      </c>
    </row>
    <row r="538" spans="1:4">
      <c r="A538" s="23">
        <v>3010411179</v>
      </c>
      <c r="D538" t="s">
        <v>1248</v>
      </c>
    </row>
    <row r="539" spans="1:4">
      <c r="A539" s="23">
        <v>3010411180</v>
      </c>
      <c r="D539" t="s">
        <v>1249</v>
      </c>
    </row>
    <row r="540" spans="1:4">
      <c r="A540" s="23">
        <v>3010411181</v>
      </c>
      <c r="D540" t="s">
        <v>1250</v>
      </c>
    </row>
    <row r="541" spans="1:4">
      <c r="A541" s="23">
        <v>3010412440</v>
      </c>
      <c r="D541" t="s">
        <v>1251</v>
      </c>
    </row>
    <row r="542" spans="1:4">
      <c r="A542" s="23">
        <v>3010412580</v>
      </c>
      <c r="D542" t="s">
        <v>1252</v>
      </c>
    </row>
    <row r="543" spans="1:4">
      <c r="A543" s="23">
        <v>3010413281</v>
      </c>
      <c r="D543" t="s">
        <v>1253</v>
      </c>
    </row>
    <row r="544" spans="1:4">
      <c r="A544" s="23">
        <v>3010413290</v>
      </c>
      <c r="D544" t="s">
        <v>1254</v>
      </c>
    </row>
    <row r="545" spans="1:4">
      <c r="A545" s="23">
        <v>3010413832</v>
      </c>
      <c r="D545" t="s">
        <v>1255</v>
      </c>
    </row>
    <row r="546" spans="1:4">
      <c r="A546" s="23">
        <v>3010414040</v>
      </c>
      <c r="D546" t="s">
        <v>1256</v>
      </c>
    </row>
    <row r="547" spans="1:4">
      <c r="A547" s="23">
        <v>3010415280</v>
      </c>
      <c r="D547" t="s">
        <v>1257</v>
      </c>
    </row>
    <row r="548" spans="1:4">
      <c r="A548" s="23">
        <v>3010415753</v>
      </c>
      <c r="D548" t="s">
        <v>1258</v>
      </c>
    </row>
    <row r="549" spans="1:4">
      <c r="A549" s="6">
        <v>3010415755</v>
      </c>
      <c r="D549" t="s">
        <v>1259</v>
      </c>
    </row>
    <row r="550" spans="1:4">
      <c r="A550" s="23">
        <v>3010416136</v>
      </c>
      <c r="D550" t="s">
        <v>1260</v>
      </c>
    </row>
    <row r="551" spans="1:4">
      <c r="A551" s="29">
        <v>3010416207</v>
      </c>
      <c r="D551" t="s">
        <v>1261</v>
      </c>
    </row>
    <row r="552" spans="1:4">
      <c r="A552" s="29">
        <v>3010416208</v>
      </c>
      <c r="D552" t="s">
        <v>1262</v>
      </c>
    </row>
    <row r="553" spans="1:4">
      <c r="A553" s="23">
        <v>3010416209</v>
      </c>
      <c r="D553" t="s">
        <v>1263</v>
      </c>
    </row>
    <row r="554" spans="1:4">
      <c r="A554" s="23">
        <v>3010416211</v>
      </c>
      <c r="D554" t="s">
        <v>1264</v>
      </c>
    </row>
    <row r="555" spans="1:4">
      <c r="A555" s="23">
        <v>3010416212</v>
      </c>
      <c r="D555" t="s">
        <v>1265</v>
      </c>
    </row>
    <row r="556" spans="1:4">
      <c r="A556" s="23">
        <v>3010416216</v>
      </c>
      <c r="D556" t="s">
        <v>1266</v>
      </c>
    </row>
    <row r="557" spans="1:4">
      <c r="A557" s="23">
        <v>3010416217</v>
      </c>
      <c r="D557" t="s">
        <v>1267</v>
      </c>
    </row>
    <row r="558" spans="1:4">
      <c r="A558" s="23">
        <v>3010416218</v>
      </c>
      <c r="D558" t="s">
        <v>1268</v>
      </c>
    </row>
    <row r="559" spans="1:4">
      <c r="A559" s="23">
        <v>3010416219</v>
      </c>
      <c r="D559" t="s">
        <v>1269</v>
      </c>
    </row>
    <row r="560" spans="1:4">
      <c r="A560" s="23">
        <v>3010416448</v>
      </c>
      <c r="D560" t="s">
        <v>1270</v>
      </c>
    </row>
    <row r="561" spans="1:4">
      <c r="A561" s="23">
        <v>3010417279</v>
      </c>
      <c r="D561" t="s">
        <v>1271</v>
      </c>
    </row>
    <row r="562" spans="1:4">
      <c r="A562" s="23">
        <v>3010417857</v>
      </c>
      <c r="D562" t="s">
        <v>1272</v>
      </c>
    </row>
    <row r="563" spans="1:4">
      <c r="A563" s="23">
        <v>3010418923</v>
      </c>
      <c r="D563" t="s">
        <v>1273</v>
      </c>
    </row>
    <row r="564" spans="1:4">
      <c r="A564" s="23">
        <v>3010418924</v>
      </c>
      <c r="D564" t="s">
        <v>1274</v>
      </c>
    </row>
    <row r="565" spans="1:4">
      <c r="A565" s="23">
        <v>3010418925</v>
      </c>
      <c r="D565" t="s">
        <v>1275</v>
      </c>
    </row>
    <row r="566" spans="1:4">
      <c r="A566" s="23">
        <v>3010418926</v>
      </c>
      <c r="D566" t="s">
        <v>1276</v>
      </c>
    </row>
    <row r="567" spans="1:4">
      <c r="A567" s="23">
        <v>3010418928</v>
      </c>
      <c r="D567" t="s">
        <v>1277</v>
      </c>
    </row>
    <row r="568" spans="1:4">
      <c r="A568" s="23">
        <v>3010419160</v>
      </c>
      <c r="D568" t="s">
        <v>1278</v>
      </c>
    </row>
    <row r="569" spans="1:4">
      <c r="A569" s="23">
        <v>3010419518</v>
      </c>
      <c r="D569" t="s">
        <v>1279</v>
      </c>
    </row>
    <row r="570" spans="1:4">
      <c r="A570" s="23">
        <v>3010419529</v>
      </c>
      <c r="D570" t="s">
        <v>1280</v>
      </c>
    </row>
    <row r="571" spans="1:4">
      <c r="A571" s="23">
        <v>3010420138</v>
      </c>
      <c r="D571" t="s">
        <v>1281</v>
      </c>
    </row>
    <row r="572" spans="1:4">
      <c r="A572" s="23">
        <v>3010421202</v>
      </c>
      <c r="D572" t="s">
        <v>1282</v>
      </c>
    </row>
    <row r="573" spans="1:4">
      <c r="A573" s="23">
        <v>3010421217</v>
      </c>
      <c r="D573" t="s">
        <v>1283</v>
      </c>
    </row>
    <row r="574" spans="1:4">
      <c r="A574" s="23">
        <v>3010421218</v>
      </c>
      <c r="D574" t="s">
        <v>1284</v>
      </c>
    </row>
    <row r="575" spans="1:4">
      <c r="A575" s="23">
        <v>3010422717</v>
      </c>
      <c r="D575" t="s">
        <v>1285</v>
      </c>
    </row>
    <row r="576" spans="1:4">
      <c r="A576" s="23">
        <v>3010422728</v>
      </c>
      <c r="D576" t="s">
        <v>1286</v>
      </c>
    </row>
    <row r="577" spans="1:5">
      <c r="A577" s="23">
        <v>3010424228</v>
      </c>
      <c r="D577" t="s">
        <v>1287</v>
      </c>
    </row>
    <row r="578" spans="1:5">
      <c r="A578" s="23">
        <v>3010424864</v>
      </c>
      <c r="D578" t="s">
        <v>1288</v>
      </c>
    </row>
    <row r="579" spans="1:5">
      <c r="A579" s="23">
        <v>3010424881</v>
      </c>
      <c r="D579" t="s">
        <v>1289</v>
      </c>
    </row>
    <row r="580" spans="1:5">
      <c r="A580" s="23">
        <v>3010426408</v>
      </c>
      <c r="D580" t="s">
        <v>1290</v>
      </c>
    </row>
    <row r="581" spans="1:5">
      <c r="A581" s="23">
        <v>3010426535</v>
      </c>
      <c r="D581" t="s">
        <v>1291</v>
      </c>
    </row>
    <row r="582" spans="1:5">
      <c r="A582" s="23">
        <v>3010429425</v>
      </c>
      <c r="D582" t="s">
        <v>1292</v>
      </c>
    </row>
    <row r="583" spans="1:5">
      <c r="A583" s="23">
        <v>3010429426</v>
      </c>
      <c r="D583" t="s">
        <v>1293</v>
      </c>
    </row>
    <row r="584" spans="1:5">
      <c r="A584" s="23">
        <v>3010418929</v>
      </c>
      <c r="D584" t="s">
        <v>1294</v>
      </c>
      <c r="E584" t="s">
        <v>559</v>
      </c>
    </row>
    <row r="585" spans="1:5">
      <c r="A585" s="23">
        <v>3010418927</v>
      </c>
      <c r="D585" t="s">
        <v>1295</v>
      </c>
    </row>
    <row r="586" spans="1:5">
      <c r="A586" s="23">
        <v>3010414661</v>
      </c>
      <c r="D586" t="s">
        <v>1296</v>
      </c>
    </row>
    <row r="587" spans="1:5">
      <c r="A587" s="23">
        <v>3010425383</v>
      </c>
      <c r="D587" t="s">
        <v>1297</v>
      </c>
    </row>
    <row r="588" spans="1:5">
      <c r="A588" s="23">
        <v>3010425100</v>
      </c>
      <c r="D588" t="s">
        <v>1298</v>
      </c>
    </row>
    <row r="589" spans="1:5">
      <c r="A589" s="23">
        <v>3010424227</v>
      </c>
      <c r="D589" t="s">
        <v>1299</v>
      </c>
    </row>
    <row r="590" spans="1:5">
      <c r="A590" s="23">
        <v>3010409797</v>
      </c>
      <c r="D590" t="s">
        <v>1300</v>
      </c>
    </row>
    <row r="591" spans="1:5">
      <c r="A591" s="23">
        <v>3010425099</v>
      </c>
      <c r="D591" t="s">
        <v>1301</v>
      </c>
    </row>
    <row r="592" spans="1:5">
      <c r="A592" s="23">
        <v>3010422374</v>
      </c>
      <c r="D592" t="s">
        <v>1302</v>
      </c>
    </row>
    <row r="593" spans="1:4">
      <c r="A593" s="23">
        <v>3010393955</v>
      </c>
      <c r="D593" t="s">
        <v>1303</v>
      </c>
    </row>
    <row r="594" spans="1:4">
      <c r="A594" s="23">
        <v>3010420137</v>
      </c>
      <c r="D594" t="s">
        <v>1304</v>
      </c>
    </row>
    <row r="595" spans="1:4">
      <c r="A595" s="23">
        <v>3010415646</v>
      </c>
      <c r="D595" t="s">
        <v>1305</v>
      </c>
    </row>
    <row r="596" spans="1:4">
      <c r="A596" s="23">
        <v>3010418498</v>
      </c>
      <c r="D596" t="s">
        <v>1306</v>
      </c>
    </row>
    <row r="597" spans="1:4">
      <c r="A597" s="29">
        <v>3010418030</v>
      </c>
      <c r="D597" t="s">
        <v>1307</v>
      </c>
    </row>
    <row r="598" spans="1:4">
      <c r="A598">
        <v>3010418031</v>
      </c>
      <c r="D598" t="s">
        <v>1308</v>
      </c>
    </row>
    <row r="599" spans="1:4">
      <c r="A599">
        <v>3010413884</v>
      </c>
      <c r="D599" t="s">
        <v>1309</v>
      </c>
    </row>
    <row r="600" spans="1:4">
      <c r="A600">
        <v>3010417290</v>
      </c>
      <c r="D600" t="s">
        <v>1310</v>
      </c>
    </row>
    <row r="601" spans="1:4">
      <c r="A601">
        <v>3010413830</v>
      </c>
      <c r="D601" t="s">
        <v>1311</v>
      </c>
    </row>
    <row r="602" spans="1:4">
      <c r="A602">
        <v>3010413282</v>
      </c>
      <c r="D602" t="s">
        <v>1312</v>
      </c>
    </row>
    <row r="603" spans="1:4">
      <c r="A603">
        <v>3010413285</v>
      </c>
      <c r="D603" t="s">
        <v>1313</v>
      </c>
    </row>
    <row r="604" spans="1:4">
      <c r="A604">
        <v>3010415752</v>
      </c>
      <c r="D604" t="s">
        <v>1314</v>
      </c>
    </row>
    <row r="605" spans="1:4">
      <c r="A605">
        <v>13029036</v>
      </c>
      <c r="D605" t="s">
        <v>1315</v>
      </c>
    </row>
    <row r="606" spans="1:4">
      <c r="A606">
        <v>3010412439</v>
      </c>
      <c r="D606" t="s">
        <v>1316</v>
      </c>
    </row>
    <row r="607" spans="1:4">
      <c r="A607">
        <v>13029038</v>
      </c>
      <c r="D607" t="s">
        <v>1317</v>
      </c>
    </row>
    <row r="608" spans="1:4">
      <c r="A608">
        <v>13029248</v>
      </c>
      <c r="D608" t="s">
        <v>1318</v>
      </c>
    </row>
    <row r="609" spans="1:4">
      <c r="A609">
        <v>3010420545</v>
      </c>
      <c r="D609" t="s">
        <v>1319</v>
      </c>
    </row>
    <row r="610" spans="1:4">
      <c r="A610">
        <v>3010420544</v>
      </c>
      <c r="D610" t="s">
        <v>1320</v>
      </c>
    </row>
    <row r="611" spans="1:4">
      <c r="A611">
        <v>13029331</v>
      </c>
      <c r="D611" t="s">
        <v>1321</v>
      </c>
    </row>
    <row r="612" spans="1:4">
      <c r="A612">
        <v>3010417985</v>
      </c>
      <c r="D612" t="s">
        <v>1322</v>
      </c>
    </row>
    <row r="613" spans="1:4">
      <c r="A613">
        <v>3010417983</v>
      </c>
      <c r="D613" t="s">
        <v>1323</v>
      </c>
    </row>
    <row r="614" spans="1:4">
      <c r="A614">
        <v>3010426743</v>
      </c>
      <c r="D614" t="s">
        <v>1324</v>
      </c>
    </row>
    <row r="615" spans="1:4">
      <c r="A615">
        <v>3010423075</v>
      </c>
      <c r="D615" t="s">
        <v>1325</v>
      </c>
    </row>
    <row r="616" spans="1:4">
      <c r="A616">
        <v>3010423470</v>
      </c>
      <c r="D616" t="s">
        <v>1326</v>
      </c>
    </row>
    <row r="617" spans="1:4">
      <c r="A617">
        <v>3010423049</v>
      </c>
      <c r="D617" t="s">
        <v>1327</v>
      </c>
    </row>
    <row r="618" spans="1:4">
      <c r="A618">
        <v>3010422946</v>
      </c>
      <c r="D618" t="s">
        <v>1328</v>
      </c>
    </row>
    <row r="619" spans="1:4">
      <c r="A619">
        <v>3010437963</v>
      </c>
      <c r="D619" t="s">
        <v>1329</v>
      </c>
    </row>
    <row r="620" spans="1:4">
      <c r="A620" s="29">
        <v>3010408331</v>
      </c>
      <c r="D620" t="s">
        <v>1330</v>
      </c>
    </row>
    <row r="621" spans="1:4">
      <c r="A621">
        <v>3010426489</v>
      </c>
      <c r="D621" t="s">
        <v>1331</v>
      </c>
    </row>
    <row r="622" spans="1:4">
      <c r="A622">
        <v>3010427446</v>
      </c>
      <c r="D622" t="s">
        <v>1332</v>
      </c>
    </row>
    <row r="623" spans="1:4">
      <c r="A623">
        <v>3010426490</v>
      </c>
      <c r="D623" t="s">
        <v>1333</v>
      </c>
    </row>
    <row r="624" spans="1:4">
      <c r="A624">
        <v>3010426329</v>
      </c>
      <c r="D624" t="s">
        <v>1334</v>
      </c>
    </row>
    <row r="625" spans="1:4">
      <c r="A625">
        <v>3010423144</v>
      </c>
      <c r="D625" t="s">
        <v>1335</v>
      </c>
    </row>
    <row r="626" spans="1:4">
      <c r="A626" s="24">
        <v>3010430422</v>
      </c>
      <c r="D626" t="s">
        <v>1336</v>
      </c>
    </row>
    <row r="627" spans="1:4">
      <c r="A627">
        <v>3010430423</v>
      </c>
      <c r="D627" t="s">
        <v>1337</v>
      </c>
    </row>
    <row r="628" spans="1:4">
      <c r="A628">
        <v>3010419750</v>
      </c>
      <c r="D628" t="s">
        <v>1338</v>
      </c>
    </row>
    <row r="629" spans="1:4">
      <c r="A629">
        <v>3010418930</v>
      </c>
      <c r="D629" t="s">
        <v>1339</v>
      </c>
    </row>
    <row r="630" spans="1:4">
      <c r="A630">
        <v>3010418617</v>
      </c>
      <c r="D630" t="s">
        <v>1340</v>
      </c>
    </row>
    <row r="631" spans="1:4">
      <c r="A631">
        <v>3010435106</v>
      </c>
      <c r="D631" t="s">
        <v>1341</v>
      </c>
    </row>
    <row r="632" spans="1:4">
      <c r="A632">
        <v>3010435107</v>
      </c>
      <c r="D632" t="s">
        <v>1342</v>
      </c>
    </row>
    <row r="633" spans="1:4">
      <c r="A633">
        <v>3010428907</v>
      </c>
      <c r="D633" t="s">
        <v>1343</v>
      </c>
    </row>
    <row r="634" spans="1:4">
      <c r="A634">
        <v>3010432836</v>
      </c>
      <c r="D634" t="s">
        <v>1344</v>
      </c>
    </row>
    <row r="635" spans="1:4">
      <c r="A635">
        <v>3010413633</v>
      </c>
      <c r="D635" t="s">
        <v>1345</v>
      </c>
    </row>
    <row r="636" spans="1:4">
      <c r="A636">
        <v>3010422744</v>
      </c>
      <c r="D636" t="s">
        <v>1346</v>
      </c>
    </row>
    <row r="637" spans="1:4">
      <c r="A637">
        <v>3010422948</v>
      </c>
      <c r="D637" t="s">
        <v>1347</v>
      </c>
    </row>
    <row r="638" spans="1:4">
      <c r="A638">
        <v>3010423051</v>
      </c>
      <c r="D638" t="s">
        <v>1348</v>
      </c>
    </row>
    <row r="639" spans="1:4">
      <c r="A639">
        <v>3010424591</v>
      </c>
      <c r="D639" t="s">
        <v>1349</v>
      </c>
    </row>
    <row r="640" spans="1:4">
      <c r="A640">
        <v>3010424592</v>
      </c>
      <c r="D640" t="s">
        <v>1350</v>
      </c>
    </row>
    <row r="641" spans="1:4">
      <c r="A641">
        <v>3010424849</v>
      </c>
      <c r="D641" t="s">
        <v>1351</v>
      </c>
    </row>
    <row r="642" spans="1:4">
      <c r="A642">
        <v>3010425101</v>
      </c>
      <c r="D642" t="s">
        <v>1352</v>
      </c>
    </row>
    <row r="643" spans="1:4">
      <c r="A643">
        <v>3010425417</v>
      </c>
      <c r="D643" t="s">
        <v>1353</v>
      </c>
    </row>
    <row r="644" spans="1:4">
      <c r="A644">
        <v>3010426257</v>
      </c>
      <c r="D644" t="s">
        <v>1354</v>
      </c>
    </row>
    <row r="645" spans="1:4">
      <c r="A645">
        <v>3010426328</v>
      </c>
      <c r="D645" t="s">
        <v>1355</v>
      </c>
    </row>
    <row r="646" spans="1:4">
      <c r="A646">
        <v>3010427161</v>
      </c>
      <c r="D646" t="s">
        <v>1356</v>
      </c>
    </row>
    <row r="647" spans="1:4">
      <c r="A647">
        <v>3010429489</v>
      </c>
      <c r="D647" t="s">
        <v>1357</v>
      </c>
    </row>
    <row r="648" spans="1:4">
      <c r="A648">
        <v>3010431994</v>
      </c>
      <c r="D648" t="s">
        <v>1358</v>
      </c>
    </row>
    <row r="649" spans="1:4">
      <c r="A649">
        <v>3010433606</v>
      </c>
      <c r="D649" t="s">
        <v>1359</v>
      </c>
    </row>
    <row r="650" spans="1:4">
      <c r="A650">
        <v>3010433607</v>
      </c>
      <c r="D650" t="s">
        <v>1360</v>
      </c>
    </row>
    <row r="651" spans="1:4">
      <c r="A651">
        <v>3010435714</v>
      </c>
      <c r="D651" t="s">
        <v>1361</v>
      </c>
    </row>
    <row r="652" spans="1:4">
      <c r="A652">
        <v>3010437098</v>
      </c>
      <c r="D652" t="s">
        <v>1362</v>
      </c>
    </row>
    <row r="653" spans="1:4">
      <c r="A653">
        <v>3010420517</v>
      </c>
      <c r="D653" t="s">
        <v>1363</v>
      </c>
    </row>
    <row r="654" spans="1:4">
      <c r="A654">
        <v>3010424850</v>
      </c>
      <c r="D654" t="s">
        <v>1364</v>
      </c>
    </row>
    <row r="655" spans="1:4">
      <c r="A655">
        <v>3010429288</v>
      </c>
      <c r="D655" t="s">
        <v>1365</v>
      </c>
    </row>
    <row r="656" spans="1:4">
      <c r="A656">
        <v>3010432088</v>
      </c>
      <c r="D656" t="s">
        <v>1366</v>
      </c>
    </row>
    <row r="657" spans="1:4">
      <c r="A657">
        <v>3010438095</v>
      </c>
      <c r="D657" t="s">
        <v>1367</v>
      </c>
    </row>
    <row r="658" spans="1:4">
      <c r="A658">
        <v>3010439787</v>
      </c>
      <c r="D658" t="s">
        <v>1368</v>
      </c>
    </row>
    <row r="659" spans="1:4">
      <c r="A659">
        <v>3010439912</v>
      </c>
      <c r="D659" t="s">
        <v>1369</v>
      </c>
    </row>
    <row r="660" spans="1:4">
      <c r="A660" s="29">
        <v>13028664</v>
      </c>
      <c r="D660" t="s">
        <v>1370</v>
      </c>
    </row>
    <row r="661" spans="1:4">
      <c r="A661" s="29">
        <v>3010380540</v>
      </c>
      <c r="D661" t="s">
        <v>1371</v>
      </c>
    </row>
    <row r="662" spans="1:4">
      <c r="A662" s="29">
        <v>3010427442</v>
      </c>
      <c r="D662" t="s">
        <v>1372</v>
      </c>
    </row>
    <row r="663" spans="1:4">
      <c r="A663" s="29">
        <v>3010430518</v>
      </c>
      <c r="D663" t="s">
        <v>1373</v>
      </c>
    </row>
    <row r="664" spans="1:4">
      <c r="A664" s="29">
        <v>3010433587</v>
      </c>
      <c r="D664" t="s">
        <v>1374</v>
      </c>
    </row>
    <row r="665" spans="1:4">
      <c r="A665" s="29">
        <v>3010434051</v>
      </c>
      <c r="D665" t="s">
        <v>1375</v>
      </c>
    </row>
    <row r="666" spans="1:4">
      <c r="A666" s="29">
        <v>3010434161</v>
      </c>
      <c r="D666" t="s">
        <v>1376</v>
      </c>
    </row>
    <row r="667" spans="1:4">
      <c r="A667" s="29">
        <v>3010434203</v>
      </c>
      <c r="D667" t="s">
        <v>1377</v>
      </c>
    </row>
    <row r="668" spans="1:4">
      <c r="A668" s="29">
        <v>3010434790</v>
      </c>
      <c r="D668" t="s">
        <v>1378</v>
      </c>
    </row>
    <row r="669" spans="1:4">
      <c r="A669" s="29">
        <v>3010439052</v>
      </c>
      <c r="D669" t="s">
        <v>1379</v>
      </c>
    </row>
    <row r="670" spans="1:4">
      <c r="A670" s="29">
        <v>13029742</v>
      </c>
      <c r="D670" t="s">
        <v>1380</v>
      </c>
    </row>
    <row r="671" spans="1:4">
      <c r="A671" s="29">
        <v>13029861</v>
      </c>
      <c r="D671" t="s">
        <v>1381</v>
      </c>
    </row>
    <row r="672" spans="1:4">
      <c r="A672" s="29">
        <v>3010424868</v>
      </c>
      <c r="D672" t="s">
        <v>1382</v>
      </c>
    </row>
    <row r="673" spans="1:4">
      <c r="A673" s="29">
        <v>3010424882</v>
      </c>
      <c r="D673" t="s">
        <v>1383</v>
      </c>
    </row>
    <row r="674" spans="1:4">
      <c r="A674" s="29">
        <v>3010429171</v>
      </c>
      <c r="D674" t="s">
        <v>1384</v>
      </c>
    </row>
    <row r="675" spans="1:4">
      <c r="A675" s="29">
        <v>3010429172</v>
      </c>
      <c r="D675" t="s">
        <v>1385</v>
      </c>
    </row>
    <row r="676" spans="1:4">
      <c r="A676" s="29">
        <v>3010429419</v>
      </c>
      <c r="D676" t="s">
        <v>1386</v>
      </c>
    </row>
    <row r="677" spans="1:4">
      <c r="A677" s="29">
        <v>3010429953</v>
      </c>
      <c r="D677" t="s">
        <v>1387</v>
      </c>
    </row>
    <row r="678" spans="1:4">
      <c r="A678" s="29">
        <v>3010430743</v>
      </c>
      <c r="D678" t="s">
        <v>1388</v>
      </c>
    </row>
    <row r="679" spans="1:4">
      <c r="A679" s="29">
        <v>3010430747</v>
      </c>
      <c r="D679" t="s">
        <v>1389</v>
      </c>
    </row>
    <row r="680" spans="1:4">
      <c r="A680" s="29">
        <v>3010431028</v>
      </c>
      <c r="D680" t="s">
        <v>1390</v>
      </c>
    </row>
    <row r="681" spans="1:4">
      <c r="A681" s="29">
        <v>3010431577</v>
      </c>
      <c r="D681" t="s">
        <v>1391</v>
      </c>
    </row>
    <row r="682" spans="1:4">
      <c r="A682" s="29">
        <v>3010431578</v>
      </c>
      <c r="D682" t="s">
        <v>1392</v>
      </c>
    </row>
    <row r="683" spans="1:4">
      <c r="A683" s="29">
        <v>3010432997</v>
      </c>
      <c r="D683" t="s">
        <v>1393</v>
      </c>
    </row>
    <row r="684" spans="1:4">
      <c r="A684" s="29">
        <v>3010432999</v>
      </c>
      <c r="D684" t="s">
        <v>1394</v>
      </c>
    </row>
    <row r="685" spans="1:4">
      <c r="A685" s="29">
        <v>3010433868</v>
      </c>
      <c r="D685" t="s">
        <v>1395</v>
      </c>
    </row>
    <row r="686" spans="1:4">
      <c r="A686" s="29">
        <v>3010434725</v>
      </c>
      <c r="D686" t="s">
        <v>1396</v>
      </c>
    </row>
    <row r="687" spans="1:4">
      <c r="A687" s="29">
        <v>3010434792</v>
      </c>
      <c r="D687" t="s">
        <v>1397</v>
      </c>
    </row>
    <row r="688" spans="1:4">
      <c r="A688" s="29">
        <v>3010435065</v>
      </c>
      <c r="D688" t="s">
        <v>1398</v>
      </c>
    </row>
    <row r="689" spans="1:4">
      <c r="A689" s="29">
        <v>3010435328</v>
      </c>
      <c r="D689" t="s">
        <v>1399</v>
      </c>
    </row>
    <row r="690" spans="1:4">
      <c r="A690" s="29">
        <v>3010435970</v>
      </c>
      <c r="D690" t="s">
        <v>1400</v>
      </c>
    </row>
    <row r="691" spans="1:4">
      <c r="A691" s="29">
        <v>3010436296</v>
      </c>
      <c r="D691" t="s">
        <v>1401</v>
      </c>
    </row>
    <row r="692" spans="1:4">
      <c r="A692" s="29">
        <v>3010437082</v>
      </c>
      <c r="D692" t="s">
        <v>1402</v>
      </c>
    </row>
    <row r="693" spans="1:4">
      <c r="A693" s="29">
        <v>3010438525</v>
      </c>
      <c r="D693" t="s">
        <v>1403</v>
      </c>
    </row>
    <row r="694" spans="1:4">
      <c r="A694" s="29">
        <v>3010438529</v>
      </c>
      <c r="D694" t="s">
        <v>1404</v>
      </c>
    </row>
    <row r="695" spans="1:4">
      <c r="A695" s="29">
        <v>3010439571</v>
      </c>
      <c r="D695" t="s">
        <v>1405</v>
      </c>
    </row>
    <row r="696" spans="1:4">
      <c r="A696" s="29">
        <v>3010439910</v>
      </c>
      <c r="D696" t="s">
        <v>1406</v>
      </c>
    </row>
    <row r="697" spans="1:4">
      <c r="A697" s="29">
        <v>3010440109</v>
      </c>
      <c r="D697" t="s">
        <v>1407</v>
      </c>
    </row>
    <row r="698" spans="1:4">
      <c r="A698" s="29">
        <v>3010440315</v>
      </c>
      <c r="D698" t="s">
        <v>1408</v>
      </c>
    </row>
    <row r="699" spans="1:4">
      <c r="A699" s="29">
        <v>3010440316</v>
      </c>
      <c r="D699" t="s">
        <v>1409</v>
      </c>
    </row>
    <row r="700" spans="1:4">
      <c r="A700" s="29">
        <v>3010440516</v>
      </c>
      <c r="D700" t="s">
        <v>1410</v>
      </c>
    </row>
    <row r="701" spans="1:4">
      <c r="A701" s="29">
        <v>3010440518</v>
      </c>
      <c r="D701" t="s">
        <v>1411</v>
      </c>
    </row>
    <row r="702" spans="1:4">
      <c r="A702" s="29">
        <v>3010440841</v>
      </c>
      <c r="D702" t="s">
        <v>1412</v>
      </c>
    </row>
    <row r="703" spans="1:4">
      <c r="A703" s="29">
        <v>3010441624</v>
      </c>
      <c r="D703" t="s">
        <v>1413</v>
      </c>
    </row>
    <row r="704" spans="1:4">
      <c r="A704" s="29">
        <v>13030184</v>
      </c>
      <c r="D704" t="s">
        <v>1414</v>
      </c>
    </row>
    <row r="705" spans="1:4">
      <c r="A705" s="29">
        <v>3010415733</v>
      </c>
      <c r="D705" t="s">
        <v>1415</v>
      </c>
    </row>
    <row r="706" spans="1:4">
      <c r="A706" s="29">
        <v>3010415734</v>
      </c>
      <c r="D706" t="s">
        <v>1416</v>
      </c>
    </row>
    <row r="707" spans="1:4">
      <c r="A707" s="29">
        <v>3010415735</v>
      </c>
      <c r="D707" t="s">
        <v>1417</v>
      </c>
    </row>
    <row r="708" spans="1:4">
      <c r="A708" s="29">
        <v>3010424902</v>
      </c>
      <c r="D708" t="s">
        <v>1418</v>
      </c>
    </row>
    <row r="709" spans="1:4">
      <c r="A709" s="29">
        <v>3010425027</v>
      </c>
      <c r="D709" t="s">
        <v>1419</v>
      </c>
    </row>
    <row r="710" spans="1:4">
      <c r="A710" s="29">
        <v>3010434855</v>
      </c>
      <c r="D710" t="s">
        <v>1420</v>
      </c>
    </row>
    <row r="711" spans="1:4">
      <c r="A711">
        <v>3010333962</v>
      </c>
      <c r="B711" t="s">
        <v>697</v>
      </c>
      <c r="C711" t="s">
        <v>698</v>
      </c>
      <c r="D711" t="s">
        <v>699</v>
      </c>
    </row>
    <row r="712" spans="1:4">
      <c r="A712">
        <v>3010333963</v>
      </c>
      <c r="B712" t="s">
        <v>697</v>
      </c>
      <c r="C712" t="s">
        <v>700</v>
      </c>
      <c r="D712" t="s">
        <v>701</v>
      </c>
    </row>
    <row r="713" spans="1:4">
      <c r="A713">
        <v>13025743</v>
      </c>
      <c r="D713" t="s">
        <v>702</v>
      </c>
    </row>
    <row r="714" spans="1:4">
      <c r="A714">
        <v>3010333979</v>
      </c>
      <c r="D714" t="s">
        <v>703</v>
      </c>
    </row>
    <row r="715" spans="1:4">
      <c r="A715">
        <v>3010333978</v>
      </c>
      <c r="D715" t="s">
        <v>703</v>
      </c>
    </row>
    <row r="716" spans="1:4">
      <c r="A716">
        <v>3010380650</v>
      </c>
      <c r="D716" t="s">
        <v>704</v>
      </c>
    </row>
    <row r="717" spans="1:4">
      <c r="A717">
        <v>13026594</v>
      </c>
      <c r="D717" t="s">
        <v>705</v>
      </c>
    </row>
    <row r="718" spans="1:4">
      <c r="A718">
        <v>3010384933</v>
      </c>
      <c r="D718" t="s">
        <v>706</v>
      </c>
    </row>
    <row r="719" spans="1:4">
      <c r="A719">
        <v>3010387575</v>
      </c>
      <c r="D719" t="s">
        <v>707</v>
      </c>
    </row>
    <row r="720" spans="1:4">
      <c r="A720">
        <v>3010391732</v>
      </c>
      <c r="D720" t="s">
        <v>708</v>
      </c>
    </row>
    <row r="721" spans="1:4">
      <c r="A721">
        <v>3010394525</v>
      </c>
      <c r="D721" t="s">
        <v>709</v>
      </c>
    </row>
    <row r="722" spans="1:4">
      <c r="A722">
        <v>3010389675</v>
      </c>
      <c r="D722" t="s">
        <v>710</v>
      </c>
    </row>
    <row r="723" spans="1:4">
      <c r="A723">
        <v>3010383044</v>
      </c>
      <c r="D723" t="s">
        <v>711</v>
      </c>
    </row>
    <row r="724" spans="1:4">
      <c r="A724">
        <v>3010381178</v>
      </c>
      <c r="D724" t="s">
        <v>712</v>
      </c>
    </row>
    <row r="725" spans="1:4">
      <c r="A725">
        <v>3010389631</v>
      </c>
      <c r="D725" t="s">
        <v>713</v>
      </c>
    </row>
    <row r="726" spans="1:4">
      <c r="A726">
        <v>3010383445</v>
      </c>
      <c r="D726" t="s">
        <v>714</v>
      </c>
    </row>
    <row r="727" spans="1:4">
      <c r="A727">
        <v>3010386525</v>
      </c>
      <c r="D727" t="s">
        <v>715</v>
      </c>
    </row>
    <row r="728" spans="1:4">
      <c r="A728">
        <v>3010386807</v>
      </c>
      <c r="D728" t="s">
        <v>716</v>
      </c>
    </row>
    <row r="729" spans="1:4">
      <c r="A729">
        <v>3010386815</v>
      </c>
      <c r="D729" t="s">
        <v>717</v>
      </c>
    </row>
    <row r="730" spans="1:4">
      <c r="A730">
        <v>3010322404</v>
      </c>
      <c r="D730" t="s">
        <v>718</v>
      </c>
    </row>
    <row r="731" spans="1:4">
      <c r="A731">
        <v>3010322413</v>
      </c>
      <c r="D731" t="s">
        <v>719</v>
      </c>
    </row>
    <row r="732" spans="1:4">
      <c r="A732">
        <v>3010385687</v>
      </c>
      <c r="D732" t="s">
        <v>720</v>
      </c>
    </row>
    <row r="733" spans="1:4">
      <c r="A733">
        <v>3010374526</v>
      </c>
      <c r="D733" t="s">
        <v>721</v>
      </c>
    </row>
    <row r="734" spans="1:4">
      <c r="A734">
        <v>3010391091</v>
      </c>
      <c r="D734" t="s">
        <v>722</v>
      </c>
    </row>
    <row r="735" spans="1:4">
      <c r="A735">
        <v>3010403848</v>
      </c>
      <c r="D735" t="s">
        <v>723</v>
      </c>
    </row>
    <row r="736" spans="1:4">
      <c r="A736">
        <v>3010388109</v>
      </c>
      <c r="D736" t="s">
        <v>724</v>
      </c>
    </row>
    <row r="737" spans="1:4">
      <c r="A737">
        <v>3010388108</v>
      </c>
      <c r="D737" t="s">
        <v>725</v>
      </c>
    </row>
    <row r="738" spans="1:4">
      <c r="A738">
        <v>3010388107</v>
      </c>
      <c r="D738" t="s">
        <v>726</v>
      </c>
    </row>
    <row r="739" spans="1:4">
      <c r="A739">
        <v>3010390925</v>
      </c>
      <c r="D739" t="s">
        <v>727</v>
      </c>
    </row>
    <row r="740" spans="1:4">
      <c r="A740">
        <v>3010376650</v>
      </c>
      <c r="D740" t="s">
        <v>728</v>
      </c>
    </row>
    <row r="741" spans="1:4">
      <c r="A741">
        <v>3010376649</v>
      </c>
      <c r="D741" t="s">
        <v>729</v>
      </c>
    </row>
    <row r="742" spans="1:4">
      <c r="A742">
        <v>3010389102</v>
      </c>
      <c r="D742" t="s">
        <v>730</v>
      </c>
    </row>
    <row r="743" spans="1:4">
      <c r="A743">
        <v>3010393991</v>
      </c>
      <c r="D743" t="s">
        <v>731</v>
      </c>
    </row>
    <row r="744" spans="1:4">
      <c r="A744">
        <v>3010393708</v>
      </c>
      <c r="D744" t="s">
        <v>732</v>
      </c>
    </row>
    <row r="745" spans="1:4">
      <c r="A745">
        <v>3010393707</v>
      </c>
      <c r="D745" t="s">
        <v>733</v>
      </c>
    </row>
    <row r="746" spans="1:4">
      <c r="A746">
        <v>3010383432</v>
      </c>
      <c r="D746" t="s">
        <v>734</v>
      </c>
    </row>
    <row r="747" spans="1:4">
      <c r="A747">
        <v>3010393284</v>
      </c>
      <c r="D747" t="s">
        <v>735</v>
      </c>
    </row>
    <row r="748" spans="1:4">
      <c r="A748">
        <v>3010365498</v>
      </c>
      <c r="D748" t="s">
        <v>736</v>
      </c>
    </row>
    <row r="749" spans="1:4">
      <c r="A749">
        <v>3010389783</v>
      </c>
      <c r="D749" t="s">
        <v>737</v>
      </c>
    </row>
    <row r="750" spans="1:4">
      <c r="A750">
        <v>3010383395</v>
      </c>
      <c r="D750" t="s">
        <v>738</v>
      </c>
    </row>
    <row r="751" spans="1:4">
      <c r="A751">
        <v>3010374527</v>
      </c>
      <c r="D751" t="s">
        <v>739</v>
      </c>
    </row>
    <row r="752" spans="1:4">
      <c r="A752">
        <v>3010389103</v>
      </c>
      <c r="D752" t="s">
        <v>740</v>
      </c>
    </row>
    <row r="753" spans="1:4">
      <c r="A753">
        <v>3010385688</v>
      </c>
      <c r="D753" t="s">
        <v>741</v>
      </c>
    </row>
    <row r="754" spans="1:4">
      <c r="A754">
        <v>3010385690</v>
      </c>
      <c r="D754" t="s">
        <v>742</v>
      </c>
    </row>
    <row r="755" spans="1:4">
      <c r="A755">
        <v>3010387497</v>
      </c>
      <c r="D755" t="s">
        <v>743</v>
      </c>
    </row>
    <row r="756" spans="1:4">
      <c r="A756">
        <v>3010387498</v>
      </c>
      <c r="D756" t="s">
        <v>744</v>
      </c>
    </row>
    <row r="757" spans="1:4">
      <c r="A757">
        <v>3010391278</v>
      </c>
      <c r="D757" t="s">
        <v>745</v>
      </c>
    </row>
    <row r="758" spans="1:4">
      <c r="A758">
        <v>3010390565</v>
      </c>
      <c r="D758" t="s">
        <v>746</v>
      </c>
    </row>
    <row r="759" spans="1:4">
      <c r="A759">
        <v>3010394526</v>
      </c>
      <c r="D759" t="s">
        <v>747</v>
      </c>
    </row>
    <row r="760" spans="1:4">
      <c r="A760">
        <v>3010392061</v>
      </c>
      <c r="D760" t="s">
        <v>748</v>
      </c>
    </row>
    <row r="761" spans="1:4">
      <c r="A761">
        <v>3010381560</v>
      </c>
      <c r="D761" t="s">
        <v>749</v>
      </c>
    </row>
    <row r="762" spans="1:4">
      <c r="A762">
        <v>13027473</v>
      </c>
      <c r="D762" t="s">
        <v>750</v>
      </c>
    </row>
    <row r="763" spans="1:4">
      <c r="A763">
        <v>3010387833</v>
      </c>
      <c r="D763" t="s">
        <v>751</v>
      </c>
    </row>
    <row r="764" spans="1:4">
      <c r="A764">
        <v>3010400811</v>
      </c>
      <c r="D764" t="s">
        <v>752</v>
      </c>
    </row>
    <row r="765" spans="1:4">
      <c r="A765">
        <v>3010400812</v>
      </c>
      <c r="D765" t="s">
        <v>753</v>
      </c>
    </row>
    <row r="766" spans="1:4">
      <c r="A766">
        <v>3010387971</v>
      </c>
      <c r="D766" t="s">
        <v>754</v>
      </c>
    </row>
    <row r="767" spans="1:4">
      <c r="A767">
        <v>3010387970</v>
      </c>
      <c r="D767" t="s">
        <v>755</v>
      </c>
    </row>
    <row r="768" spans="1:4">
      <c r="A768">
        <v>3010394403</v>
      </c>
      <c r="D768" t="s">
        <v>756</v>
      </c>
    </row>
    <row r="769" spans="1:4">
      <c r="A769">
        <v>3010394404</v>
      </c>
      <c r="D769" t="s">
        <v>757</v>
      </c>
    </row>
    <row r="770" spans="1:4">
      <c r="A770">
        <v>3010394527</v>
      </c>
      <c r="D770" t="s">
        <v>758</v>
      </c>
    </row>
    <row r="771" spans="1:4">
      <c r="A771">
        <v>3010394524</v>
      </c>
      <c r="D771" t="s">
        <v>759</v>
      </c>
    </row>
    <row r="772" spans="1:4">
      <c r="A772">
        <v>3010394906</v>
      </c>
      <c r="D772" t="s">
        <v>760</v>
      </c>
    </row>
    <row r="773" spans="1:4">
      <c r="A773">
        <v>3010394959</v>
      </c>
      <c r="D773" t="s">
        <v>761</v>
      </c>
    </row>
    <row r="774" spans="1:4">
      <c r="A774">
        <v>3010397014</v>
      </c>
      <c r="D774" t="s">
        <v>762</v>
      </c>
    </row>
    <row r="775" spans="1:4">
      <c r="A775">
        <v>3010394141</v>
      </c>
      <c r="D775" t="s">
        <v>763</v>
      </c>
    </row>
    <row r="776" spans="1:4">
      <c r="A776">
        <v>3010391121</v>
      </c>
      <c r="D776" t="s">
        <v>764</v>
      </c>
    </row>
    <row r="777" spans="1:4">
      <c r="A777">
        <v>3010394137</v>
      </c>
      <c r="D777" t="s">
        <v>765</v>
      </c>
    </row>
    <row r="778" spans="1:4">
      <c r="A778">
        <v>3010395794</v>
      </c>
      <c r="D778" t="s">
        <v>766</v>
      </c>
    </row>
    <row r="779" spans="1:4">
      <c r="A779">
        <v>3010372664</v>
      </c>
      <c r="D779" t="s">
        <v>767</v>
      </c>
    </row>
    <row r="780" spans="1:4">
      <c r="A780">
        <v>3010372809</v>
      </c>
      <c r="D780" t="s">
        <v>768</v>
      </c>
    </row>
    <row r="781" spans="1:4">
      <c r="A781">
        <v>13027221</v>
      </c>
      <c r="D781" t="s">
        <v>769</v>
      </c>
    </row>
    <row r="782" spans="1:4">
      <c r="A782">
        <v>13027478</v>
      </c>
      <c r="D782" t="s">
        <v>770</v>
      </c>
    </row>
    <row r="783" spans="1:4">
      <c r="A783">
        <v>3010395938</v>
      </c>
      <c r="D783" t="s">
        <v>771</v>
      </c>
    </row>
    <row r="784" spans="1:4">
      <c r="A784">
        <v>3010395937</v>
      </c>
      <c r="D784" t="s">
        <v>772</v>
      </c>
    </row>
    <row r="785" spans="1:4">
      <c r="A785">
        <v>3010393591</v>
      </c>
      <c r="D785" t="s">
        <v>773</v>
      </c>
    </row>
    <row r="786" spans="1:4">
      <c r="A786">
        <v>3010391277</v>
      </c>
      <c r="D786" t="s">
        <v>774</v>
      </c>
    </row>
    <row r="787" spans="1:4">
      <c r="A787">
        <v>3010390922</v>
      </c>
      <c r="D787" t="s">
        <v>775</v>
      </c>
    </row>
    <row r="788" spans="1:4">
      <c r="A788">
        <v>3010390926</v>
      </c>
      <c r="D788" t="s">
        <v>776</v>
      </c>
    </row>
    <row r="789" spans="1:4">
      <c r="A789">
        <v>3010396320</v>
      </c>
      <c r="D789" t="s">
        <v>777</v>
      </c>
    </row>
    <row r="790" spans="1:4">
      <c r="A790">
        <v>3010396245</v>
      </c>
      <c r="D790" t="s">
        <v>778</v>
      </c>
    </row>
    <row r="791" spans="1:4">
      <c r="A791">
        <v>3010395795</v>
      </c>
      <c r="D791" t="s">
        <v>779</v>
      </c>
    </row>
    <row r="792" spans="1:4">
      <c r="A792">
        <v>3010394533</v>
      </c>
      <c r="D792" t="s">
        <v>780</v>
      </c>
    </row>
    <row r="793" spans="1:4">
      <c r="A793">
        <v>3010395277</v>
      </c>
      <c r="D793" t="s">
        <v>781</v>
      </c>
    </row>
    <row r="794" spans="1:4">
      <c r="A794">
        <v>3010396246</v>
      </c>
      <c r="D794" t="s">
        <v>782</v>
      </c>
    </row>
    <row r="795" spans="1:4">
      <c r="A795">
        <v>3010396481</v>
      </c>
      <c r="D795" t="s">
        <v>783</v>
      </c>
    </row>
    <row r="796" spans="1:4">
      <c r="A796">
        <v>3010394479</v>
      </c>
      <c r="D796" t="s">
        <v>784</v>
      </c>
    </row>
    <row r="797" spans="1:4">
      <c r="A797">
        <v>3010392077</v>
      </c>
      <c r="D797" t="s">
        <v>785</v>
      </c>
    </row>
    <row r="798" spans="1:4">
      <c r="A798">
        <v>3010384093</v>
      </c>
      <c r="D798" t="s">
        <v>786</v>
      </c>
    </row>
    <row r="799" spans="1:4">
      <c r="A799">
        <v>3010391729</v>
      </c>
      <c r="D799" t="s">
        <v>787</v>
      </c>
    </row>
    <row r="800" spans="1:4">
      <c r="A800">
        <v>3010392065</v>
      </c>
      <c r="D800" t="s">
        <v>788</v>
      </c>
    </row>
    <row r="801" spans="1:4">
      <c r="A801">
        <v>3010393553</v>
      </c>
      <c r="D801" t="s">
        <v>789</v>
      </c>
    </row>
    <row r="802" spans="1:4">
      <c r="A802">
        <v>3010390957</v>
      </c>
      <c r="D802" t="s">
        <v>790</v>
      </c>
    </row>
    <row r="803" spans="1:4">
      <c r="A803">
        <v>3010392062</v>
      </c>
      <c r="D803" t="s">
        <v>791</v>
      </c>
    </row>
    <row r="804" spans="1:4">
      <c r="A804">
        <v>3010398676</v>
      </c>
      <c r="D804" t="s">
        <v>792</v>
      </c>
    </row>
    <row r="805" spans="1:4">
      <c r="A805">
        <v>3010398677</v>
      </c>
      <c r="D805" t="s">
        <v>793</v>
      </c>
    </row>
    <row r="806" spans="1:4">
      <c r="A806">
        <v>3010392071</v>
      </c>
      <c r="D806" t="s">
        <v>794</v>
      </c>
    </row>
    <row r="807" spans="1:4">
      <c r="A807">
        <v>3010394136</v>
      </c>
      <c r="D807" t="s">
        <v>795</v>
      </c>
    </row>
    <row r="808" spans="1:4">
      <c r="A808">
        <v>3010416001</v>
      </c>
      <c r="D808" t="s">
        <v>796</v>
      </c>
    </row>
    <row r="809" spans="1:4">
      <c r="A809">
        <v>3010416000</v>
      </c>
      <c r="D809" t="s">
        <v>797</v>
      </c>
    </row>
    <row r="810" spans="1:4">
      <c r="A810">
        <v>3010392068</v>
      </c>
      <c r="D810" t="s">
        <v>798</v>
      </c>
    </row>
    <row r="811" spans="1:4">
      <c r="A811">
        <v>3010392066</v>
      </c>
      <c r="D811" t="s">
        <v>799</v>
      </c>
    </row>
    <row r="812" spans="1:4">
      <c r="A812">
        <v>3010393590</v>
      </c>
      <c r="D812" t="s">
        <v>800</v>
      </c>
    </row>
    <row r="813" spans="1:4">
      <c r="A813">
        <v>3010393587</v>
      </c>
      <c r="D813" t="s">
        <v>801</v>
      </c>
    </row>
    <row r="814" spans="1:4">
      <c r="A814">
        <v>3010393588</v>
      </c>
      <c r="D814" t="s">
        <v>802</v>
      </c>
    </row>
    <row r="815" spans="1:4">
      <c r="A815">
        <v>3010400622</v>
      </c>
      <c r="D815" t="s">
        <v>803</v>
      </c>
    </row>
    <row r="816" spans="1:4">
      <c r="A816">
        <v>3010400624</v>
      </c>
      <c r="D816" t="s">
        <v>804</v>
      </c>
    </row>
    <row r="817" spans="1:4">
      <c r="A817">
        <v>3010401897</v>
      </c>
      <c r="D817" t="s">
        <v>805</v>
      </c>
    </row>
    <row r="818" spans="1:4">
      <c r="A818">
        <v>3010394405</v>
      </c>
      <c r="D818" t="s">
        <v>806</v>
      </c>
    </row>
    <row r="819" spans="1:4">
      <c r="A819">
        <v>3010394402</v>
      </c>
      <c r="D819" t="s">
        <v>807</v>
      </c>
    </row>
    <row r="820" spans="1:4">
      <c r="A820">
        <v>3010393078</v>
      </c>
      <c r="D820" t="s">
        <v>808</v>
      </c>
    </row>
    <row r="821" spans="1:4">
      <c r="A821">
        <v>3010393077</v>
      </c>
      <c r="D821" t="s">
        <v>809</v>
      </c>
    </row>
    <row r="822" spans="1:4">
      <c r="A822">
        <v>3010399274</v>
      </c>
      <c r="D822" t="s">
        <v>810</v>
      </c>
    </row>
    <row r="823" spans="1:4">
      <c r="A823">
        <v>3010400626</v>
      </c>
      <c r="D823" t="s">
        <v>811</v>
      </c>
    </row>
    <row r="824" spans="1:4">
      <c r="A824">
        <v>3010400627</v>
      </c>
      <c r="D824" t="s">
        <v>812</v>
      </c>
    </row>
    <row r="825" spans="1:4">
      <c r="A825">
        <v>3010400623</v>
      </c>
      <c r="D825" t="s">
        <v>813</v>
      </c>
    </row>
    <row r="826" spans="1:4">
      <c r="A826">
        <v>3010400629</v>
      </c>
      <c r="D826" t="s">
        <v>814</v>
      </c>
    </row>
    <row r="827" spans="1:4">
      <c r="A827">
        <v>3010400628</v>
      </c>
      <c r="D827" t="s">
        <v>815</v>
      </c>
    </row>
    <row r="828" spans="1:4">
      <c r="A828">
        <v>3010400625</v>
      </c>
      <c r="D828" t="s">
        <v>816</v>
      </c>
    </row>
    <row r="829" spans="1:4">
      <c r="A829">
        <v>3010394532</v>
      </c>
      <c r="D829" t="s">
        <v>817</v>
      </c>
    </row>
    <row r="830" spans="1:4">
      <c r="A830">
        <v>3010399860</v>
      </c>
      <c r="B830" t="s">
        <v>818</v>
      </c>
      <c r="C830" t="s">
        <v>819</v>
      </c>
      <c r="D830" t="s">
        <v>820</v>
      </c>
    </row>
    <row r="831" spans="1:4">
      <c r="A831">
        <v>3010402227</v>
      </c>
      <c r="D831" t="s">
        <v>821</v>
      </c>
    </row>
    <row r="832" spans="1:4">
      <c r="A832">
        <v>3010402228</v>
      </c>
      <c r="D832" t="s">
        <v>822</v>
      </c>
    </row>
    <row r="833" spans="1:4">
      <c r="A833">
        <v>3010398181</v>
      </c>
      <c r="B833" t="s">
        <v>823</v>
      </c>
      <c r="C833" t="s">
        <v>824</v>
      </c>
      <c r="D833" t="s">
        <v>825</v>
      </c>
    </row>
    <row r="834" spans="1:4">
      <c r="A834">
        <v>3010400421</v>
      </c>
      <c r="D834" t="s">
        <v>826</v>
      </c>
    </row>
    <row r="835" spans="1:4">
      <c r="A835">
        <v>3010400417</v>
      </c>
      <c r="D835" t="s">
        <v>827</v>
      </c>
    </row>
    <row r="836" spans="1:4">
      <c r="A836">
        <v>13027948</v>
      </c>
      <c r="B836" t="s">
        <v>828</v>
      </c>
      <c r="C836" t="s">
        <v>829</v>
      </c>
      <c r="D836" t="s">
        <v>830</v>
      </c>
    </row>
    <row r="837" spans="1:4">
      <c r="A837">
        <v>3010394958</v>
      </c>
      <c r="D837" t="s">
        <v>831</v>
      </c>
    </row>
    <row r="838" spans="1:4">
      <c r="A838">
        <v>3010394139</v>
      </c>
      <c r="D838" t="s">
        <v>832</v>
      </c>
    </row>
    <row r="839" spans="1:4">
      <c r="A839">
        <v>3010394482</v>
      </c>
      <c r="B839" t="s">
        <v>833</v>
      </c>
      <c r="C839" t="s">
        <v>834</v>
      </c>
      <c r="D839" t="s">
        <v>835</v>
      </c>
    </row>
    <row r="840" spans="1:4">
      <c r="A840">
        <v>3010394481</v>
      </c>
      <c r="B840" t="s">
        <v>833</v>
      </c>
      <c r="C840" t="s">
        <v>836</v>
      </c>
      <c r="D840" t="s">
        <v>837</v>
      </c>
    </row>
    <row r="841" spans="1:4">
      <c r="A841">
        <v>3010394138</v>
      </c>
      <c r="D841" t="s">
        <v>838</v>
      </c>
    </row>
    <row r="842" spans="1:4">
      <c r="A842">
        <v>13027947</v>
      </c>
      <c r="D842" t="s">
        <v>839</v>
      </c>
    </row>
    <row r="843" spans="1:4">
      <c r="A843">
        <v>3010392997</v>
      </c>
      <c r="D843" t="s">
        <v>840</v>
      </c>
    </row>
    <row r="844" spans="1:4">
      <c r="A844">
        <v>13027472</v>
      </c>
      <c r="D844" t="s">
        <v>841</v>
      </c>
    </row>
    <row r="845" spans="1:4">
      <c r="A845">
        <v>3010391727</v>
      </c>
      <c r="D845" t="s">
        <v>842</v>
      </c>
    </row>
    <row r="846" spans="1:4">
      <c r="A846">
        <v>3010391728</v>
      </c>
      <c r="D846" t="s">
        <v>843</v>
      </c>
    </row>
    <row r="847" spans="1:4">
      <c r="A847">
        <v>3010391713</v>
      </c>
      <c r="D847" t="s">
        <v>844</v>
      </c>
    </row>
    <row r="848" spans="1:4">
      <c r="A848">
        <v>3010391722</v>
      </c>
      <c r="D848" t="s">
        <v>845</v>
      </c>
    </row>
    <row r="849" spans="1:4">
      <c r="A849">
        <v>3010391725</v>
      </c>
      <c r="D849" t="s">
        <v>846</v>
      </c>
    </row>
    <row r="850" spans="1:4">
      <c r="A850">
        <v>13027514</v>
      </c>
      <c r="B850" t="s">
        <v>847</v>
      </c>
      <c r="C850" t="s">
        <v>848</v>
      </c>
      <c r="D850" t="s">
        <v>849</v>
      </c>
    </row>
    <row r="851" spans="1:4">
      <c r="A851">
        <v>13027513</v>
      </c>
      <c r="B851" t="s">
        <v>847</v>
      </c>
      <c r="C851" t="s">
        <v>850</v>
      </c>
      <c r="D851" t="s">
        <v>851</v>
      </c>
    </row>
    <row r="852" spans="1:4">
      <c r="A852">
        <v>3010391143</v>
      </c>
      <c r="D852" t="s">
        <v>852</v>
      </c>
    </row>
    <row r="853" spans="1:4">
      <c r="A853">
        <v>3010384072</v>
      </c>
      <c r="D853" t="s">
        <v>853</v>
      </c>
    </row>
    <row r="854" spans="1:4">
      <c r="A854">
        <v>3010413326</v>
      </c>
      <c r="B854" t="s">
        <v>854</v>
      </c>
      <c r="C854" t="s">
        <v>855</v>
      </c>
      <c r="D854" t="s">
        <v>856</v>
      </c>
    </row>
    <row r="855" spans="1:4">
      <c r="A855">
        <v>3010406268</v>
      </c>
      <c r="B855" t="s">
        <v>857</v>
      </c>
      <c r="C855" t="s">
        <v>858</v>
      </c>
      <c r="D855" t="s">
        <v>859</v>
      </c>
    </row>
    <row r="856" spans="1:4">
      <c r="A856">
        <v>3010416020</v>
      </c>
      <c r="D856" t="s">
        <v>860</v>
      </c>
    </row>
    <row r="857" spans="1:4">
      <c r="A857">
        <v>3010416021</v>
      </c>
      <c r="D857" t="s">
        <v>861</v>
      </c>
    </row>
    <row r="858" spans="1:4">
      <c r="A858">
        <v>3010416023</v>
      </c>
      <c r="D858" t="s">
        <v>862</v>
      </c>
    </row>
    <row r="859" spans="1:4">
      <c r="A859">
        <v>3010416019</v>
      </c>
      <c r="D859" t="s">
        <v>863</v>
      </c>
    </row>
    <row r="860" spans="1:4">
      <c r="A860">
        <v>13027949</v>
      </c>
      <c r="B860" t="s">
        <v>828</v>
      </c>
      <c r="C860" t="s">
        <v>864</v>
      </c>
      <c r="D860" t="s">
        <v>865</v>
      </c>
    </row>
    <row r="861" spans="1:4">
      <c r="A861">
        <v>3010317537</v>
      </c>
      <c r="D861" t="s">
        <v>866</v>
      </c>
    </row>
    <row r="862" spans="1:4">
      <c r="A862">
        <v>3010317536</v>
      </c>
      <c r="D862" t="s">
        <v>867</v>
      </c>
    </row>
    <row r="863" spans="1:4">
      <c r="A863">
        <v>3010317535</v>
      </c>
      <c r="D863" t="s">
        <v>868</v>
      </c>
    </row>
    <row r="864" spans="1:4">
      <c r="A864">
        <v>3010296231</v>
      </c>
      <c r="D864" t="s">
        <v>869</v>
      </c>
    </row>
    <row r="865" spans="1:4">
      <c r="A865">
        <v>3010312040</v>
      </c>
      <c r="D865" t="s">
        <v>870</v>
      </c>
    </row>
    <row r="866" spans="1:4">
      <c r="A866">
        <v>3010290922</v>
      </c>
      <c r="D866" t="s">
        <v>871</v>
      </c>
    </row>
    <row r="867" spans="1:4">
      <c r="A867">
        <v>3010331843</v>
      </c>
      <c r="D867" t="s">
        <v>872</v>
      </c>
    </row>
    <row r="868" spans="1:4">
      <c r="A868">
        <v>3010331842</v>
      </c>
      <c r="D868" t="s">
        <v>873</v>
      </c>
    </row>
    <row r="869" spans="1:4">
      <c r="A869">
        <v>3010321957</v>
      </c>
      <c r="D869" t="s">
        <v>874</v>
      </c>
    </row>
    <row r="870" spans="1:4">
      <c r="A870">
        <v>3010321958</v>
      </c>
      <c r="D870" t="s">
        <v>875</v>
      </c>
    </row>
    <row r="871" spans="1:4">
      <c r="A871">
        <v>3010321959</v>
      </c>
      <c r="D871" t="s">
        <v>876</v>
      </c>
    </row>
    <row r="872" spans="1:4">
      <c r="A872">
        <v>3010290920</v>
      </c>
      <c r="D872" t="s">
        <v>877</v>
      </c>
    </row>
    <row r="873" spans="1:4">
      <c r="A873">
        <v>3010290924</v>
      </c>
      <c r="D873" t="s">
        <v>878</v>
      </c>
    </row>
    <row r="874" spans="1:4">
      <c r="A874">
        <v>3010290915</v>
      </c>
      <c r="D874" t="s">
        <v>879</v>
      </c>
    </row>
    <row r="875" spans="1:4">
      <c r="A875">
        <v>3010290918</v>
      </c>
      <c r="D875" t="s">
        <v>880</v>
      </c>
    </row>
    <row r="876" spans="1:4">
      <c r="A876">
        <v>3010318341</v>
      </c>
      <c r="D876" t="s">
        <v>881</v>
      </c>
    </row>
    <row r="877" spans="1:4">
      <c r="A877">
        <v>3010340513</v>
      </c>
      <c r="D877" t="s">
        <v>882</v>
      </c>
    </row>
    <row r="878" spans="1:4">
      <c r="A878">
        <v>3010290923</v>
      </c>
      <c r="D878" t="s">
        <v>883</v>
      </c>
    </row>
    <row r="879" spans="1:4">
      <c r="A879">
        <v>3010290925</v>
      </c>
      <c r="D879" t="s">
        <v>884</v>
      </c>
    </row>
    <row r="880" spans="1:4">
      <c r="A880">
        <v>3010290913</v>
      </c>
      <c r="D880" t="s">
        <v>885</v>
      </c>
    </row>
    <row r="881" spans="1:4">
      <c r="A881">
        <v>3010290926</v>
      </c>
      <c r="D881" t="s">
        <v>886</v>
      </c>
    </row>
    <row r="882" spans="1:4">
      <c r="A882">
        <v>3010290916</v>
      </c>
      <c r="D882" t="s">
        <v>887</v>
      </c>
    </row>
    <row r="883" spans="1:4">
      <c r="A883">
        <v>3010290917</v>
      </c>
      <c r="D883" t="s">
        <v>888</v>
      </c>
    </row>
    <row r="884" spans="1:4">
      <c r="A884">
        <v>3010290919</v>
      </c>
      <c r="D884" t="s">
        <v>889</v>
      </c>
    </row>
    <row r="885" spans="1:4">
      <c r="A885">
        <v>3010325160</v>
      </c>
      <c r="D885" t="s">
        <v>890</v>
      </c>
    </row>
    <row r="886" spans="1:4">
      <c r="A886">
        <v>3010256745</v>
      </c>
      <c r="D886" t="s">
        <v>891</v>
      </c>
    </row>
    <row r="887" spans="1:4">
      <c r="A887">
        <v>3010256753</v>
      </c>
      <c r="D887" t="s">
        <v>892</v>
      </c>
    </row>
    <row r="888" spans="1:4">
      <c r="A888">
        <v>3010287036</v>
      </c>
      <c r="D888" t="s">
        <v>893</v>
      </c>
    </row>
    <row r="889" spans="1:4">
      <c r="A889">
        <v>3010287037</v>
      </c>
      <c r="D889" t="s">
        <v>894</v>
      </c>
    </row>
    <row r="890" spans="1:4">
      <c r="A890">
        <v>3010320839</v>
      </c>
      <c r="D890" t="s">
        <v>895</v>
      </c>
    </row>
    <row r="891" spans="1:4">
      <c r="A891">
        <v>3010320840</v>
      </c>
      <c r="D891" t="s">
        <v>896</v>
      </c>
    </row>
    <row r="892" spans="1:4">
      <c r="A892">
        <v>3010320857</v>
      </c>
      <c r="D892" t="s">
        <v>897</v>
      </c>
    </row>
    <row r="893" spans="1:4">
      <c r="A893">
        <v>3010320860</v>
      </c>
      <c r="D893" t="s">
        <v>898</v>
      </c>
    </row>
    <row r="894" spans="1:4">
      <c r="A894">
        <v>3010287034</v>
      </c>
      <c r="D894" t="s">
        <v>899</v>
      </c>
    </row>
    <row r="895" spans="1:4">
      <c r="A895">
        <v>3010287041</v>
      </c>
      <c r="D895" t="s">
        <v>900</v>
      </c>
    </row>
    <row r="896" spans="1:4">
      <c r="A896">
        <v>3010338460</v>
      </c>
      <c r="D896" t="s">
        <v>901</v>
      </c>
    </row>
    <row r="897" spans="1:4">
      <c r="A897">
        <v>3010256743</v>
      </c>
      <c r="D897" t="s">
        <v>902</v>
      </c>
    </row>
    <row r="898" spans="1:4">
      <c r="A898">
        <v>3010256747</v>
      </c>
      <c r="D898" t="s">
        <v>903</v>
      </c>
    </row>
    <row r="899" spans="1:4">
      <c r="A899">
        <v>3010268053</v>
      </c>
      <c r="D899" t="s">
        <v>904</v>
      </c>
    </row>
    <row r="900" spans="1:4">
      <c r="A900">
        <v>3010268056</v>
      </c>
      <c r="D900" t="s">
        <v>905</v>
      </c>
    </row>
    <row r="901" spans="1:4">
      <c r="A901">
        <v>3010268051</v>
      </c>
      <c r="D901" t="s">
        <v>906</v>
      </c>
    </row>
    <row r="902" spans="1:4">
      <c r="A902">
        <v>3010268055</v>
      </c>
      <c r="D902" t="s">
        <v>907</v>
      </c>
    </row>
    <row r="903" spans="1:4">
      <c r="A903">
        <v>3010268071</v>
      </c>
      <c r="D903" t="s">
        <v>908</v>
      </c>
    </row>
    <row r="904" spans="1:4">
      <c r="A904">
        <v>3010268074</v>
      </c>
      <c r="D904" t="s">
        <v>909</v>
      </c>
    </row>
    <row r="905" spans="1:4">
      <c r="A905">
        <v>3010268072</v>
      </c>
      <c r="D905" t="s">
        <v>910</v>
      </c>
    </row>
    <row r="906" spans="1:4">
      <c r="A906">
        <v>3010268073</v>
      </c>
      <c r="D906" t="s">
        <v>911</v>
      </c>
    </row>
    <row r="907" spans="1:4">
      <c r="A907">
        <v>3010321550</v>
      </c>
      <c r="D907" t="s">
        <v>912</v>
      </c>
    </row>
    <row r="908" spans="1:4">
      <c r="A908">
        <v>3010354677</v>
      </c>
      <c r="D908" t="s">
        <v>913</v>
      </c>
    </row>
    <row r="909" spans="1:4">
      <c r="A909">
        <v>3010354678</v>
      </c>
      <c r="D909" t="s">
        <v>914</v>
      </c>
    </row>
    <row r="910" spans="1:4">
      <c r="A910">
        <v>3010338343</v>
      </c>
      <c r="D910" t="s">
        <v>915</v>
      </c>
    </row>
    <row r="911" spans="1:4">
      <c r="A911">
        <v>3010338348</v>
      </c>
      <c r="D911" t="s">
        <v>916</v>
      </c>
    </row>
    <row r="912" spans="1:4">
      <c r="A912">
        <v>3010316845</v>
      </c>
      <c r="D912" t="s">
        <v>917</v>
      </c>
    </row>
    <row r="913" spans="1:4">
      <c r="A913">
        <v>3010359534</v>
      </c>
      <c r="D913" t="s">
        <v>918</v>
      </c>
    </row>
    <row r="914" spans="1:4">
      <c r="A914">
        <v>3010332718</v>
      </c>
      <c r="D914" t="s">
        <v>919</v>
      </c>
    </row>
    <row r="915" spans="1:4">
      <c r="A915">
        <v>3010316850</v>
      </c>
      <c r="D915" t="s">
        <v>920</v>
      </c>
    </row>
    <row r="916" spans="1:4">
      <c r="A916">
        <v>3010365255</v>
      </c>
      <c r="D916" t="s">
        <v>921</v>
      </c>
    </row>
    <row r="917" spans="1:4">
      <c r="A917">
        <v>3010328299</v>
      </c>
      <c r="D917" t="s">
        <v>922</v>
      </c>
    </row>
    <row r="918" spans="1:4">
      <c r="A918">
        <v>3010338341</v>
      </c>
      <c r="D918" t="s">
        <v>923</v>
      </c>
    </row>
    <row r="919" spans="1:4">
      <c r="A919">
        <v>3010338344</v>
      </c>
      <c r="D919" t="s">
        <v>924</v>
      </c>
    </row>
    <row r="920" spans="1:4">
      <c r="A920">
        <v>3010368118</v>
      </c>
      <c r="D920" t="s">
        <v>925</v>
      </c>
    </row>
    <row r="921" spans="1:4">
      <c r="A921">
        <v>3010336973</v>
      </c>
      <c r="D921" t="s">
        <v>926</v>
      </c>
    </row>
    <row r="922" spans="1:4">
      <c r="A922">
        <v>3010268061</v>
      </c>
      <c r="D922" t="s">
        <v>927</v>
      </c>
    </row>
    <row r="923" spans="1:4">
      <c r="A923">
        <v>3010342449</v>
      </c>
      <c r="D923" t="s">
        <v>928</v>
      </c>
    </row>
    <row r="924" spans="1:4">
      <c r="A924">
        <v>3010361773</v>
      </c>
      <c r="D924" t="s">
        <v>929</v>
      </c>
    </row>
    <row r="925" spans="1:4">
      <c r="A925">
        <v>3010265428</v>
      </c>
      <c r="D925" t="s">
        <v>930</v>
      </c>
    </row>
    <row r="926" spans="1:4">
      <c r="A926">
        <v>3010357027</v>
      </c>
      <c r="D926" t="s">
        <v>931</v>
      </c>
    </row>
    <row r="927" spans="1:4">
      <c r="A927">
        <v>3010357028</v>
      </c>
      <c r="D927" t="s">
        <v>932</v>
      </c>
    </row>
    <row r="928" spans="1:4">
      <c r="A928">
        <v>3010357029</v>
      </c>
      <c r="D928" t="s">
        <v>933</v>
      </c>
    </row>
    <row r="929" spans="1:4">
      <c r="A929">
        <v>3010357030</v>
      </c>
      <c r="D929" t="s">
        <v>934</v>
      </c>
    </row>
    <row r="930" spans="1:4">
      <c r="A930">
        <v>3010359533</v>
      </c>
      <c r="D930" t="s">
        <v>935</v>
      </c>
    </row>
    <row r="931" spans="1:4">
      <c r="A931">
        <v>3010277882</v>
      </c>
      <c r="D931" t="s">
        <v>936</v>
      </c>
    </row>
    <row r="932" spans="1:4">
      <c r="A932">
        <v>3010300472</v>
      </c>
      <c r="D932" t="s">
        <v>937</v>
      </c>
    </row>
    <row r="933" spans="1:4">
      <c r="A933">
        <v>3010330728</v>
      </c>
      <c r="D933" t="s">
        <v>938</v>
      </c>
    </row>
    <row r="934" spans="1:4">
      <c r="A934">
        <v>3010336972</v>
      </c>
      <c r="D934" t="s">
        <v>939</v>
      </c>
    </row>
    <row r="935" spans="1:4">
      <c r="A935">
        <v>3010363177</v>
      </c>
      <c r="D935" t="s">
        <v>940</v>
      </c>
    </row>
    <row r="936" spans="1:4">
      <c r="A936">
        <v>3010299696</v>
      </c>
      <c r="D936" t="s">
        <v>941</v>
      </c>
    </row>
    <row r="937" spans="1:4">
      <c r="A937">
        <v>3010342448</v>
      </c>
      <c r="D937" t="s">
        <v>942</v>
      </c>
    </row>
    <row r="938" spans="1:4">
      <c r="A938">
        <v>3010356432</v>
      </c>
      <c r="D938" t="s">
        <v>943</v>
      </c>
    </row>
    <row r="939" spans="1:4">
      <c r="A939">
        <v>3010356432</v>
      </c>
      <c r="D939" t="s">
        <v>943</v>
      </c>
    </row>
    <row r="940" spans="1:4">
      <c r="A940">
        <v>3010357090</v>
      </c>
      <c r="D940" t="s">
        <v>944</v>
      </c>
    </row>
    <row r="941" spans="1:4">
      <c r="A941">
        <v>3010357090</v>
      </c>
      <c r="D941" t="s">
        <v>944</v>
      </c>
    </row>
    <row r="942" spans="1:4">
      <c r="A942">
        <v>3010369145</v>
      </c>
      <c r="D942" t="s">
        <v>945</v>
      </c>
    </row>
    <row r="943" spans="1:4">
      <c r="A943">
        <v>3010369146</v>
      </c>
      <c r="D943" t="s">
        <v>946</v>
      </c>
    </row>
    <row r="944" spans="1:4">
      <c r="A944">
        <v>3010369147</v>
      </c>
      <c r="D944" t="s">
        <v>947</v>
      </c>
    </row>
    <row r="945" spans="1:4">
      <c r="A945">
        <v>3010369153</v>
      </c>
      <c r="D945" t="s">
        <v>948</v>
      </c>
    </row>
    <row r="946" spans="1:4">
      <c r="A946">
        <v>3010369144</v>
      </c>
      <c r="D946" t="s">
        <v>949</v>
      </c>
    </row>
    <row r="947" spans="1:4">
      <c r="A947">
        <v>3010369148</v>
      </c>
      <c r="D947" t="s">
        <v>950</v>
      </c>
    </row>
    <row r="948" spans="1:4">
      <c r="A948">
        <v>3010338346</v>
      </c>
      <c r="D948" t="s">
        <v>951</v>
      </c>
    </row>
    <row r="949" spans="1:4">
      <c r="A949">
        <v>3010356227</v>
      </c>
      <c r="D949" t="s">
        <v>952</v>
      </c>
    </row>
    <row r="950" spans="1:4">
      <c r="A950">
        <v>3010335348</v>
      </c>
      <c r="D950" t="s">
        <v>953</v>
      </c>
    </row>
    <row r="951" spans="1:4">
      <c r="A951">
        <v>3010369327</v>
      </c>
      <c r="D951" t="s">
        <v>954</v>
      </c>
    </row>
    <row r="952" spans="1:4">
      <c r="A952">
        <v>3010369325</v>
      </c>
      <c r="D952" t="s">
        <v>955</v>
      </c>
    </row>
    <row r="953" spans="1:4">
      <c r="A953">
        <v>3010369324</v>
      </c>
      <c r="D953" t="s">
        <v>956</v>
      </c>
    </row>
    <row r="954" spans="1:4">
      <c r="A954">
        <v>3010338342</v>
      </c>
      <c r="D954" t="s">
        <v>957</v>
      </c>
    </row>
    <row r="955" spans="1:4">
      <c r="A955">
        <v>3010354309</v>
      </c>
      <c r="D955" t="s">
        <v>958</v>
      </c>
    </row>
    <row r="956" spans="1:4">
      <c r="A956">
        <v>3010354306</v>
      </c>
      <c r="D956" t="s">
        <v>959</v>
      </c>
    </row>
    <row r="957" spans="1:4">
      <c r="A957">
        <v>3010354305</v>
      </c>
      <c r="D957" t="s">
        <v>960</v>
      </c>
    </row>
    <row r="958" spans="1:4">
      <c r="A958">
        <v>3010354308</v>
      </c>
      <c r="D958" t="s">
        <v>961</v>
      </c>
    </row>
    <row r="959" spans="1:4">
      <c r="A959">
        <v>3010354311</v>
      </c>
      <c r="D959" t="s">
        <v>962</v>
      </c>
    </row>
    <row r="960" spans="1:4">
      <c r="A960">
        <v>3010354307</v>
      </c>
      <c r="D960" t="s">
        <v>963</v>
      </c>
    </row>
    <row r="961" spans="1:4">
      <c r="A961">
        <v>3010354310</v>
      </c>
      <c r="D961" t="s">
        <v>964</v>
      </c>
    </row>
    <row r="962" spans="1:4">
      <c r="A962">
        <v>3010354304</v>
      </c>
      <c r="D962" t="s">
        <v>965</v>
      </c>
    </row>
    <row r="963" spans="1:4">
      <c r="A963">
        <v>3010354303</v>
      </c>
      <c r="D963" t="s">
        <v>966</v>
      </c>
    </row>
    <row r="964" spans="1:4">
      <c r="A964">
        <v>3010360468</v>
      </c>
      <c r="D964" t="s">
        <v>967</v>
      </c>
    </row>
    <row r="965" spans="1:4">
      <c r="A965">
        <v>3010361408</v>
      </c>
      <c r="D965" t="s">
        <v>968</v>
      </c>
    </row>
    <row r="966" spans="1:4">
      <c r="A966">
        <v>3010317887</v>
      </c>
      <c r="D966" t="s">
        <v>969</v>
      </c>
    </row>
    <row r="967" spans="1:4">
      <c r="A967">
        <v>3010373510</v>
      </c>
      <c r="D967" t="s">
        <v>970</v>
      </c>
    </row>
    <row r="968" spans="1:4">
      <c r="A968">
        <v>3010300112</v>
      </c>
      <c r="D968" t="s">
        <v>971</v>
      </c>
    </row>
    <row r="969" spans="1:4">
      <c r="A969">
        <v>3010300101</v>
      </c>
      <c r="D969" t="s">
        <v>972</v>
      </c>
    </row>
    <row r="970" spans="1:4">
      <c r="A970">
        <v>3010300109</v>
      </c>
      <c r="D970" t="s">
        <v>973</v>
      </c>
    </row>
    <row r="971" spans="1:4">
      <c r="A971">
        <v>3010300099</v>
      </c>
      <c r="D971" t="s">
        <v>974</v>
      </c>
    </row>
    <row r="972" spans="1:4">
      <c r="A972">
        <v>3010300098</v>
      </c>
      <c r="D972" t="s">
        <v>975</v>
      </c>
    </row>
    <row r="973" spans="1:4">
      <c r="A973">
        <v>3010300111</v>
      </c>
      <c r="D973" t="s">
        <v>976</v>
      </c>
    </row>
    <row r="974" spans="1:4">
      <c r="A974">
        <v>3010300100</v>
      </c>
      <c r="D974" t="s">
        <v>977</v>
      </c>
    </row>
    <row r="975" spans="1:4">
      <c r="A975">
        <v>3010300113</v>
      </c>
      <c r="D975" t="s">
        <v>978</v>
      </c>
    </row>
    <row r="976" spans="1:4">
      <c r="A976">
        <v>3010300097</v>
      </c>
      <c r="D976" t="s">
        <v>979</v>
      </c>
    </row>
    <row r="977" spans="1:4">
      <c r="A977">
        <v>3010300110</v>
      </c>
      <c r="D977" t="s">
        <v>980</v>
      </c>
    </row>
    <row r="978" spans="1:4">
      <c r="A978">
        <v>3010300102</v>
      </c>
      <c r="D978" t="s">
        <v>981</v>
      </c>
    </row>
    <row r="979" spans="1:4">
      <c r="A979">
        <v>3010300096</v>
      </c>
      <c r="D979" t="s">
        <v>982</v>
      </c>
    </row>
    <row r="980" spans="1:4">
      <c r="A980">
        <v>3010359355</v>
      </c>
      <c r="D980" t="s">
        <v>983</v>
      </c>
    </row>
    <row r="981" spans="1:4">
      <c r="A981">
        <v>3010378319</v>
      </c>
      <c r="D981" t="s">
        <v>984</v>
      </c>
    </row>
    <row r="982" spans="1:4">
      <c r="A982">
        <v>3010366005</v>
      </c>
      <c r="D982" t="s">
        <v>985</v>
      </c>
    </row>
    <row r="983" spans="1:4">
      <c r="A983">
        <v>3010355400</v>
      </c>
      <c r="D983" t="s">
        <v>986</v>
      </c>
    </row>
    <row r="984" spans="1:4">
      <c r="A984">
        <v>3010365419</v>
      </c>
      <c r="D984" t="s">
        <v>987</v>
      </c>
    </row>
    <row r="985" spans="1:4">
      <c r="A985">
        <v>3010364830</v>
      </c>
      <c r="D985" t="s">
        <v>988</v>
      </c>
    </row>
    <row r="986" spans="1:4">
      <c r="A986">
        <v>3010365418</v>
      </c>
      <c r="D986" t="s">
        <v>989</v>
      </c>
    </row>
    <row r="987" spans="1:4">
      <c r="A987">
        <v>3010365416</v>
      </c>
      <c r="D987" t="s">
        <v>990</v>
      </c>
    </row>
    <row r="988" spans="1:4">
      <c r="A988">
        <v>3010317842</v>
      </c>
      <c r="D988" t="s">
        <v>991</v>
      </c>
    </row>
    <row r="989" spans="1:4">
      <c r="A989">
        <v>3010366648</v>
      </c>
      <c r="D989" t="s">
        <v>992</v>
      </c>
    </row>
    <row r="990" spans="1:4">
      <c r="A990">
        <v>3010366646</v>
      </c>
      <c r="D990" t="s">
        <v>993</v>
      </c>
    </row>
    <row r="991" spans="1:4">
      <c r="A991">
        <v>3010387328</v>
      </c>
      <c r="D991" t="s">
        <v>994</v>
      </c>
    </row>
    <row r="992" spans="1:4">
      <c r="A992">
        <v>3010341776</v>
      </c>
      <c r="D992" t="s">
        <v>995</v>
      </c>
    </row>
    <row r="993" spans="1:4">
      <c r="A993">
        <v>3010352526</v>
      </c>
      <c r="D993" t="s">
        <v>996</v>
      </c>
    </row>
    <row r="994" spans="1:4">
      <c r="A994">
        <v>3010364062</v>
      </c>
      <c r="D994" t="s">
        <v>997</v>
      </c>
    </row>
    <row r="995" spans="1:4">
      <c r="A995">
        <v>3010352527</v>
      </c>
      <c r="D995" t="s">
        <v>998</v>
      </c>
    </row>
    <row r="996" spans="1:4">
      <c r="A996">
        <v>3010352001</v>
      </c>
      <c r="D996" t="s">
        <v>999</v>
      </c>
    </row>
    <row r="997" spans="1:4">
      <c r="A997">
        <v>3010368470</v>
      </c>
      <c r="D997" t="s">
        <v>1000</v>
      </c>
    </row>
    <row r="998" spans="1:4">
      <c r="A998">
        <v>3010391820</v>
      </c>
      <c r="D998" t="s">
        <v>1001</v>
      </c>
    </row>
    <row r="999" spans="1:4">
      <c r="A999">
        <v>3010352008</v>
      </c>
      <c r="D999" t="s">
        <v>1002</v>
      </c>
    </row>
    <row r="1000" spans="1:4">
      <c r="A1000">
        <v>3010352007</v>
      </c>
      <c r="D1000" t="s">
        <v>1003</v>
      </c>
    </row>
    <row r="1001" spans="1:4">
      <c r="A1001">
        <v>3010384043</v>
      </c>
      <c r="D1001" t="s">
        <v>1004</v>
      </c>
    </row>
    <row r="1002" spans="1:4">
      <c r="A1002">
        <v>3010341777</v>
      </c>
      <c r="D1002" t="s">
        <v>1005</v>
      </c>
    </row>
    <row r="1003" spans="1:4">
      <c r="A1003">
        <v>3010394985</v>
      </c>
      <c r="D1003" t="s">
        <v>1006</v>
      </c>
    </row>
    <row r="1004" spans="1:4">
      <c r="A1004">
        <v>3010368997</v>
      </c>
      <c r="D1004" t="s">
        <v>1007</v>
      </c>
    </row>
    <row r="1005" spans="1:4">
      <c r="A1005">
        <v>3010368995</v>
      </c>
      <c r="D1005" t="s">
        <v>1008</v>
      </c>
    </row>
    <row r="1006" spans="1:4">
      <c r="A1006">
        <v>3010395185</v>
      </c>
      <c r="D1006" t="s">
        <v>1009</v>
      </c>
    </row>
    <row r="1007" spans="1:4">
      <c r="A1007">
        <v>3010387677</v>
      </c>
      <c r="D1007" t="s">
        <v>1010</v>
      </c>
    </row>
    <row r="1008" spans="1:4">
      <c r="A1008">
        <v>3010387676</v>
      </c>
      <c r="D1008" t="s">
        <v>1011</v>
      </c>
    </row>
    <row r="1009" spans="1:4">
      <c r="A1009">
        <v>3010387681</v>
      </c>
      <c r="D1009" t="s">
        <v>1012</v>
      </c>
    </row>
    <row r="1010" spans="1:4">
      <c r="A1010">
        <v>3010387682</v>
      </c>
      <c r="D1010" t="s">
        <v>1013</v>
      </c>
    </row>
    <row r="1011" spans="1:4">
      <c r="A1011">
        <v>3010387687</v>
      </c>
      <c r="D1011" t="s">
        <v>1014</v>
      </c>
    </row>
    <row r="1012" spans="1:4">
      <c r="A1012">
        <v>3010387684</v>
      </c>
      <c r="D1012" t="s">
        <v>1015</v>
      </c>
    </row>
    <row r="1013" spans="1:4">
      <c r="A1013">
        <v>3010387685</v>
      </c>
      <c r="D1013" t="s">
        <v>1016</v>
      </c>
    </row>
    <row r="1014" spans="1:4">
      <c r="A1014">
        <v>3010387683</v>
      </c>
      <c r="D1014" t="s">
        <v>1017</v>
      </c>
    </row>
    <row r="1015" spans="1:4">
      <c r="A1015">
        <v>3010387686</v>
      </c>
      <c r="D1015" t="s">
        <v>1018</v>
      </c>
    </row>
    <row r="1016" spans="1:4">
      <c r="A1016">
        <v>3010387679</v>
      </c>
      <c r="D1016" t="s">
        <v>1019</v>
      </c>
    </row>
    <row r="1017" spans="1:4">
      <c r="A1017">
        <v>3010387678</v>
      </c>
      <c r="D1017" t="s">
        <v>1020</v>
      </c>
    </row>
    <row r="1018" spans="1:4">
      <c r="A1018">
        <v>3010387492</v>
      </c>
      <c r="D1018" t="s">
        <v>1021</v>
      </c>
    </row>
    <row r="1019" spans="1:4">
      <c r="A1019">
        <v>3010375790</v>
      </c>
      <c r="D1019" t="s">
        <v>1022</v>
      </c>
    </row>
    <row r="1020" spans="1:4">
      <c r="A1020">
        <v>3010375789</v>
      </c>
      <c r="D1020" t="s">
        <v>1023</v>
      </c>
    </row>
    <row r="1021" spans="1:4">
      <c r="A1021">
        <v>3010369328</v>
      </c>
      <c r="D1021" t="s">
        <v>1024</v>
      </c>
    </row>
    <row r="1022" spans="1:4">
      <c r="A1022">
        <v>3010369326</v>
      </c>
      <c r="D1022" t="s">
        <v>1025</v>
      </c>
    </row>
    <row r="1023" spans="1:4">
      <c r="A1023">
        <v>3010364296</v>
      </c>
      <c r="D1023" t="s">
        <v>1026</v>
      </c>
    </row>
    <row r="1024" spans="1:4">
      <c r="A1024">
        <v>3010376350</v>
      </c>
      <c r="D1024" t="s">
        <v>1027</v>
      </c>
    </row>
    <row r="1025" spans="1:4">
      <c r="A1025">
        <v>3010376351</v>
      </c>
      <c r="D1025" t="s">
        <v>1028</v>
      </c>
    </row>
    <row r="1026" spans="1:4">
      <c r="A1026">
        <v>3010376478</v>
      </c>
      <c r="D1026" t="s">
        <v>1029</v>
      </c>
    </row>
    <row r="1027" spans="1:4">
      <c r="A1027">
        <v>3010384931</v>
      </c>
      <c r="D1027" t="s">
        <v>1030</v>
      </c>
    </row>
    <row r="1028" spans="1:4">
      <c r="A1028">
        <v>3010384932</v>
      </c>
      <c r="D1028" t="s">
        <v>1031</v>
      </c>
    </row>
    <row r="1029" spans="1:4">
      <c r="A1029">
        <v>3010384934</v>
      </c>
      <c r="D1029" t="s">
        <v>1032</v>
      </c>
    </row>
    <row r="1030" spans="1:4">
      <c r="A1030">
        <v>3010404923</v>
      </c>
      <c r="D1030" t="s">
        <v>1033</v>
      </c>
    </row>
    <row r="1031" spans="1:4">
      <c r="A1031">
        <v>3010395184</v>
      </c>
      <c r="D1031" t="s">
        <v>1034</v>
      </c>
    </row>
    <row r="1032" spans="1:4">
      <c r="A1032">
        <v>3010390732</v>
      </c>
      <c r="D1032" t="s">
        <v>1035</v>
      </c>
    </row>
    <row r="1033" spans="1:4">
      <c r="A1033">
        <v>3010374709</v>
      </c>
      <c r="D1033" t="s">
        <v>1036</v>
      </c>
    </row>
    <row r="1034" spans="1:4">
      <c r="A1034">
        <v>3010384492</v>
      </c>
      <c r="D1034" t="s">
        <v>1037</v>
      </c>
    </row>
    <row r="1035" spans="1:4">
      <c r="A1035">
        <v>3010381203</v>
      </c>
      <c r="D1035" t="s">
        <v>1038</v>
      </c>
    </row>
    <row r="1036" spans="1:4">
      <c r="A1036">
        <v>3010372962</v>
      </c>
      <c r="D1036" t="s">
        <v>1039</v>
      </c>
    </row>
    <row r="1037" spans="1:4">
      <c r="A1037">
        <v>3010374619</v>
      </c>
      <c r="D1037" t="s">
        <v>1040</v>
      </c>
    </row>
    <row r="1038" spans="1:4">
      <c r="A1038">
        <v>3010374594</v>
      </c>
      <c r="D1038" t="s">
        <v>1041</v>
      </c>
    </row>
    <row r="1039" spans="1:4">
      <c r="A1039">
        <v>3010374604</v>
      </c>
      <c r="D1039" t="s">
        <v>1042</v>
      </c>
    </row>
    <row r="1040" spans="1:4">
      <c r="A1040">
        <v>3010374597</v>
      </c>
      <c r="D1040" t="s">
        <v>1043</v>
      </c>
    </row>
    <row r="1041" spans="1:4">
      <c r="A1041">
        <v>3010374595</v>
      </c>
      <c r="D1041" t="s">
        <v>1044</v>
      </c>
    </row>
    <row r="1042" spans="1:4">
      <c r="A1042">
        <v>3010374618</v>
      </c>
      <c r="D1042" t="s">
        <v>1045</v>
      </c>
    </row>
    <row r="1043" spans="1:4">
      <c r="A1043">
        <v>3010374615</v>
      </c>
      <c r="D1043" t="s">
        <v>1046</v>
      </c>
    </row>
    <row r="1044" spans="1:4">
      <c r="A1044">
        <v>3010382445</v>
      </c>
      <c r="D1044" t="s">
        <v>1047</v>
      </c>
    </row>
    <row r="1045" spans="1:4">
      <c r="A1045">
        <v>3010387271</v>
      </c>
      <c r="D1045" t="s">
        <v>1048</v>
      </c>
    </row>
    <row r="1046" spans="1:4">
      <c r="A1046">
        <v>3010378283</v>
      </c>
      <c r="D1046" t="s">
        <v>1049</v>
      </c>
    </row>
    <row r="1047" spans="1:4">
      <c r="A1047">
        <v>3010385686</v>
      </c>
      <c r="D1047" t="s">
        <v>1050</v>
      </c>
    </row>
    <row r="1048" spans="1:4">
      <c r="A1048">
        <v>3010239252</v>
      </c>
      <c r="D1048" t="s">
        <v>1051</v>
      </c>
    </row>
    <row r="1049" spans="1:4">
      <c r="A1049">
        <v>3010239254</v>
      </c>
      <c r="D1049" t="s">
        <v>1052</v>
      </c>
    </row>
    <row r="1050" spans="1:4">
      <c r="A1050">
        <v>3010387712</v>
      </c>
      <c r="D1050" t="s">
        <v>1053</v>
      </c>
    </row>
    <row r="1051" spans="1:4">
      <c r="A1051">
        <v>3010387713</v>
      </c>
      <c r="D1051" t="s">
        <v>1054</v>
      </c>
    </row>
    <row r="1052" spans="1:4">
      <c r="A1052">
        <v>3010384106</v>
      </c>
      <c r="D1052" t="s">
        <v>1055</v>
      </c>
    </row>
    <row r="1053" spans="1:4">
      <c r="A1053">
        <v>3010392676</v>
      </c>
      <c r="D1053" t="s">
        <v>1056</v>
      </c>
    </row>
    <row r="1054" spans="1:4">
      <c r="A1054">
        <v>3010373596</v>
      </c>
      <c r="D1054" t="s">
        <v>1057</v>
      </c>
    </row>
    <row r="1055" spans="1:4">
      <c r="A1055">
        <v>3010376651</v>
      </c>
      <c r="D1055" t="s">
        <v>1058</v>
      </c>
    </row>
    <row r="1056" spans="1:4">
      <c r="A1056">
        <v>3010367093</v>
      </c>
      <c r="D1056" t="s">
        <v>1059</v>
      </c>
    </row>
    <row r="1057" spans="1:4">
      <c r="A1057">
        <v>3010392677</v>
      </c>
      <c r="D1057" t="s">
        <v>1060</v>
      </c>
    </row>
    <row r="1058" spans="1:4">
      <c r="A1058">
        <v>3010392678</v>
      </c>
      <c r="D1058" t="s">
        <v>1061</v>
      </c>
    </row>
    <row r="1059" spans="1:4">
      <c r="A1059">
        <v>3010383088</v>
      </c>
      <c r="D1059" t="s">
        <v>1062</v>
      </c>
    </row>
    <row r="1060" spans="1:4">
      <c r="A1060">
        <v>3010383444</v>
      </c>
      <c r="D1060" t="s">
        <v>1063</v>
      </c>
    </row>
    <row r="1061" spans="1:4">
      <c r="A1061">
        <v>3010384094</v>
      </c>
      <c r="D1061" t="s">
        <v>1064</v>
      </c>
    </row>
    <row r="1062" spans="1:4">
      <c r="A1062">
        <v>3010387655</v>
      </c>
      <c r="D1062" t="s">
        <v>1065</v>
      </c>
    </row>
    <row r="1063" spans="1:4">
      <c r="A1063">
        <v>3010388504</v>
      </c>
      <c r="D1063" t="s">
        <v>1066</v>
      </c>
    </row>
    <row r="1064" spans="1:4">
      <c r="A1064">
        <v>3010381180</v>
      </c>
      <c r="D1064" t="s">
        <v>1067</v>
      </c>
    </row>
    <row r="1065" spans="1:4">
      <c r="A1065">
        <v>3010381415</v>
      </c>
      <c r="D1065" t="s">
        <v>1068</v>
      </c>
    </row>
    <row r="1066" spans="1:4">
      <c r="A1066">
        <v>3010384104</v>
      </c>
      <c r="D1066" t="s">
        <v>1069</v>
      </c>
    </row>
    <row r="1067" spans="1:4">
      <c r="A1067">
        <v>3010378259</v>
      </c>
      <c r="D1067" t="s">
        <v>1070</v>
      </c>
    </row>
    <row r="1068" spans="1:4">
      <c r="A1068">
        <v>3010378278</v>
      </c>
      <c r="D1068" t="s">
        <v>1071</v>
      </c>
    </row>
    <row r="1069" spans="1:4">
      <c r="A1069">
        <v>3010379424</v>
      </c>
      <c r="D1069" t="s">
        <v>1071</v>
      </c>
    </row>
    <row r="1070" spans="1:4">
      <c r="A1070">
        <v>3010385267</v>
      </c>
      <c r="D1070" t="s">
        <v>1072</v>
      </c>
    </row>
    <row r="1071" spans="1:4">
      <c r="A1071">
        <v>3010391697</v>
      </c>
      <c r="D1071" t="s">
        <v>1073</v>
      </c>
    </row>
    <row r="1072" spans="1:4">
      <c r="A1072">
        <v>3010388011</v>
      </c>
      <c r="D1072" t="s">
        <v>1074</v>
      </c>
    </row>
    <row r="1073" spans="1:4">
      <c r="A1073">
        <v>3010392247</v>
      </c>
      <c r="D1073" t="s">
        <v>1075</v>
      </c>
    </row>
    <row r="1074" spans="1:4">
      <c r="A1074">
        <v>3010388019</v>
      </c>
      <c r="D1074" t="s">
        <v>1076</v>
      </c>
    </row>
    <row r="1075" spans="1:4">
      <c r="A1075">
        <v>3010388505</v>
      </c>
      <c r="D1075" t="s">
        <v>1077</v>
      </c>
    </row>
    <row r="1076" spans="1:4">
      <c r="A1076">
        <v>3010392430</v>
      </c>
      <c r="D1076" t="s">
        <v>1078</v>
      </c>
    </row>
    <row r="1077" spans="1:4">
      <c r="A1077">
        <v>3010391276</v>
      </c>
      <c r="D1077" t="s">
        <v>1079</v>
      </c>
    </row>
    <row r="1078" spans="1:4">
      <c r="A1078">
        <v>3010392246</v>
      </c>
      <c r="D1078" t="s">
        <v>1080</v>
      </c>
    </row>
    <row r="1079" spans="1:4">
      <c r="A1079">
        <v>3010392248</v>
      </c>
      <c r="D1079" t="s">
        <v>1081</v>
      </c>
    </row>
    <row r="1080" spans="1:4">
      <c r="A1080">
        <v>3010392251</v>
      </c>
      <c r="D1080" t="s">
        <v>1082</v>
      </c>
    </row>
    <row r="1081" spans="1:4">
      <c r="A1081">
        <v>3010392252</v>
      </c>
      <c r="D1081" t="s">
        <v>1083</v>
      </c>
    </row>
    <row r="1082" spans="1:4">
      <c r="A1082">
        <v>3010392253</v>
      </c>
      <c r="D1082" t="s">
        <v>1084</v>
      </c>
    </row>
    <row r="1083" spans="1:4">
      <c r="A1083">
        <v>3010390956</v>
      </c>
      <c r="D1083" t="s">
        <v>1085</v>
      </c>
    </row>
    <row r="1084" spans="1:4">
      <c r="A1084">
        <v>3010390923</v>
      </c>
      <c r="D1084" t="s">
        <v>1086</v>
      </c>
    </row>
    <row r="1085" spans="1:4">
      <c r="A1085">
        <v>3010333729</v>
      </c>
      <c r="D1085" t="s">
        <v>1087</v>
      </c>
    </row>
    <row r="1086" spans="1:4">
      <c r="A1086">
        <v>3010389676</v>
      </c>
      <c r="D1086" t="s">
        <v>1088</v>
      </c>
    </row>
    <row r="1087" spans="1:4">
      <c r="A1087">
        <v>3010389658</v>
      </c>
      <c r="D1087" t="s">
        <v>1089</v>
      </c>
    </row>
    <row r="1088" spans="1:4">
      <c r="A1088">
        <v>3010386762</v>
      </c>
      <c r="D1088" t="s">
        <v>1090</v>
      </c>
    </row>
    <row r="1089" spans="1:4">
      <c r="A1089">
        <v>3010378258</v>
      </c>
      <c r="D1089" t="s">
        <v>1091</v>
      </c>
    </row>
    <row r="1090" spans="1:4">
      <c r="A1090">
        <v>3010374367</v>
      </c>
      <c r="D1090" t="s">
        <v>1092</v>
      </c>
    </row>
    <row r="1091" spans="1:4">
      <c r="A1091">
        <v>3010374364</v>
      </c>
      <c r="D1091" t="s">
        <v>1093</v>
      </c>
    </row>
    <row r="1092" spans="1:4">
      <c r="A1092">
        <v>3010392437</v>
      </c>
      <c r="D1092" t="s">
        <v>1094</v>
      </c>
    </row>
    <row r="1093" spans="1:4">
      <c r="A1093">
        <v>3010385456</v>
      </c>
      <c r="D1093" t="s">
        <v>1094</v>
      </c>
    </row>
    <row r="1094" spans="1:4">
      <c r="A1094">
        <v>3010365439</v>
      </c>
      <c r="D1094" t="s">
        <v>1095</v>
      </c>
    </row>
    <row r="1095" spans="1:4">
      <c r="A1095">
        <v>3010365440</v>
      </c>
      <c r="D1095" t="s">
        <v>1096</v>
      </c>
    </row>
    <row r="1096" spans="1:4">
      <c r="A1096">
        <v>3010386810</v>
      </c>
      <c r="D1096" t="s">
        <v>1097</v>
      </c>
    </row>
    <row r="1097" spans="1:4">
      <c r="A1097">
        <v>3010378279</v>
      </c>
      <c r="D1097" t="s">
        <v>1098</v>
      </c>
    </row>
    <row r="1098" spans="1:4">
      <c r="A1098">
        <v>13026124</v>
      </c>
      <c r="D1098" t="s">
        <v>1099</v>
      </c>
    </row>
    <row r="1099" spans="1:4">
      <c r="A1099">
        <v>3010385458</v>
      </c>
      <c r="D1099" t="s">
        <v>1100</v>
      </c>
    </row>
    <row r="1100" spans="1:4">
      <c r="A1100">
        <v>3010384105</v>
      </c>
      <c r="D1100" t="s">
        <v>1101</v>
      </c>
    </row>
    <row r="1101" spans="1:4">
      <c r="A1101">
        <v>3010380649</v>
      </c>
      <c r="D1101" t="s">
        <v>1102</v>
      </c>
    </row>
    <row r="1102" spans="1:4">
      <c r="A1102">
        <v>3010392123</v>
      </c>
      <c r="D1102" t="s">
        <v>1103</v>
      </c>
    </row>
    <row r="1103" spans="1:4">
      <c r="A1103">
        <v>3010373597</v>
      </c>
      <c r="D1103" t="s">
        <v>1104</v>
      </c>
    </row>
    <row r="1104" spans="1:4">
      <c r="A1104">
        <v>3010393956</v>
      </c>
      <c r="D1104" t="s">
        <v>1105</v>
      </c>
    </row>
    <row r="1105" spans="1:4">
      <c r="A1105">
        <v>3010393776</v>
      </c>
      <c r="D1105" t="s">
        <v>1106</v>
      </c>
    </row>
    <row r="1106" spans="1:4">
      <c r="A1106">
        <v>3010367066</v>
      </c>
      <c r="D1106" t="s">
        <v>1107</v>
      </c>
    </row>
    <row r="1107" spans="1:4">
      <c r="A1107">
        <v>13027660</v>
      </c>
      <c r="D1107" t="s">
        <v>1108</v>
      </c>
    </row>
    <row r="1108" spans="1:4">
      <c r="A1108">
        <v>3010396826</v>
      </c>
      <c r="D1108" t="s">
        <v>1109</v>
      </c>
    </row>
    <row r="1109" spans="1:4">
      <c r="A1109">
        <v>3010296375</v>
      </c>
      <c r="D1109" t="s">
        <v>1110</v>
      </c>
    </row>
    <row r="1110" spans="1:4">
      <c r="A1110">
        <v>3010387219</v>
      </c>
      <c r="D1110" t="s">
        <v>1111</v>
      </c>
    </row>
    <row r="1111" spans="1:4">
      <c r="A1111">
        <v>3010222289</v>
      </c>
      <c r="D1111" t="s">
        <v>1112</v>
      </c>
    </row>
    <row r="1112" spans="1:4">
      <c r="A1112">
        <v>3010402528</v>
      </c>
      <c r="D1112" t="s">
        <v>1113</v>
      </c>
    </row>
    <row r="1113" spans="1:4">
      <c r="A1113">
        <v>3010400620</v>
      </c>
      <c r="D1113" t="s">
        <v>1114</v>
      </c>
    </row>
    <row r="1114" spans="1:4">
      <c r="A1114">
        <v>3010395750</v>
      </c>
      <c r="D1114" t="s">
        <v>1115</v>
      </c>
    </row>
    <row r="1115" spans="1:4">
      <c r="A1115">
        <v>3010395751</v>
      </c>
      <c r="D1115" t="s">
        <v>1116</v>
      </c>
    </row>
    <row r="1116" spans="1:4">
      <c r="A1116">
        <v>3010395748</v>
      </c>
      <c r="D1116" t="s">
        <v>1117</v>
      </c>
    </row>
    <row r="1117" spans="1:4">
      <c r="A1117">
        <v>3010395749</v>
      </c>
      <c r="D1117" t="s">
        <v>1118</v>
      </c>
    </row>
    <row r="1118" spans="1:4">
      <c r="A1118">
        <v>3010394799</v>
      </c>
      <c r="D1118" t="s">
        <v>1119</v>
      </c>
    </row>
    <row r="1119" spans="1:4">
      <c r="A1119">
        <v>3010374019</v>
      </c>
      <c r="D1119" t="s">
        <v>1120</v>
      </c>
    </row>
    <row r="1120" spans="1:4">
      <c r="A1120">
        <v>3010394523</v>
      </c>
      <c r="D1120" t="s">
        <v>1121</v>
      </c>
    </row>
    <row r="1121" spans="1:4">
      <c r="A1121">
        <v>3010403849</v>
      </c>
      <c r="D1121" t="s">
        <v>1122</v>
      </c>
    </row>
    <row r="1122" spans="1:4">
      <c r="A1122">
        <v>3010407086</v>
      </c>
      <c r="D1122" t="s">
        <v>1123</v>
      </c>
    </row>
    <row r="1123" spans="1:4">
      <c r="A1123">
        <v>3010396480</v>
      </c>
      <c r="D1123" t="s">
        <v>1124</v>
      </c>
    </row>
    <row r="1124" spans="1:4">
      <c r="A1124">
        <v>3010396482</v>
      </c>
      <c r="D1124" t="s">
        <v>1125</v>
      </c>
    </row>
    <row r="1125" spans="1:4">
      <c r="A1125">
        <v>3010396484</v>
      </c>
      <c r="D1125" t="s">
        <v>1126</v>
      </c>
    </row>
    <row r="1126" spans="1:4">
      <c r="A1126">
        <v>3010396483</v>
      </c>
      <c r="D1126" t="s">
        <v>1127</v>
      </c>
    </row>
    <row r="1127" spans="1:4">
      <c r="A1127">
        <v>3010395046</v>
      </c>
      <c r="D1127" t="s">
        <v>1128</v>
      </c>
    </row>
    <row r="1128" spans="1:4">
      <c r="A1128">
        <v>3010399272</v>
      </c>
      <c r="D1128" t="s">
        <v>1129</v>
      </c>
    </row>
    <row r="1129" spans="1:4">
      <c r="A1129">
        <v>3010399273</v>
      </c>
      <c r="D1129" t="s">
        <v>1130</v>
      </c>
    </row>
    <row r="1130" spans="1:4">
      <c r="A1130">
        <v>13028489</v>
      </c>
      <c r="D1130" t="s">
        <v>1131</v>
      </c>
    </row>
    <row r="1131" spans="1:4">
      <c r="A1131">
        <v>3010349684</v>
      </c>
      <c r="D1131" t="s">
        <v>1132</v>
      </c>
    </row>
    <row r="1132" spans="1:4">
      <c r="A1132">
        <v>3010349685</v>
      </c>
      <c r="D1132" t="s">
        <v>1133</v>
      </c>
    </row>
    <row r="1133" spans="1:4">
      <c r="A1133">
        <v>3010361421</v>
      </c>
      <c r="D1133" t="s">
        <v>1134</v>
      </c>
    </row>
    <row r="1134" spans="1:4">
      <c r="A1134">
        <v>3010361424</v>
      </c>
      <c r="D1134" t="s">
        <v>1135</v>
      </c>
    </row>
    <row r="1135" spans="1:4">
      <c r="A1135">
        <v>3010390285</v>
      </c>
      <c r="D1135" t="s">
        <v>1136</v>
      </c>
    </row>
    <row r="1136" spans="1:4">
      <c r="A1136">
        <v>3010391279</v>
      </c>
      <c r="D1136" t="s">
        <v>1137</v>
      </c>
    </row>
    <row r="1137" spans="1:4">
      <c r="A1137">
        <v>3010391549</v>
      </c>
      <c r="D1137" t="s">
        <v>1138</v>
      </c>
    </row>
    <row r="1138" spans="1:4">
      <c r="A1138">
        <v>3010392250</v>
      </c>
      <c r="D1138" t="s">
        <v>1139</v>
      </c>
    </row>
    <row r="1139" spans="1:4">
      <c r="A1139">
        <v>3010393283</v>
      </c>
      <c r="D1139" t="s">
        <v>1140</v>
      </c>
    </row>
    <row r="1140" spans="1:4">
      <c r="A1140">
        <v>3010393715</v>
      </c>
      <c r="D1140" t="s">
        <v>1141</v>
      </c>
    </row>
    <row r="1141" spans="1:4">
      <c r="A1141">
        <v>3010396522</v>
      </c>
      <c r="D1141" t="s">
        <v>1142</v>
      </c>
    </row>
    <row r="1142" spans="1:4">
      <c r="A1142">
        <v>3010396664</v>
      </c>
      <c r="D1142" t="s">
        <v>1143</v>
      </c>
    </row>
    <row r="1143" spans="1:4">
      <c r="A1143">
        <v>3010396834</v>
      </c>
      <c r="D1143" t="s">
        <v>1144</v>
      </c>
    </row>
    <row r="1144" spans="1:4">
      <c r="A1144">
        <v>3010397184</v>
      </c>
      <c r="D1144" t="s">
        <v>1145</v>
      </c>
    </row>
    <row r="1145" spans="1:4">
      <c r="A1145">
        <v>3010399862</v>
      </c>
      <c r="D1145" t="s">
        <v>1146</v>
      </c>
    </row>
    <row r="1146" spans="1:4">
      <c r="A1146">
        <v>3010400089</v>
      </c>
      <c r="D1146" t="s">
        <v>1147</v>
      </c>
    </row>
    <row r="1147" spans="1:4">
      <c r="A1147">
        <v>3010400214</v>
      </c>
      <c r="D1147" t="s">
        <v>1148</v>
      </c>
    </row>
    <row r="1148" spans="1:4">
      <c r="A1148">
        <v>3010400418</v>
      </c>
      <c r="D1148" t="s">
        <v>1149</v>
      </c>
    </row>
    <row r="1149" spans="1:4">
      <c r="A1149">
        <v>3010400419</v>
      </c>
      <c r="D1149" t="s">
        <v>1150</v>
      </c>
    </row>
    <row r="1150" spans="1:4">
      <c r="A1150">
        <v>3010400420</v>
      </c>
      <c r="D1150" t="s">
        <v>1151</v>
      </c>
    </row>
    <row r="1151" spans="1:4">
      <c r="A1151">
        <v>3010400422</v>
      </c>
      <c r="D1151" t="s">
        <v>1152</v>
      </c>
    </row>
    <row r="1152" spans="1:4">
      <c r="A1152">
        <v>3010401701</v>
      </c>
      <c r="D1152" t="s">
        <v>1153</v>
      </c>
    </row>
    <row r="1153" spans="1:4">
      <c r="A1153">
        <v>3010401702</v>
      </c>
      <c r="D1153" t="s">
        <v>1154</v>
      </c>
    </row>
    <row r="1154" spans="1:4">
      <c r="A1154">
        <v>3010401841</v>
      </c>
      <c r="D1154" t="s">
        <v>1155</v>
      </c>
    </row>
    <row r="1155" spans="1:4">
      <c r="A1155">
        <v>3010404769</v>
      </c>
      <c r="D1155" t="s">
        <v>1156</v>
      </c>
    </row>
    <row r="1156" spans="1:4">
      <c r="A1156">
        <v>3010404771</v>
      </c>
      <c r="D1156" t="s">
        <v>1157</v>
      </c>
    </row>
    <row r="1157" spans="1:4">
      <c r="A1157">
        <v>3010404772</v>
      </c>
      <c r="D1157" t="s">
        <v>1158</v>
      </c>
    </row>
    <row r="1158" spans="1:4">
      <c r="A1158">
        <v>3010405902</v>
      </c>
      <c r="D1158" t="s">
        <v>1159</v>
      </c>
    </row>
    <row r="1159" spans="1:4">
      <c r="A1159">
        <v>3010406039</v>
      </c>
      <c r="D1159" t="s">
        <v>1160</v>
      </c>
    </row>
    <row r="1160" spans="1:4">
      <c r="A1160">
        <v>3010406252</v>
      </c>
      <c r="D1160" t="s">
        <v>1161</v>
      </c>
    </row>
    <row r="1161" spans="1:4">
      <c r="A1161">
        <v>3010406751</v>
      </c>
      <c r="D1161" t="s">
        <v>1162</v>
      </c>
    </row>
    <row r="1162" spans="1:4">
      <c r="A1162">
        <v>3010407003</v>
      </c>
      <c r="D1162" t="s">
        <v>1163</v>
      </c>
    </row>
    <row r="1163" spans="1:4">
      <c r="A1163">
        <v>13028374</v>
      </c>
      <c r="D1163" t="s">
        <v>1164</v>
      </c>
    </row>
    <row r="1164" spans="1:4">
      <c r="A1164">
        <v>13028375</v>
      </c>
      <c r="D1164" t="s">
        <v>1165</v>
      </c>
    </row>
    <row r="1165" spans="1:4">
      <c r="A1165">
        <v>3010370046</v>
      </c>
      <c r="D1165" t="s">
        <v>1166</v>
      </c>
    </row>
    <row r="1166" spans="1:4">
      <c r="A1166">
        <v>3010374233</v>
      </c>
      <c r="D1166" t="s">
        <v>1167</v>
      </c>
    </row>
    <row r="1167" spans="1:4">
      <c r="A1167">
        <v>3010392076</v>
      </c>
      <c r="D1167" t="s">
        <v>1168</v>
      </c>
    </row>
    <row r="1168" spans="1:4">
      <c r="A1168">
        <v>3010396479</v>
      </c>
      <c r="D1168" t="s">
        <v>1169</v>
      </c>
    </row>
    <row r="1169" spans="1:4">
      <c r="A1169">
        <v>3010402813</v>
      </c>
      <c r="D1169" t="s">
        <v>1170</v>
      </c>
    </row>
    <row r="1170" spans="1:4">
      <c r="A1170">
        <v>3010405331</v>
      </c>
      <c r="D1170" t="s">
        <v>1171</v>
      </c>
    </row>
    <row r="1171" spans="1:4">
      <c r="A1171">
        <v>3010405332</v>
      </c>
      <c r="D1171" t="s">
        <v>1172</v>
      </c>
    </row>
    <row r="1172" spans="1:4">
      <c r="A1172">
        <v>3010405333</v>
      </c>
      <c r="D1172" t="s">
        <v>1173</v>
      </c>
    </row>
    <row r="1173" spans="1:4">
      <c r="A1173">
        <v>3010405694</v>
      </c>
      <c r="D1173" t="s">
        <v>1174</v>
      </c>
    </row>
    <row r="1174" spans="1:4">
      <c r="A1174">
        <v>3010406750</v>
      </c>
      <c r="D1174" t="s">
        <v>1175</v>
      </c>
    </row>
    <row r="1175" spans="1:4">
      <c r="A1175">
        <v>3010408329</v>
      </c>
      <c r="D1175" t="s">
        <v>1176</v>
      </c>
    </row>
    <row r="1176" spans="1:4">
      <c r="A1176">
        <v>3010408335</v>
      </c>
      <c r="D1176" t="s">
        <v>1177</v>
      </c>
    </row>
    <row r="1177" spans="1:4">
      <c r="A1177">
        <v>3010409658</v>
      </c>
      <c r="D1177" t="s">
        <v>1178</v>
      </c>
    </row>
    <row r="1178" spans="1:4">
      <c r="A1178">
        <v>3010410807</v>
      </c>
      <c r="D1178" t="s">
        <v>1179</v>
      </c>
    </row>
    <row r="1179" spans="1:4">
      <c r="A1179">
        <v>3010411352</v>
      </c>
      <c r="D1179" t="s">
        <v>1180</v>
      </c>
    </row>
    <row r="1180" spans="1:4">
      <c r="A1180">
        <v>3010416002</v>
      </c>
      <c r="D1180" t="s">
        <v>1181</v>
      </c>
    </row>
    <row r="1181" spans="1:4">
      <c r="A1181">
        <v>3010416003</v>
      </c>
      <c r="D1181" t="s">
        <v>1182</v>
      </c>
    </row>
    <row r="1182" spans="1:4">
      <c r="A1182">
        <v>13028706</v>
      </c>
      <c r="D1182" t="s">
        <v>1183</v>
      </c>
    </row>
    <row r="1183" spans="1:4">
      <c r="A1183">
        <v>3010408200</v>
      </c>
      <c r="D1183" t="s">
        <v>1184</v>
      </c>
    </row>
    <row r="1184" spans="1:4">
      <c r="A1184">
        <v>3010408377</v>
      </c>
      <c r="D1184" t="s">
        <v>1185</v>
      </c>
    </row>
    <row r="1185" spans="1:4">
      <c r="A1185">
        <v>3010407347</v>
      </c>
      <c r="D1185" t="s">
        <v>1186</v>
      </c>
    </row>
    <row r="1186" spans="1:4">
      <c r="A1186">
        <v>3010412579</v>
      </c>
      <c r="D1186" t="s">
        <v>1187</v>
      </c>
    </row>
    <row r="1187" spans="1:4">
      <c r="A1187">
        <v>3010392584</v>
      </c>
      <c r="D1187" t="s">
        <v>1188</v>
      </c>
    </row>
    <row r="1188" spans="1:4">
      <c r="A1188">
        <v>3010401840</v>
      </c>
      <c r="D1188" t="s">
        <v>1189</v>
      </c>
    </row>
    <row r="1189" spans="1:4">
      <c r="A1189">
        <v>3010401842</v>
      </c>
      <c r="D1189" t="s">
        <v>1190</v>
      </c>
    </row>
    <row r="1190" spans="1:4">
      <c r="A1190">
        <v>3010407912</v>
      </c>
      <c r="D1190" t="s">
        <v>1191</v>
      </c>
    </row>
    <row r="1191" spans="1:4">
      <c r="A1191">
        <v>3010407913</v>
      </c>
      <c r="D1191" t="s">
        <v>1192</v>
      </c>
    </row>
    <row r="1192" spans="1:4">
      <c r="A1192">
        <v>3010407914</v>
      </c>
      <c r="D1192" t="s">
        <v>1193</v>
      </c>
    </row>
    <row r="1193" spans="1:4">
      <c r="A1193">
        <v>3010407466</v>
      </c>
      <c r="D1193" t="s">
        <v>1194</v>
      </c>
    </row>
    <row r="1194" spans="1:4">
      <c r="A1194">
        <v>3010393957</v>
      </c>
      <c r="D1194" t="s">
        <v>1195</v>
      </c>
    </row>
    <row r="1195" spans="1:4">
      <c r="A1195">
        <v>3010399113</v>
      </c>
      <c r="D1195" t="s">
        <v>1196</v>
      </c>
    </row>
    <row r="1196" spans="1:4">
      <c r="A1196">
        <v>3010393959</v>
      </c>
      <c r="D1196" t="s">
        <v>1197</v>
      </c>
    </row>
    <row r="1197" spans="1:4">
      <c r="A1197">
        <v>3010393960</v>
      </c>
      <c r="D1197" t="s">
        <v>1198</v>
      </c>
    </row>
    <row r="1198" spans="1:4">
      <c r="A1198">
        <v>3010406253</v>
      </c>
      <c r="D1198" t="s">
        <v>1199</v>
      </c>
    </row>
    <row r="1199" spans="1:4">
      <c r="A1199">
        <v>3010400685</v>
      </c>
      <c r="D1199" t="s">
        <v>1200</v>
      </c>
    </row>
    <row r="1200" spans="1:4">
      <c r="A1200">
        <v>3010400686</v>
      </c>
      <c r="D1200" t="s">
        <v>1201</v>
      </c>
    </row>
    <row r="1201" spans="1:4">
      <c r="A1201">
        <v>3010408333</v>
      </c>
      <c r="D1201" t="s">
        <v>1202</v>
      </c>
    </row>
    <row r="1202" spans="1:4">
      <c r="A1202">
        <v>3010402660</v>
      </c>
      <c r="D1202" t="s">
        <v>1203</v>
      </c>
    </row>
    <row r="1203" spans="1:4">
      <c r="A1203">
        <v>3010405334</v>
      </c>
      <c r="D1203" t="s">
        <v>1204</v>
      </c>
    </row>
    <row r="1204" spans="1:4">
      <c r="A1204">
        <v>3010406683</v>
      </c>
      <c r="D1204" t="s">
        <v>1205</v>
      </c>
    </row>
    <row r="1205" spans="1:4">
      <c r="A1205">
        <v>3010411730</v>
      </c>
      <c r="D1205" t="s">
        <v>1206</v>
      </c>
    </row>
    <row r="1206" spans="1:4">
      <c r="A1206">
        <v>3010407093</v>
      </c>
      <c r="D1206" t="s">
        <v>1207</v>
      </c>
    </row>
    <row r="1207" spans="1:4">
      <c r="A1207">
        <v>3010407235</v>
      </c>
      <c r="D1207" t="s">
        <v>1208</v>
      </c>
    </row>
    <row r="1208" spans="1:4">
      <c r="A1208">
        <v>3010409796</v>
      </c>
      <c r="D1208" t="s">
        <v>1209</v>
      </c>
    </row>
    <row r="1209" spans="1:4">
      <c r="A1209">
        <v>3010402110</v>
      </c>
      <c r="D1209" t="s">
        <v>1210</v>
      </c>
    </row>
    <row r="1210" spans="1:4">
      <c r="A1210">
        <v>3010402112</v>
      </c>
      <c r="D1210" t="s">
        <v>1211</v>
      </c>
    </row>
    <row r="1211" spans="1:4">
      <c r="A1211">
        <v>3010402625</v>
      </c>
      <c r="D1211" t="s">
        <v>1212</v>
      </c>
    </row>
    <row r="1212" spans="1:4">
      <c r="A1212">
        <v>3010312993</v>
      </c>
      <c r="D1212" t="s">
        <v>1213</v>
      </c>
    </row>
    <row r="1213" spans="1:4">
      <c r="A1213">
        <v>3010399861</v>
      </c>
      <c r="D1213" t="s">
        <v>1214</v>
      </c>
    </row>
    <row r="1214" spans="1:4">
      <c r="A1214">
        <v>3010407643</v>
      </c>
      <c r="D1214" t="s">
        <v>1215</v>
      </c>
    </row>
    <row r="1215" spans="1:4">
      <c r="A1215">
        <v>3010407005</v>
      </c>
      <c r="D1215" t="s">
        <v>1216</v>
      </c>
    </row>
    <row r="1216" spans="1:4">
      <c r="A1216">
        <v>3010408087</v>
      </c>
      <c r="D1216" t="s">
        <v>1217</v>
      </c>
    </row>
    <row r="1217" spans="1:4">
      <c r="A1217">
        <v>3010408044</v>
      </c>
      <c r="D1217" t="s">
        <v>1218</v>
      </c>
    </row>
    <row r="1218" spans="1:4">
      <c r="A1218">
        <v>3010406040</v>
      </c>
      <c r="D1218" t="s">
        <v>1219</v>
      </c>
    </row>
    <row r="1219" spans="1:4">
      <c r="A1219">
        <v>3010415754</v>
      </c>
      <c r="D1219" t="s">
        <v>1220</v>
      </c>
    </row>
    <row r="1220" spans="1:4">
      <c r="A1220">
        <v>3010381854</v>
      </c>
      <c r="D1220" t="s">
        <v>1221</v>
      </c>
    </row>
    <row r="1221" spans="1:4">
      <c r="A1221">
        <v>3010412250</v>
      </c>
      <c r="D1221" t="s">
        <v>1222</v>
      </c>
    </row>
    <row r="1222" spans="1:4">
      <c r="A1222">
        <v>3010412251</v>
      </c>
      <c r="D1222" t="s">
        <v>1223</v>
      </c>
    </row>
    <row r="1223" spans="1:4">
      <c r="A1223">
        <v>3010411153</v>
      </c>
      <c r="D1223" t="s">
        <v>1224</v>
      </c>
    </row>
    <row r="1224" spans="1:4">
      <c r="A1224">
        <v>3010409076</v>
      </c>
      <c r="D1224" t="s">
        <v>1225</v>
      </c>
    </row>
    <row r="1225" spans="1:4">
      <c r="A1225">
        <v>3010408328</v>
      </c>
      <c r="D1225" t="s">
        <v>1226</v>
      </c>
    </row>
    <row r="1226" spans="1:4">
      <c r="A1226">
        <v>3010408332</v>
      </c>
      <c r="D1226" t="s">
        <v>1227</v>
      </c>
    </row>
    <row r="1227" spans="1:4">
      <c r="A1227">
        <v>3010413286</v>
      </c>
      <c r="D1227" t="s">
        <v>1228</v>
      </c>
    </row>
    <row r="1228" spans="1:4">
      <c r="A1228">
        <v>3010406251</v>
      </c>
      <c r="D1228" t="s">
        <v>1229</v>
      </c>
    </row>
    <row r="1229" spans="1:4">
      <c r="A1229">
        <v>3010402626</v>
      </c>
      <c r="D1229" t="s">
        <v>1230</v>
      </c>
    </row>
    <row r="1230" spans="1:4">
      <c r="A1230">
        <v>3010417982</v>
      </c>
      <c r="D1230" t="s">
        <v>1231</v>
      </c>
    </row>
    <row r="1231" spans="1:4">
      <c r="A1231">
        <v>3010416713</v>
      </c>
      <c r="D1231" t="s">
        <v>1232</v>
      </c>
    </row>
    <row r="1232" spans="1:4">
      <c r="A1232">
        <v>3010407461</v>
      </c>
      <c r="D1232" t="s">
        <v>1233</v>
      </c>
    </row>
    <row r="1233" spans="1:4">
      <c r="A1233">
        <v>3010379406</v>
      </c>
      <c r="D1233" t="s">
        <v>1234</v>
      </c>
    </row>
    <row r="1234" spans="1:4">
      <c r="A1234">
        <v>3010385469</v>
      </c>
      <c r="D1234" t="s">
        <v>1235</v>
      </c>
    </row>
    <row r="1235" spans="1:4">
      <c r="A1235">
        <v>3010400434</v>
      </c>
      <c r="D1235" t="s">
        <v>1236</v>
      </c>
    </row>
    <row r="1236" spans="1:4">
      <c r="A1236">
        <v>3010401139</v>
      </c>
      <c r="D1236" t="s">
        <v>1237</v>
      </c>
    </row>
    <row r="1237" spans="1:4">
      <c r="A1237">
        <v>3010401140</v>
      </c>
      <c r="D1237" t="s">
        <v>1238</v>
      </c>
    </row>
    <row r="1238" spans="1:4">
      <c r="A1238">
        <v>3010401141</v>
      </c>
      <c r="D1238" t="s">
        <v>1239</v>
      </c>
    </row>
    <row r="1239" spans="1:4">
      <c r="A1239">
        <v>3010402111</v>
      </c>
      <c r="D1239" t="s">
        <v>1240</v>
      </c>
    </row>
    <row r="1240" spans="1:4">
      <c r="A1240">
        <v>3010403264</v>
      </c>
      <c r="D1240" t="s">
        <v>1241</v>
      </c>
    </row>
    <row r="1241" spans="1:4">
      <c r="A1241">
        <v>3010406033</v>
      </c>
      <c r="D1241" t="s">
        <v>1242</v>
      </c>
    </row>
    <row r="1242" spans="1:4">
      <c r="A1242">
        <v>3010406038</v>
      </c>
      <c r="D1242" t="s">
        <v>1243</v>
      </c>
    </row>
    <row r="1243" spans="1:4">
      <c r="A1243">
        <v>3010407094</v>
      </c>
      <c r="D1243" t="s">
        <v>1244</v>
      </c>
    </row>
    <row r="1244" spans="1:4">
      <c r="A1244">
        <v>3010407915</v>
      </c>
      <c r="D1244" t="s">
        <v>1245</v>
      </c>
    </row>
    <row r="1245" spans="1:4">
      <c r="A1245">
        <v>3010410806</v>
      </c>
      <c r="D1245" t="s">
        <v>1246</v>
      </c>
    </row>
    <row r="1246" spans="1:4">
      <c r="A1246">
        <v>3010410809</v>
      </c>
      <c r="D1246" t="s">
        <v>1247</v>
      </c>
    </row>
    <row r="1247" spans="1:4">
      <c r="A1247">
        <v>3010411179</v>
      </c>
      <c r="D1247" t="s">
        <v>1248</v>
      </c>
    </row>
    <row r="1248" spans="1:4">
      <c r="A1248">
        <v>3010411180</v>
      </c>
      <c r="D1248" t="s">
        <v>1249</v>
      </c>
    </row>
    <row r="1249" spans="1:4">
      <c r="A1249">
        <v>3010411181</v>
      </c>
      <c r="D1249" t="s">
        <v>1250</v>
      </c>
    </row>
    <row r="1250" spans="1:4">
      <c r="A1250">
        <v>3010412440</v>
      </c>
      <c r="D1250" t="s">
        <v>1251</v>
      </c>
    </row>
    <row r="1251" spans="1:4">
      <c r="A1251">
        <v>3010412580</v>
      </c>
      <c r="D1251" t="s">
        <v>1252</v>
      </c>
    </row>
    <row r="1252" spans="1:4">
      <c r="A1252">
        <v>3010413281</v>
      </c>
      <c r="D1252" t="s">
        <v>1253</v>
      </c>
    </row>
    <row r="1253" spans="1:4">
      <c r="A1253">
        <v>3010413290</v>
      </c>
      <c r="D1253" t="s">
        <v>1254</v>
      </c>
    </row>
    <row r="1254" spans="1:4">
      <c r="A1254">
        <v>3010413832</v>
      </c>
      <c r="D1254" t="s">
        <v>1255</v>
      </c>
    </row>
    <row r="1255" spans="1:4">
      <c r="A1255">
        <v>3010414040</v>
      </c>
      <c r="D1255" t="s">
        <v>1256</v>
      </c>
    </row>
    <row r="1256" spans="1:4">
      <c r="A1256">
        <v>3010415280</v>
      </c>
      <c r="D1256" t="s">
        <v>1257</v>
      </c>
    </row>
    <row r="1257" spans="1:4">
      <c r="A1257">
        <v>3010415753</v>
      </c>
      <c r="D1257" t="s">
        <v>1258</v>
      </c>
    </row>
    <row r="1258" spans="1:4">
      <c r="A1258">
        <v>3010415755</v>
      </c>
      <c r="D1258" t="s">
        <v>1259</v>
      </c>
    </row>
    <row r="1259" spans="1:4">
      <c r="A1259">
        <v>3010416136</v>
      </c>
      <c r="D1259" t="s">
        <v>1260</v>
      </c>
    </row>
    <row r="1260" spans="1:4">
      <c r="A1260">
        <v>3010416207</v>
      </c>
      <c r="D1260" t="s">
        <v>1261</v>
      </c>
    </row>
    <row r="1261" spans="1:4">
      <c r="A1261">
        <v>3010416208</v>
      </c>
      <c r="D1261" t="s">
        <v>1262</v>
      </c>
    </row>
    <row r="1262" spans="1:4">
      <c r="A1262">
        <v>3010416209</v>
      </c>
      <c r="D1262" t="s">
        <v>1263</v>
      </c>
    </row>
    <row r="1263" spans="1:4">
      <c r="A1263">
        <v>3010416211</v>
      </c>
      <c r="D1263" t="s">
        <v>1264</v>
      </c>
    </row>
    <row r="1264" spans="1:4">
      <c r="A1264">
        <v>3010416212</v>
      </c>
      <c r="D1264" t="s">
        <v>1265</v>
      </c>
    </row>
    <row r="1265" spans="1:4">
      <c r="A1265">
        <v>3010416216</v>
      </c>
      <c r="D1265" t="s">
        <v>1266</v>
      </c>
    </row>
    <row r="1266" spans="1:4">
      <c r="A1266">
        <v>3010416217</v>
      </c>
      <c r="D1266" t="s">
        <v>1267</v>
      </c>
    </row>
    <row r="1267" spans="1:4">
      <c r="A1267">
        <v>3010416218</v>
      </c>
      <c r="D1267" t="s">
        <v>1268</v>
      </c>
    </row>
    <row r="1268" spans="1:4">
      <c r="A1268">
        <v>3010416219</v>
      </c>
      <c r="D1268" t="s">
        <v>1269</v>
      </c>
    </row>
    <row r="1269" spans="1:4">
      <c r="A1269">
        <v>3010416448</v>
      </c>
      <c r="D1269" t="s">
        <v>1270</v>
      </c>
    </row>
    <row r="1270" spans="1:4">
      <c r="A1270">
        <v>3010417279</v>
      </c>
      <c r="D1270" t="s">
        <v>1271</v>
      </c>
    </row>
    <row r="1271" spans="1:4">
      <c r="A1271">
        <v>3010417857</v>
      </c>
      <c r="D1271" t="s">
        <v>1272</v>
      </c>
    </row>
    <row r="1272" spans="1:4">
      <c r="A1272">
        <v>3010418923</v>
      </c>
      <c r="D1272" t="s">
        <v>1273</v>
      </c>
    </row>
    <row r="1273" spans="1:4">
      <c r="A1273">
        <v>3010418924</v>
      </c>
      <c r="D1273" t="s">
        <v>1274</v>
      </c>
    </row>
    <row r="1274" spans="1:4">
      <c r="A1274">
        <v>3010418925</v>
      </c>
      <c r="D1274" t="s">
        <v>1275</v>
      </c>
    </row>
    <row r="1275" spans="1:4">
      <c r="A1275">
        <v>3010418926</v>
      </c>
      <c r="D1275" t="s">
        <v>1276</v>
      </c>
    </row>
    <row r="1276" spans="1:4">
      <c r="A1276">
        <v>3010418928</v>
      </c>
      <c r="D1276" t="s">
        <v>1277</v>
      </c>
    </row>
    <row r="1277" spans="1:4">
      <c r="A1277">
        <v>3010419160</v>
      </c>
      <c r="D1277" t="s">
        <v>1278</v>
      </c>
    </row>
    <row r="1278" spans="1:4">
      <c r="A1278">
        <v>3010419518</v>
      </c>
      <c r="D1278" t="s">
        <v>1279</v>
      </c>
    </row>
    <row r="1279" spans="1:4">
      <c r="A1279">
        <v>3010419529</v>
      </c>
      <c r="D1279" t="s">
        <v>1280</v>
      </c>
    </row>
    <row r="1280" spans="1:4">
      <c r="A1280">
        <v>3010420138</v>
      </c>
      <c r="D1280" t="s">
        <v>1281</v>
      </c>
    </row>
    <row r="1281" spans="1:4">
      <c r="A1281">
        <v>3010421202</v>
      </c>
      <c r="D1281" t="s">
        <v>1282</v>
      </c>
    </row>
    <row r="1282" spans="1:4">
      <c r="A1282">
        <v>3010421217</v>
      </c>
      <c r="D1282" t="s">
        <v>1283</v>
      </c>
    </row>
    <row r="1283" spans="1:4">
      <c r="A1283">
        <v>3010421218</v>
      </c>
      <c r="D1283" t="s">
        <v>1284</v>
      </c>
    </row>
    <row r="1284" spans="1:4">
      <c r="A1284">
        <v>3010422717</v>
      </c>
      <c r="D1284" t="s">
        <v>1285</v>
      </c>
    </row>
    <row r="1285" spans="1:4">
      <c r="A1285">
        <v>3010422728</v>
      </c>
      <c r="D1285" t="s">
        <v>1286</v>
      </c>
    </row>
    <row r="1286" spans="1:4">
      <c r="A1286">
        <v>3010424228</v>
      </c>
      <c r="D1286" t="s">
        <v>1287</v>
      </c>
    </row>
    <row r="1287" spans="1:4">
      <c r="A1287">
        <v>3010424864</v>
      </c>
      <c r="D1287" t="s">
        <v>1288</v>
      </c>
    </row>
    <row r="1288" spans="1:4">
      <c r="A1288">
        <v>3010424881</v>
      </c>
      <c r="D1288" t="s">
        <v>1289</v>
      </c>
    </row>
    <row r="1289" spans="1:4">
      <c r="A1289">
        <v>3010426408</v>
      </c>
      <c r="D1289" t="s">
        <v>1290</v>
      </c>
    </row>
    <row r="1290" spans="1:4">
      <c r="A1290">
        <v>3010426535</v>
      </c>
      <c r="D1290" t="s">
        <v>1291</v>
      </c>
    </row>
    <row r="1291" spans="1:4">
      <c r="A1291">
        <v>3010429425</v>
      </c>
      <c r="D1291" t="s">
        <v>1292</v>
      </c>
    </row>
    <row r="1292" spans="1:4">
      <c r="A1292">
        <v>3010429426</v>
      </c>
      <c r="D1292" t="s">
        <v>1293</v>
      </c>
    </row>
    <row r="1293" spans="1:4">
      <c r="A1293">
        <v>3010418929</v>
      </c>
      <c r="D1293" t="s">
        <v>1294</v>
      </c>
    </row>
    <row r="1294" spans="1:4">
      <c r="A1294">
        <v>3010418927</v>
      </c>
      <c r="D1294" t="s">
        <v>1295</v>
      </c>
    </row>
    <row r="1295" spans="1:4">
      <c r="A1295">
        <v>3010414661</v>
      </c>
      <c r="D1295" t="s">
        <v>1296</v>
      </c>
    </row>
    <row r="1296" spans="1:4">
      <c r="A1296">
        <v>3010425383</v>
      </c>
      <c r="D1296" t="s">
        <v>1297</v>
      </c>
    </row>
    <row r="1297" spans="1:4">
      <c r="A1297">
        <v>3010425100</v>
      </c>
      <c r="D1297" t="s">
        <v>1298</v>
      </c>
    </row>
    <row r="1298" spans="1:4">
      <c r="A1298">
        <v>3010424227</v>
      </c>
      <c r="D1298" t="s">
        <v>1299</v>
      </c>
    </row>
    <row r="1299" spans="1:4">
      <c r="A1299">
        <v>3010409797</v>
      </c>
      <c r="D1299" t="s">
        <v>1300</v>
      </c>
    </row>
    <row r="1300" spans="1:4">
      <c r="A1300">
        <v>3010425099</v>
      </c>
      <c r="D1300" t="s">
        <v>1301</v>
      </c>
    </row>
    <row r="1301" spans="1:4">
      <c r="A1301">
        <v>3010422374</v>
      </c>
      <c r="D1301" t="s">
        <v>1302</v>
      </c>
    </row>
    <row r="1302" spans="1:4">
      <c r="A1302">
        <v>3010393955</v>
      </c>
      <c r="D1302" t="s">
        <v>1303</v>
      </c>
    </row>
    <row r="1303" spans="1:4">
      <c r="A1303">
        <v>3010420137</v>
      </c>
      <c r="D1303" t="s">
        <v>1304</v>
      </c>
    </row>
    <row r="1304" spans="1:4">
      <c r="A1304">
        <v>3010415646</v>
      </c>
      <c r="D1304" t="s">
        <v>1305</v>
      </c>
    </row>
    <row r="1305" spans="1:4">
      <c r="A1305">
        <v>3010418498</v>
      </c>
      <c r="D1305" t="s">
        <v>1306</v>
      </c>
    </row>
    <row r="1306" spans="1:4">
      <c r="A1306">
        <v>3010418030</v>
      </c>
      <c r="D1306" t="s">
        <v>1307</v>
      </c>
    </row>
    <row r="1307" spans="1:4">
      <c r="A1307">
        <v>3010418031</v>
      </c>
      <c r="D1307" t="s">
        <v>1308</v>
      </c>
    </row>
    <row r="1308" spans="1:4">
      <c r="A1308">
        <v>3010413884</v>
      </c>
      <c r="D1308" t="s">
        <v>1309</v>
      </c>
    </row>
    <row r="1309" spans="1:4">
      <c r="A1309">
        <v>3010417290</v>
      </c>
      <c r="D1309" t="s">
        <v>1310</v>
      </c>
    </row>
    <row r="1310" spans="1:4">
      <c r="A1310">
        <v>3010413830</v>
      </c>
      <c r="D1310" t="s">
        <v>1311</v>
      </c>
    </row>
    <row r="1311" spans="1:4">
      <c r="A1311">
        <v>3010413282</v>
      </c>
      <c r="D1311" t="s">
        <v>1312</v>
      </c>
    </row>
    <row r="1312" spans="1:4">
      <c r="A1312">
        <v>3010413285</v>
      </c>
      <c r="D1312" t="s">
        <v>1313</v>
      </c>
    </row>
    <row r="1313" spans="1:4">
      <c r="A1313">
        <v>3010415752</v>
      </c>
      <c r="D1313" t="s">
        <v>1314</v>
      </c>
    </row>
    <row r="1314" spans="1:4">
      <c r="A1314">
        <v>13029036</v>
      </c>
      <c r="D1314" t="s">
        <v>1315</v>
      </c>
    </row>
    <row r="1315" spans="1:4">
      <c r="A1315">
        <v>3010412439</v>
      </c>
      <c r="D1315" t="s">
        <v>1316</v>
      </c>
    </row>
    <row r="1316" spans="1:4">
      <c r="A1316">
        <v>13029038</v>
      </c>
      <c r="D1316" t="s">
        <v>1317</v>
      </c>
    </row>
    <row r="1317" spans="1:4">
      <c r="A1317">
        <v>13029248</v>
      </c>
      <c r="D1317" t="s">
        <v>1318</v>
      </c>
    </row>
    <row r="1318" spans="1:4">
      <c r="A1318">
        <v>3010420545</v>
      </c>
      <c r="D1318" t="s">
        <v>1319</v>
      </c>
    </row>
    <row r="1319" spans="1:4">
      <c r="A1319">
        <v>3010420544</v>
      </c>
      <c r="D1319" t="s">
        <v>1320</v>
      </c>
    </row>
    <row r="1320" spans="1:4">
      <c r="A1320">
        <v>13029331</v>
      </c>
      <c r="D1320" t="s">
        <v>1321</v>
      </c>
    </row>
    <row r="1321" spans="1:4">
      <c r="A1321">
        <v>3010417985</v>
      </c>
      <c r="D1321" t="s">
        <v>1322</v>
      </c>
    </row>
    <row r="1322" spans="1:4">
      <c r="A1322">
        <v>3010417983</v>
      </c>
      <c r="D1322" t="s">
        <v>1323</v>
      </c>
    </row>
    <row r="1323" spans="1:4">
      <c r="A1323">
        <v>3010426743</v>
      </c>
      <c r="D1323" t="s">
        <v>1324</v>
      </c>
    </row>
    <row r="1324" spans="1:4">
      <c r="A1324">
        <v>3010423075</v>
      </c>
      <c r="D1324" t="s">
        <v>1325</v>
      </c>
    </row>
    <row r="1325" spans="1:4">
      <c r="A1325">
        <v>3010423470</v>
      </c>
      <c r="D1325" t="s">
        <v>1326</v>
      </c>
    </row>
    <row r="1326" spans="1:4">
      <c r="A1326">
        <v>3010423049</v>
      </c>
      <c r="D1326" t="s">
        <v>1327</v>
      </c>
    </row>
    <row r="1327" spans="1:4">
      <c r="A1327">
        <v>3010422946</v>
      </c>
      <c r="D1327" t="s">
        <v>1328</v>
      </c>
    </row>
    <row r="1328" spans="1:4">
      <c r="A1328">
        <v>3010437963</v>
      </c>
      <c r="D1328" t="s">
        <v>1329</v>
      </c>
    </row>
    <row r="1329" spans="1:4">
      <c r="A1329">
        <v>3010408331</v>
      </c>
      <c r="D1329" t="s">
        <v>1330</v>
      </c>
    </row>
    <row r="1330" spans="1:4">
      <c r="A1330">
        <v>3010426489</v>
      </c>
      <c r="D1330" t="s">
        <v>1331</v>
      </c>
    </row>
    <row r="1331" spans="1:4">
      <c r="A1331">
        <v>3010427446</v>
      </c>
      <c r="D1331" t="s">
        <v>1332</v>
      </c>
    </row>
    <row r="1332" spans="1:4">
      <c r="A1332">
        <v>3010426490</v>
      </c>
      <c r="D1332" t="s">
        <v>1333</v>
      </c>
    </row>
    <row r="1333" spans="1:4">
      <c r="A1333">
        <v>3010426329</v>
      </c>
      <c r="D1333" t="s">
        <v>1334</v>
      </c>
    </row>
    <row r="1334" spans="1:4">
      <c r="A1334">
        <v>3010423144</v>
      </c>
      <c r="D1334" t="s">
        <v>1335</v>
      </c>
    </row>
    <row r="1335" spans="1:4">
      <c r="A1335">
        <v>3010430422</v>
      </c>
      <c r="D1335" t="s">
        <v>1336</v>
      </c>
    </row>
    <row r="1336" spans="1:4">
      <c r="A1336">
        <v>3010430423</v>
      </c>
      <c r="D1336" t="s">
        <v>1337</v>
      </c>
    </row>
    <row r="1337" spans="1:4">
      <c r="A1337">
        <v>3010419750</v>
      </c>
      <c r="D1337" t="s">
        <v>1338</v>
      </c>
    </row>
    <row r="1338" spans="1:4">
      <c r="A1338">
        <v>3010418930</v>
      </c>
      <c r="D1338" t="s">
        <v>1339</v>
      </c>
    </row>
    <row r="1339" spans="1:4">
      <c r="A1339">
        <v>3010418617</v>
      </c>
      <c r="D1339" t="s">
        <v>1340</v>
      </c>
    </row>
    <row r="1340" spans="1:4">
      <c r="A1340">
        <v>3010435106</v>
      </c>
      <c r="D1340" t="s">
        <v>1341</v>
      </c>
    </row>
    <row r="1341" spans="1:4">
      <c r="A1341">
        <v>3010435107</v>
      </c>
      <c r="D1341" t="s">
        <v>1342</v>
      </c>
    </row>
    <row r="1342" spans="1:4">
      <c r="A1342">
        <v>3010428907</v>
      </c>
      <c r="D1342" t="s">
        <v>1343</v>
      </c>
    </row>
    <row r="1343" spans="1:4">
      <c r="A1343">
        <v>3010432836</v>
      </c>
      <c r="D1343" t="s">
        <v>1344</v>
      </c>
    </row>
    <row r="1344" spans="1:4">
      <c r="A1344">
        <v>3010413633</v>
      </c>
      <c r="D1344" t="s">
        <v>1345</v>
      </c>
    </row>
    <row r="1345" spans="1:4">
      <c r="A1345">
        <v>3010422744</v>
      </c>
      <c r="D1345" t="s">
        <v>1346</v>
      </c>
    </row>
    <row r="1346" spans="1:4">
      <c r="A1346">
        <v>3010422948</v>
      </c>
      <c r="D1346" t="s">
        <v>1347</v>
      </c>
    </row>
    <row r="1347" spans="1:4">
      <c r="A1347">
        <v>3010423051</v>
      </c>
      <c r="D1347" t="s">
        <v>1348</v>
      </c>
    </row>
    <row r="1348" spans="1:4">
      <c r="A1348">
        <v>3010424591</v>
      </c>
      <c r="D1348" t="s">
        <v>1349</v>
      </c>
    </row>
    <row r="1349" spans="1:4">
      <c r="A1349">
        <v>3010424592</v>
      </c>
      <c r="D1349" t="s">
        <v>1350</v>
      </c>
    </row>
    <row r="1350" spans="1:4">
      <c r="A1350">
        <v>3010424849</v>
      </c>
      <c r="D1350" t="s">
        <v>1351</v>
      </c>
    </row>
    <row r="1351" spans="1:4">
      <c r="A1351">
        <v>3010425101</v>
      </c>
      <c r="D1351" t="s">
        <v>1352</v>
      </c>
    </row>
    <row r="1352" spans="1:4">
      <c r="A1352">
        <v>3010425417</v>
      </c>
      <c r="D1352" t="s">
        <v>1353</v>
      </c>
    </row>
    <row r="1353" spans="1:4">
      <c r="A1353">
        <v>3010426257</v>
      </c>
      <c r="D1353" t="s">
        <v>1354</v>
      </c>
    </row>
    <row r="1354" spans="1:4">
      <c r="A1354">
        <v>3010426328</v>
      </c>
      <c r="D1354" t="s">
        <v>1355</v>
      </c>
    </row>
    <row r="1355" spans="1:4">
      <c r="A1355">
        <v>3010427161</v>
      </c>
      <c r="D1355" t="s">
        <v>1356</v>
      </c>
    </row>
    <row r="1356" spans="1:4">
      <c r="A1356">
        <v>3010429489</v>
      </c>
      <c r="D1356" t="s">
        <v>1357</v>
      </c>
    </row>
    <row r="1357" spans="1:4">
      <c r="A1357">
        <v>3010431994</v>
      </c>
      <c r="D1357" t="s">
        <v>1358</v>
      </c>
    </row>
    <row r="1358" spans="1:4">
      <c r="A1358">
        <v>3010433606</v>
      </c>
      <c r="D1358" t="s">
        <v>1359</v>
      </c>
    </row>
    <row r="1359" spans="1:4">
      <c r="A1359">
        <v>3010433607</v>
      </c>
      <c r="D1359" t="s">
        <v>1360</v>
      </c>
    </row>
    <row r="1360" spans="1:4">
      <c r="A1360">
        <v>3010435714</v>
      </c>
      <c r="D1360" t="s">
        <v>1361</v>
      </c>
    </row>
    <row r="1361" spans="1:4">
      <c r="A1361">
        <v>3010437098</v>
      </c>
      <c r="D1361" t="s">
        <v>1362</v>
      </c>
    </row>
    <row r="1362" spans="1:4">
      <c r="A1362">
        <v>3010420517</v>
      </c>
      <c r="D1362" t="s">
        <v>1363</v>
      </c>
    </row>
    <row r="1363" spans="1:4">
      <c r="A1363">
        <v>3010424850</v>
      </c>
      <c r="D1363" t="s">
        <v>1364</v>
      </c>
    </row>
    <row r="1364" spans="1:4">
      <c r="A1364">
        <v>3010429288</v>
      </c>
      <c r="D1364" t="s">
        <v>1365</v>
      </c>
    </row>
    <row r="1365" spans="1:4">
      <c r="A1365">
        <v>3010432088</v>
      </c>
      <c r="D1365" t="s">
        <v>1366</v>
      </c>
    </row>
    <row r="1366" spans="1:4">
      <c r="A1366">
        <v>3010438095</v>
      </c>
      <c r="D1366" t="s">
        <v>1367</v>
      </c>
    </row>
    <row r="1367" spans="1:4">
      <c r="A1367">
        <v>3010439787</v>
      </c>
      <c r="D1367" t="s">
        <v>1368</v>
      </c>
    </row>
    <row r="1368" spans="1:4">
      <c r="A1368">
        <v>3010439912</v>
      </c>
      <c r="D1368" t="s">
        <v>1369</v>
      </c>
    </row>
    <row r="1369" spans="1:4">
      <c r="A1369">
        <v>13028664</v>
      </c>
      <c r="D1369" t="s">
        <v>1370</v>
      </c>
    </row>
    <row r="1370" spans="1:4">
      <c r="A1370">
        <v>3010380540</v>
      </c>
      <c r="D1370" t="s">
        <v>1371</v>
      </c>
    </row>
    <row r="1371" spans="1:4">
      <c r="A1371">
        <v>3010427442</v>
      </c>
      <c r="D1371" t="s">
        <v>1372</v>
      </c>
    </row>
    <row r="1372" spans="1:4">
      <c r="A1372">
        <v>3010430518</v>
      </c>
      <c r="D1372" t="s">
        <v>1373</v>
      </c>
    </row>
    <row r="1373" spans="1:4">
      <c r="A1373">
        <v>3010433587</v>
      </c>
      <c r="D1373" t="s">
        <v>1374</v>
      </c>
    </row>
    <row r="1374" spans="1:4">
      <c r="A1374">
        <v>3010434051</v>
      </c>
      <c r="D1374" t="s">
        <v>1375</v>
      </c>
    </row>
    <row r="1375" spans="1:4">
      <c r="A1375">
        <v>3010434161</v>
      </c>
      <c r="D1375" t="s">
        <v>1376</v>
      </c>
    </row>
    <row r="1376" spans="1:4">
      <c r="A1376">
        <v>3010434203</v>
      </c>
      <c r="D1376" t="s">
        <v>1377</v>
      </c>
    </row>
    <row r="1377" spans="1:4">
      <c r="A1377">
        <v>3010434790</v>
      </c>
      <c r="D1377" t="s">
        <v>1378</v>
      </c>
    </row>
    <row r="1378" spans="1:4">
      <c r="A1378">
        <v>3010439052</v>
      </c>
      <c r="D1378" t="s">
        <v>1379</v>
      </c>
    </row>
    <row r="1379" spans="1:4">
      <c r="A1379">
        <v>13029742</v>
      </c>
      <c r="D1379" t="s">
        <v>1380</v>
      </c>
    </row>
    <row r="1380" spans="1:4">
      <c r="A1380">
        <v>13029861</v>
      </c>
      <c r="D1380" t="s">
        <v>1381</v>
      </c>
    </row>
    <row r="1381" spans="1:4">
      <c r="A1381">
        <v>3010424868</v>
      </c>
      <c r="D1381" t="s">
        <v>1382</v>
      </c>
    </row>
    <row r="1382" spans="1:4">
      <c r="A1382">
        <v>3010424882</v>
      </c>
      <c r="D1382" t="s">
        <v>1383</v>
      </c>
    </row>
    <row r="1383" spans="1:4">
      <c r="A1383">
        <v>3010429171</v>
      </c>
      <c r="D1383" t="s">
        <v>1384</v>
      </c>
    </row>
    <row r="1384" spans="1:4">
      <c r="A1384">
        <v>3010429172</v>
      </c>
      <c r="D1384" t="s">
        <v>1385</v>
      </c>
    </row>
    <row r="1385" spans="1:4">
      <c r="A1385">
        <v>3010429419</v>
      </c>
      <c r="D1385" t="s">
        <v>1386</v>
      </c>
    </row>
    <row r="1386" spans="1:4">
      <c r="A1386">
        <v>3010429953</v>
      </c>
      <c r="D1386" t="s">
        <v>1387</v>
      </c>
    </row>
    <row r="1387" spans="1:4">
      <c r="A1387">
        <v>3010430743</v>
      </c>
      <c r="D1387" t="s">
        <v>1388</v>
      </c>
    </row>
    <row r="1388" spans="1:4">
      <c r="A1388">
        <v>3010430747</v>
      </c>
      <c r="D1388" t="s">
        <v>1389</v>
      </c>
    </row>
    <row r="1389" spans="1:4">
      <c r="A1389">
        <v>3010431028</v>
      </c>
      <c r="D1389" t="s">
        <v>1390</v>
      </c>
    </row>
    <row r="1390" spans="1:4">
      <c r="A1390">
        <v>3010431577</v>
      </c>
      <c r="D1390" t="s">
        <v>1391</v>
      </c>
    </row>
    <row r="1391" spans="1:4">
      <c r="A1391">
        <v>3010431578</v>
      </c>
      <c r="D1391" t="s">
        <v>1392</v>
      </c>
    </row>
    <row r="1392" spans="1:4">
      <c r="A1392">
        <v>3010432997</v>
      </c>
      <c r="D1392" t="s">
        <v>1393</v>
      </c>
    </row>
    <row r="1393" spans="1:4">
      <c r="A1393">
        <v>3010432999</v>
      </c>
      <c r="D1393" t="s">
        <v>1394</v>
      </c>
    </row>
    <row r="1394" spans="1:4">
      <c r="A1394">
        <v>3010433868</v>
      </c>
      <c r="D1394" t="s">
        <v>1395</v>
      </c>
    </row>
    <row r="1395" spans="1:4">
      <c r="A1395">
        <v>3010434725</v>
      </c>
      <c r="D1395" t="s">
        <v>1396</v>
      </c>
    </row>
    <row r="1396" spans="1:4">
      <c r="A1396">
        <v>3010434792</v>
      </c>
      <c r="D1396" t="s">
        <v>1397</v>
      </c>
    </row>
    <row r="1397" spans="1:4">
      <c r="A1397">
        <v>3010435065</v>
      </c>
      <c r="D1397" t="s">
        <v>1398</v>
      </c>
    </row>
    <row r="1398" spans="1:4">
      <c r="A1398">
        <v>3010435328</v>
      </c>
      <c r="D1398" t="s">
        <v>1399</v>
      </c>
    </row>
    <row r="1399" spans="1:4">
      <c r="A1399">
        <v>3010435970</v>
      </c>
      <c r="D1399" t="s">
        <v>1400</v>
      </c>
    </row>
    <row r="1400" spans="1:4">
      <c r="A1400">
        <v>3010436296</v>
      </c>
      <c r="D1400" t="s">
        <v>1401</v>
      </c>
    </row>
    <row r="1401" spans="1:4">
      <c r="A1401">
        <v>3010437082</v>
      </c>
      <c r="D1401" t="s">
        <v>1402</v>
      </c>
    </row>
    <row r="1402" spans="1:4">
      <c r="A1402">
        <v>3010438525</v>
      </c>
      <c r="D1402" t="s">
        <v>1403</v>
      </c>
    </row>
    <row r="1403" spans="1:4">
      <c r="A1403">
        <v>3010438529</v>
      </c>
      <c r="D1403" t="s">
        <v>1404</v>
      </c>
    </row>
    <row r="1404" spans="1:4">
      <c r="A1404">
        <v>3010439571</v>
      </c>
      <c r="D1404" t="s">
        <v>1405</v>
      </c>
    </row>
    <row r="1405" spans="1:4">
      <c r="A1405">
        <v>3010439910</v>
      </c>
      <c r="D1405" t="s">
        <v>1406</v>
      </c>
    </row>
    <row r="1406" spans="1:4">
      <c r="A1406">
        <v>3010440109</v>
      </c>
      <c r="D1406" t="s">
        <v>1407</v>
      </c>
    </row>
    <row r="1407" spans="1:4">
      <c r="A1407">
        <v>3010440315</v>
      </c>
      <c r="D1407" t="s">
        <v>1408</v>
      </c>
    </row>
    <row r="1408" spans="1:4">
      <c r="A1408">
        <v>3010440316</v>
      </c>
      <c r="D1408" t="s">
        <v>1409</v>
      </c>
    </row>
    <row r="1409" spans="1:4">
      <c r="A1409">
        <v>3010440516</v>
      </c>
      <c r="D1409" t="s">
        <v>1410</v>
      </c>
    </row>
    <row r="1410" spans="1:4">
      <c r="A1410">
        <v>3010440518</v>
      </c>
      <c r="D1410" t="s">
        <v>1411</v>
      </c>
    </row>
    <row r="1411" spans="1:4">
      <c r="A1411">
        <v>3010440841</v>
      </c>
      <c r="D1411" t="s">
        <v>1412</v>
      </c>
    </row>
    <row r="1412" spans="1:4">
      <c r="A1412">
        <v>3010441624</v>
      </c>
      <c r="D1412" t="s">
        <v>1413</v>
      </c>
    </row>
    <row r="1413" spans="1:4">
      <c r="A1413">
        <v>13030184</v>
      </c>
      <c r="D1413" t="s">
        <v>1414</v>
      </c>
    </row>
    <row r="1414" spans="1:4">
      <c r="A1414">
        <v>3010415733</v>
      </c>
      <c r="D1414" t="s">
        <v>1415</v>
      </c>
    </row>
    <row r="1415" spans="1:4">
      <c r="A1415">
        <v>3010415734</v>
      </c>
      <c r="D1415" t="s">
        <v>1416</v>
      </c>
    </row>
    <row r="1416" spans="1:4">
      <c r="A1416">
        <v>3010415735</v>
      </c>
      <c r="D1416" t="s">
        <v>1417</v>
      </c>
    </row>
    <row r="1417" spans="1:4">
      <c r="A1417">
        <v>3010424902</v>
      </c>
      <c r="D1417" t="s">
        <v>1418</v>
      </c>
    </row>
    <row r="1418" spans="1:4">
      <c r="A1418">
        <v>3010425027</v>
      </c>
      <c r="D1418" t="s">
        <v>1419</v>
      </c>
    </row>
    <row r="1419" spans="1:4">
      <c r="A1419">
        <v>3010434855</v>
      </c>
      <c r="D1419" t="s">
        <v>1420</v>
      </c>
    </row>
    <row r="1420" spans="1:4">
      <c r="A1420" s="29">
        <v>3010403850</v>
      </c>
      <c r="D1420" s="28" t="s">
        <v>1617</v>
      </c>
    </row>
    <row r="1421" spans="1:4">
      <c r="A1421" s="29">
        <v>3010408334</v>
      </c>
      <c r="D1421" s="28" t="s">
        <v>1618</v>
      </c>
    </row>
    <row r="1422" spans="1:4">
      <c r="A1422" s="29">
        <v>3010415643</v>
      </c>
      <c r="D1422" s="28" t="s">
        <v>1619</v>
      </c>
    </row>
    <row r="1423" spans="1:4">
      <c r="A1423" s="29">
        <v>3010419182</v>
      </c>
      <c r="D1423" s="28" t="s">
        <v>1620</v>
      </c>
    </row>
    <row r="1424" spans="1:4">
      <c r="A1424" s="29">
        <v>3010421072</v>
      </c>
      <c r="D1424" s="28" t="s">
        <v>1621</v>
      </c>
    </row>
    <row r="1425" spans="1:4">
      <c r="A1425" s="29">
        <v>3010427453</v>
      </c>
      <c r="D1425" s="28" t="s">
        <v>1622</v>
      </c>
    </row>
    <row r="1426" spans="1:4">
      <c r="A1426" s="29">
        <v>3010427454</v>
      </c>
      <c r="D1426" s="28" t="s">
        <v>1623</v>
      </c>
    </row>
    <row r="1427" spans="1:4">
      <c r="A1427" s="29">
        <v>3010430435</v>
      </c>
      <c r="D1427" s="28" t="s">
        <v>1624</v>
      </c>
    </row>
    <row r="1428" spans="1:4">
      <c r="A1428" s="29">
        <v>3010430436</v>
      </c>
      <c r="D1428" s="28" t="s">
        <v>1625</v>
      </c>
    </row>
    <row r="1429" spans="1:4">
      <c r="A1429" s="29">
        <v>3010430437</v>
      </c>
      <c r="D1429" s="28" t="s">
        <v>1626</v>
      </c>
    </row>
    <row r="1430" spans="1:4">
      <c r="A1430" s="29">
        <v>3010430893</v>
      </c>
      <c r="D1430" s="28" t="s">
        <v>1627</v>
      </c>
    </row>
    <row r="1431" spans="1:4">
      <c r="A1431" s="29">
        <v>3010431023</v>
      </c>
      <c r="D1431" s="28" t="s">
        <v>1628</v>
      </c>
    </row>
    <row r="1432" spans="1:4">
      <c r="A1432" s="29">
        <v>3010431832</v>
      </c>
      <c r="D1432" s="28" t="s">
        <v>1629</v>
      </c>
    </row>
    <row r="1433" spans="1:4">
      <c r="A1433" s="29">
        <v>3010432837</v>
      </c>
      <c r="D1433" s="28" t="s">
        <v>1630</v>
      </c>
    </row>
    <row r="1434" spans="1:4">
      <c r="A1434" s="29">
        <v>3010433853</v>
      </c>
      <c r="D1434" s="28" t="s">
        <v>1631</v>
      </c>
    </row>
    <row r="1435" spans="1:4">
      <c r="A1435" s="29">
        <v>3010434452</v>
      </c>
      <c r="D1435" s="28" t="s">
        <v>1632</v>
      </c>
    </row>
    <row r="1436" spans="1:4">
      <c r="A1436" s="29">
        <v>3010434488</v>
      </c>
      <c r="D1436" s="28" t="s">
        <v>1633</v>
      </c>
    </row>
    <row r="1437" spans="1:4">
      <c r="A1437" s="29">
        <v>3010434490</v>
      </c>
      <c r="D1437" s="28" t="s">
        <v>1634</v>
      </c>
    </row>
    <row r="1438" spans="1:4">
      <c r="A1438" s="29">
        <v>3010436772</v>
      </c>
      <c r="D1438" s="28" t="s">
        <v>1635</v>
      </c>
    </row>
    <row r="1439" spans="1:4">
      <c r="A1439" s="29">
        <v>3010436812</v>
      </c>
      <c r="D1439" s="28" t="s">
        <v>1636</v>
      </c>
    </row>
    <row r="1440" spans="1:4">
      <c r="A1440" s="29">
        <v>3010436971</v>
      </c>
      <c r="D1440" s="28" t="s">
        <v>1637</v>
      </c>
    </row>
    <row r="1441" spans="1:4">
      <c r="A1441" s="29">
        <v>3010438098</v>
      </c>
      <c r="D1441" s="28" t="s">
        <v>1638</v>
      </c>
    </row>
    <row r="1442" spans="1:4">
      <c r="A1442" s="29">
        <v>3010438459</v>
      </c>
      <c r="D1442" s="28" t="s">
        <v>1639</v>
      </c>
    </row>
    <row r="1443" spans="1:4">
      <c r="A1443" s="29">
        <v>3010439611</v>
      </c>
      <c r="D1443" s="28" t="s">
        <v>1640</v>
      </c>
    </row>
    <row r="1444" spans="1:4">
      <c r="A1444" s="29">
        <v>3010439612</v>
      </c>
      <c r="D1444" s="28" t="s">
        <v>1641</v>
      </c>
    </row>
    <row r="1445" spans="1:4">
      <c r="A1445" s="29">
        <v>3010439908</v>
      </c>
      <c r="D1445" s="28" t="s">
        <v>1642</v>
      </c>
    </row>
    <row r="1446" spans="1:4">
      <c r="A1446" s="29">
        <v>3010439909</v>
      </c>
      <c r="D1446" s="28" t="s">
        <v>1643</v>
      </c>
    </row>
    <row r="1447" spans="1:4">
      <c r="A1447" s="29">
        <v>3010439937</v>
      </c>
      <c r="D1447" s="28" t="s">
        <v>1644</v>
      </c>
    </row>
    <row r="1448" spans="1:4">
      <c r="A1448" s="29">
        <v>3010440494</v>
      </c>
      <c r="D1448" s="28" t="s">
        <v>1645</v>
      </c>
    </row>
    <row r="1449" spans="1:4">
      <c r="A1449" s="29">
        <v>3010440520</v>
      </c>
      <c r="D1449" s="28" t="s">
        <v>1646</v>
      </c>
    </row>
    <row r="1450" spans="1:4">
      <c r="A1450" s="40">
        <v>3010440646</v>
      </c>
      <c r="D1450" s="28" t="s">
        <v>1647</v>
      </c>
    </row>
    <row r="1451" spans="1:4">
      <c r="A1451" s="29">
        <v>3010440835</v>
      </c>
      <c r="D1451" s="28" t="s">
        <v>1648</v>
      </c>
    </row>
    <row r="1452" spans="1:4">
      <c r="A1452" s="29">
        <v>3010440990</v>
      </c>
      <c r="D1452" s="28" t="s">
        <v>1649</v>
      </c>
    </row>
    <row r="1453" spans="1:4">
      <c r="A1453" s="29">
        <v>3010441196</v>
      </c>
      <c r="D1453" s="28" t="s">
        <v>1650</v>
      </c>
    </row>
    <row r="1454" spans="1:4">
      <c r="A1454" s="29">
        <v>3010441199</v>
      </c>
      <c r="D1454" s="28" t="s">
        <v>1651</v>
      </c>
    </row>
    <row r="1455" spans="1:4">
      <c r="A1455" s="29">
        <v>3010442669</v>
      </c>
      <c r="D1455" s="28" t="s">
        <v>1652</v>
      </c>
    </row>
    <row r="1456" spans="1:4">
      <c r="A1456" s="29">
        <v>3010443058</v>
      </c>
      <c r="D1456" s="28" t="s">
        <v>1653</v>
      </c>
    </row>
    <row r="1457" spans="1:4">
      <c r="A1457" s="29">
        <v>3010445303</v>
      </c>
      <c r="D1457" s="28" t="s">
        <v>1654</v>
      </c>
    </row>
    <row r="1458" spans="1:4">
      <c r="A1458" s="29">
        <v>3010446724</v>
      </c>
      <c r="D1458" s="28" t="s">
        <v>1655</v>
      </c>
    </row>
    <row r="1459" spans="1:4">
      <c r="A1459" s="29">
        <v>3010446882</v>
      </c>
      <c r="D1459" s="28" t="s">
        <v>1656</v>
      </c>
    </row>
    <row r="1460" spans="1:4">
      <c r="A1460" s="29">
        <v>3010446887</v>
      </c>
      <c r="D1460" s="28" t="s">
        <v>1657</v>
      </c>
    </row>
    <row r="1461" spans="1:4">
      <c r="A1461" s="29">
        <v>3010447937</v>
      </c>
      <c r="D1461" s="28" t="s">
        <v>1658</v>
      </c>
    </row>
    <row r="1462" spans="1:4">
      <c r="A1462" s="29">
        <v>3010447942</v>
      </c>
      <c r="D1462" s="28" t="s">
        <v>1659</v>
      </c>
    </row>
    <row r="1463" spans="1:4">
      <c r="A1463" s="29">
        <v>3010449792</v>
      </c>
      <c r="D1463" s="28" t="s">
        <v>1660</v>
      </c>
    </row>
  </sheetData>
  <autoFilter ref="A1:F402" xr:uid="{00000000-0009-0000-0000-000002000000}"/>
  <pageMargins left="0.7" right="0.7" top="0.75" bottom="0.75" header="0.3" footer="0.3"/>
  <pageSetup paperSize="9" orientation="portrait"/>
  <headerFooter>
    <oddFooter>&amp;LUnrestricted</oddFooter>
    <evenFooter>&amp;LUnrestricted</evenFooter>
    <firstFooter>&amp;LUnrestricted</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I151"/>
  <sheetViews>
    <sheetView workbookViewId="0">
      <selection activeCell="J5" sqref="J5"/>
    </sheetView>
  </sheetViews>
  <sheetFormatPr baseColWidth="10" defaultRowHeight="14.5"/>
  <cols>
    <col min="1" max="1" width="11.1796875" style="28" bestFit="1" customWidth="1"/>
    <col min="3" max="3" width="11.1796875" style="28" bestFit="1" customWidth="1"/>
    <col min="4" max="4" width="30.6328125" style="28" customWidth="1"/>
    <col min="5" max="5" width="15.453125" style="28" bestFit="1" customWidth="1"/>
    <col min="6" max="6" width="65" style="28" bestFit="1" customWidth="1"/>
  </cols>
  <sheetData>
    <row r="1" spans="1:9">
      <c r="A1" t="s">
        <v>1421</v>
      </c>
      <c r="B1" s="10" t="s">
        <v>1422</v>
      </c>
      <c r="C1" t="s">
        <v>1421</v>
      </c>
      <c r="D1" s="10" t="s">
        <v>1423</v>
      </c>
      <c r="E1" s="10" t="s">
        <v>695</v>
      </c>
      <c r="F1" s="10" t="s">
        <v>557</v>
      </c>
      <c r="G1" s="10" t="s">
        <v>1424</v>
      </c>
      <c r="H1" s="10" t="s">
        <v>1425</v>
      </c>
      <c r="I1" s="10" t="s">
        <v>1426</v>
      </c>
    </row>
    <row r="2" spans="1:9">
      <c r="A2">
        <v>1</v>
      </c>
      <c r="B2">
        <v>3010380650</v>
      </c>
      <c r="C2">
        <v>1</v>
      </c>
      <c r="D2" s="12" t="s">
        <v>1427</v>
      </c>
      <c r="E2" s="12" t="s">
        <v>1428</v>
      </c>
      <c r="F2" t="str">
        <f>VLOOKUP(B2,DB!A:D,4,0)</f>
        <v>https://siemens.my.salesforce.com/a0o1H00000CIzv7?srPos=0&amp;srKp=a0o</v>
      </c>
      <c r="G2">
        <v>1</v>
      </c>
      <c r="H2" t="str">
        <f>VLOOKUP(B2,[1]report1557318390914!$B:$F,5,0)</f>
        <v>TF</v>
      </c>
      <c r="I2" t="str">
        <f>VLOOKUP(B2,[1]report1557318390914!$B:$AQ,42,0)</f>
        <v>NO MP</v>
      </c>
    </row>
    <row r="3" spans="1:9">
      <c r="A3">
        <v>4</v>
      </c>
      <c r="B3">
        <v>3010389675</v>
      </c>
      <c r="C3">
        <v>4</v>
      </c>
      <c r="D3" s="12" t="s">
        <v>1429</v>
      </c>
      <c r="E3" s="12" t="s">
        <v>1430</v>
      </c>
      <c r="F3" t="str">
        <f>VLOOKUP(B3,DB!A:D,4,0)</f>
        <v>https://siemens.my.salesforce.com/a0o1H00000CJGmm?srPos=0&amp;srKp=a0o</v>
      </c>
      <c r="G3" t="e">
        <f>VLOOKUP(B3,SF!A:B,2,0)</f>
        <v>#N/A</v>
      </c>
      <c r="H3" t="str">
        <f>VLOOKUP(B3,[1]report1557318390914!$B:$F,5,0)</f>
        <v>AF</v>
      </c>
      <c r="I3" t="str">
        <f>VLOOKUP(B3,[1]report1557318390914!$B:$AQ,42,0)</f>
        <v>10/4: 10 MP Over Due A7E32404252060 CT_MTG-CHANNEL_27KV_SS 36 EA RECAM LASER 08/04/2019 500pcs A7E32500640104 3AY1510-5C BOB CIERRE/DISP 48 VCD 18 EA Kendrion 14/07/2019 A7ER72162432106 Stud Connector, Bronze, Tin Plated 108 EA DELTA CONECTORES S.A. DE C.V. 15/05/2019 A7ER72162438001 72-162-438-001 TERMINAL CONNECTOR 36 EA DELTA CONECTORES S.A. DE C.V. 22/04/2019 A7BI40901201004 POLE HEAD 54 EA Siemens AG 12/04/2019 A7BI32500485002 ANSCHLUSS / CONNECTION ROD 54 EA ZION &amp; EBENEZER 12/04/2019 A7ER00871237107 FUSE BLOCK,250V,CLAS 108 EA MERSEN USA NEWBURYPORT-MA LLC 10/04/2019 A7E32404700034 CURRENT TRANSFORMER 3000/5,C400 (FALCO) 216 EA FALCO ELECTRONICS MEXICO 10/04/2019 A7EQ32404099001 HEATER COVER 1000W_SDV6 36 EA MANUFACTURAS INDUSTRIALES 08/04/2019 A7B91500023202 AS1543-001 P BUSHING 15kV 3000A 108 EA H-J INTERNATIONAL INC</v>
      </c>
    </row>
    <row r="4" spans="1:9">
      <c r="A4">
        <v>5</v>
      </c>
      <c r="B4">
        <v>3010383044</v>
      </c>
      <c r="C4">
        <v>5</v>
      </c>
      <c r="D4" s="12" t="s">
        <v>1431</v>
      </c>
      <c r="E4" s="12" t="s">
        <v>1432</v>
      </c>
      <c r="F4" t="str">
        <f>VLOOKUP(B4,DB!A:D,4,0)</f>
        <v>https://siemens.my.salesforce.com/a0o1H00000CJ44d?srPos=0&amp;srKp=a0o</v>
      </c>
      <c r="G4" t="e">
        <f>VLOOKUP(B4,SF!A:B,2,0)</f>
        <v>#N/A</v>
      </c>
      <c r="H4" t="str">
        <f>VLOOKUP(B4,[1]report1557318390914!$B:$F,5,0)</f>
        <v>AF</v>
      </c>
      <c r="I4" t="str">
        <f>VLOOKUP(B4,[1]report1557318390914!$B:$AQ,42,0)</f>
        <v>2/5: 7 MP wo Conf A7B91500005011 HEXAGON HEAD SCREW ISO4017 M5X12 8.8 TD 8 EA FERREHERRAMIENTAS, S.A. DE C.V. wo Conf A7E00000372103 LOCKWASHER #6 STL ANSI B18.21.1 16 EA CENTURY FASTENERS DE MEXICO wo Conf A7E00000372108 LOCKWASHER, #10 STL ANSI B.18.21.1 24 EA FASTENAL MEXICO S. DE R. L. DE C.V. wo Conf A7ER00633055220 NUT:HEX-STOP 5/16-24 4 EA FERREHERRAMIENTAS, S.A. DE C.V. Over due A7ER15172555017 CONTROL SWITCH ,PIST 4 EA ELECTRO SWITCH CORP 05/15/2019 A7B91501343430 TUBULAR SHIELD 25/32 6.4 ' INTERNATIONAL WIRE GROUP INC 05/10/2019 A7ER77101000017 IND LIGHT,GREEN ,125VDC,RES.LED_ 8 EA GRID SOLUTIONS CANADA ULC</v>
      </c>
    </row>
    <row r="5" spans="1:9">
      <c r="A5">
        <v>6</v>
      </c>
      <c r="B5">
        <v>3010381178</v>
      </c>
      <c r="C5">
        <v>6</v>
      </c>
      <c r="D5" s="12" t="s">
        <v>1433</v>
      </c>
      <c r="E5" s="12" t="s">
        <v>1434</v>
      </c>
      <c r="F5" t="str">
        <f>VLOOKUP(B5,DB!A:D,4,0)</f>
        <v>https://siemens.my.salesforce.com/a0o1H00000CJ147?srPos=0&amp;srKp=a0o</v>
      </c>
      <c r="G5" t="e">
        <f>VLOOKUP(B5,SF!A:B,2,0)</f>
        <v>#N/A</v>
      </c>
      <c r="H5" t="str">
        <f>VLOOKUP(B5,[1]report1557318390914!$B:$F,5,0)</f>
        <v>AF</v>
      </c>
      <c r="I5" t="str">
        <f>VLOOKUP(B5,[1]report1557318390914!$B:$AQ,42,0)</f>
        <v>10/4: 6 MP wo Conf A7BI32500569001 CLAMP Ø27/TERMINAL Ø27 6 EA S&amp;V INDUSTRIES INC wo Conf A7E32404252088 COVER 4 EA MANUFACTURAS METALICAS ALME Over Due A7ER15171969001 NON ADJUSTABLE THERM 2 EA SEALED UNIT PARTS COMPANY INC 08/04/2019 500pcs A7E32500640104 3AY1510-5C BOB CIERRE/DISP 48 VCD 2 EA Kendrion 24/05/2019 A7BI11557020021 30041 D23Ag VACUUM INTERRUPTER 6 EA Siemens AG 30/04/2019 A7E32404252102 FILTER 4 EA DIGA S.A. DE C.V.</v>
      </c>
    </row>
    <row r="6" spans="1:9">
      <c r="A6">
        <v>7</v>
      </c>
      <c r="B6">
        <v>3010383445</v>
      </c>
      <c r="C6">
        <v>7</v>
      </c>
      <c r="D6" s="12" t="s">
        <v>467</v>
      </c>
      <c r="E6" s="12" t="s">
        <v>1435</v>
      </c>
      <c r="F6" t="str">
        <f>VLOOKUP(B6,DB!A:D,4,0)</f>
        <v>https://siemens.my.salesforce.com/a0o1H00000CJ4dA?srPos=0&amp;srKp=a0o</v>
      </c>
      <c r="G6" t="e">
        <f>VLOOKUP(B6,SF!A:B,2,0)</f>
        <v>#N/A</v>
      </c>
      <c r="H6" t="str">
        <f>VLOOKUP(B6,[1]report1557318390914!$B:$F,5,0)</f>
        <v>AF</v>
      </c>
      <c r="I6" t="str">
        <f>VLOOKUP(B6,[1]report1557318390914!$B:$AQ,42,0)</f>
        <v>10/4: 6 MP wo Conf A7BI32500569001 CLAMP Ø27/TERMINAL Ø27 3 EA S&amp;V INDUSTRIES INC Over Due A7ER15171969001 NON ADJUSTABLE THERM 1 EA SEALED UNIT PARTS COMPANY INC 08/04/2019 500pcs A7E32500640104 3AY1510-5C BOB CIERRE/DISP 48 VCD 1 EA Kendrion 24/05/2019 A7BI11557020021 30041 D23Ag VACUUM INTERRUPTER 3 EA Siemens AG 15/05/2019 A7ER72162438001 72-162-438-001 TERMINAL CONNECTOR 2 EA DELTA CONECTORES S.A. DE C.V. 10/04/2019 A7EQ32404099001 HEATER COVER 1000W_SDV6 3 EA MANUFACTURAS INDUSTRIALES</v>
      </c>
    </row>
    <row r="7" spans="1:9">
      <c r="A7">
        <v>8</v>
      </c>
      <c r="B7">
        <v>3010386525</v>
      </c>
      <c r="C7">
        <v>8</v>
      </c>
      <c r="D7" s="12" t="s">
        <v>1436</v>
      </c>
      <c r="E7" s="12" t="s">
        <v>1437</v>
      </c>
      <c r="F7" t="str">
        <f>VLOOKUP(B7,DB!A:D,4,0)</f>
        <v>https://siemens.my.salesforce.com/a0o1H00000CJABa?srPos=0&amp;srKp=a0o</v>
      </c>
      <c r="G7" t="e">
        <f>VLOOKUP(B7,SF!A:B,2,0)</f>
        <v>#N/A</v>
      </c>
      <c r="H7" t="str">
        <f>VLOOKUP(B7,[1]report1557318390914!$B:$F,5,0)</f>
        <v>AF</v>
      </c>
      <c r="I7" t="str">
        <f>VLOOKUP(B7,[1]report1557318390914!$B:$AQ,42,0)</f>
        <v>10/4: 7 MP wo Conf A7BI32500569001 CLAMP Ø27/TERMINAL Ø27 3 EA S&amp;V INDUSTRIES INC Over Due A7ER15171969001 NON ADJUSTABLE THERM 1 EA SEALED UNIT PARTS COMPANY INC 08/04/2019 500pcs A7E32500640104 3AY1510-5C BOB CIERRE/DISP 48 VCD 1 EA Kendrion 15/05/2019 A7ER72162438001 72-162-438-001 TERMINAL CONNECTOR 2 EA DELTA CONECTORES S.A. DE C.V. 16/04/2019 A7ER15172555016 CONTROL SWITCH,PISTO 1 EA ELECTRO SWITCH CORP 14/04/2019 A7ER77820000100 TEST SWITCH,4V 6C,FT-1 670B197G18 1 EA ABB DE INC 10/04/2019 A7EQ32404099001 HEATER COVER 1000W_SDV6 2 EA MANUFACTURAS INDUSTRIALES</v>
      </c>
    </row>
    <row r="8" spans="1:9">
      <c r="A8">
        <v>9</v>
      </c>
      <c r="B8">
        <v>3010386807</v>
      </c>
      <c r="C8">
        <v>9</v>
      </c>
      <c r="D8" s="12" t="s">
        <v>1438</v>
      </c>
      <c r="E8" s="12" t="s">
        <v>1439</v>
      </c>
      <c r="F8" t="str">
        <f>VLOOKUP(B8,DB!A:D,4,0)</f>
        <v>https://siemens.my.salesforce.com/a0o1H00000CJESX?srPos=0&amp;srKp=a0o</v>
      </c>
      <c r="G8" t="e">
        <f>VLOOKUP(B8,SF!A:B,2,0)</f>
        <v>#N/A</v>
      </c>
      <c r="H8" t="str">
        <f>VLOOKUP(B8,[1]report1557318390914!$B:$F,5,0)</f>
        <v>AF</v>
      </c>
      <c r="I8" t="str">
        <f>VLOOKUP(B8,[1]report1557318390914!$B:$AQ,42,0)</f>
        <v>10/4: 15 MP wo Conf A7BI32500569001 CLAMP Ø27/TERMINAL Ø27 15 EA S&amp;V INDUSTRIES INC Over Due 5SJ41207HG41 CIRCUIT BREAKER 240V 14KA, 1-POLE, C, 20 5 EA Siemens AG Over Due A7E32404272054 UPPER_FILTER_CHANNEL_SS_27KV 10 EA RECAM LASER Over Due A7ER15171969001 NON ADJUSTABLE THERM 5 EA SEALED UNIT PARTS COMPANY INC Over Due A7ER77620000009 SELECTOR SWITCH, 2 POS 5 EA ELECTRO SWITCH CORP 08/04/2019 500pcs A7E32500640104 3AY1510-5C BOB CIERRE/DISP 48 VCD 5 EA Kendrion 15/05/2019 A7ER72162438001 72-162-438-001 TERMINAL CONNECTOR 10 EA DELTA CONECTORES S.A. DE C.V. 23/04/2019 A7E32404252256 CONDUIT COVER SS 5 EA RECAM LASER 23/04/2019 A7E32404272059 FILTER_FRAME_BOTTOM_PAN_SS 5 EA RECAM LASER 23/04/2019 A7E32404273056 LOWER_DOOR_27KV_SS 10 EA RECAM LASER 16/04/2019 A7ER77611000428 CURRENT TRANSFORMER 1200/5, 2.5L400 30 EA EQUIPOS ELÉCTRICOS CORE S.A. 12/04/2019 A7E32404267055 DRIP_EDGE_SS_27KV 10 EA RECAM LASER 12/04/2019 A7E32404269056 UPPER_DOOR_SS_27KV 10 EA RECAM LASER 10/04/2019 A7EQ32404099001 HEATER COVER 1000W_SDV6 10 EA MANUFACTURAS INDUSTRIALES 09/04/2019 A7ER77975000553 ELEC TIMER, OFF DELAY, 2 SPDT, 0.05-600S 5 EA Siemens AG</v>
      </c>
    </row>
    <row r="9" spans="1:9">
      <c r="A9">
        <v>10</v>
      </c>
      <c r="B9">
        <v>3010391732</v>
      </c>
      <c r="C9">
        <v>10</v>
      </c>
      <c r="D9" s="12" t="s">
        <v>818</v>
      </c>
      <c r="E9" s="12" t="s">
        <v>1440</v>
      </c>
      <c r="F9" t="str">
        <f>VLOOKUP(B9,DB!A:D,4,0)</f>
        <v>https://siemens.my.salesforce.com/a0o1H00000B3Ldz?srPos=0&amp;srKp=a0o</v>
      </c>
      <c r="G9" t="e">
        <f>VLOOKUP(B9,SF!A:B,2,0)</f>
        <v>#N/A</v>
      </c>
      <c r="H9" t="str">
        <f>VLOOKUP(B9,[1]report1557318390914!$B:$F,5,0)</f>
        <v>AF</v>
      </c>
    </row>
    <row r="10" spans="1:9">
      <c r="A10">
        <v>11</v>
      </c>
      <c r="B10">
        <v>3010394525</v>
      </c>
      <c r="C10">
        <v>11</v>
      </c>
      <c r="D10" s="12" t="s">
        <v>818</v>
      </c>
      <c r="E10" s="12" t="s">
        <v>1441</v>
      </c>
      <c r="F10" t="str">
        <f>VLOOKUP(B10,DB!A:D,4,0)</f>
        <v>https://siemens.my.salesforce.com/a0o1H00000B3P9y?srPos=0&amp;srKp=a0o</v>
      </c>
      <c r="G10" t="e">
        <f>VLOOKUP(B10,SF!A:B,2,0)</f>
        <v>#N/A</v>
      </c>
      <c r="H10" t="str">
        <f>VLOOKUP(B10,[1]report1557318390914!$B:$F,5,0)</f>
        <v>AF</v>
      </c>
    </row>
    <row r="11" spans="1:9">
      <c r="A11">
        <v>12</v>
      </c>
      <c r="B11">
        <v>3010386815</v>
      </c>
      <c r="C11">
        <v>12</v>
      </c>
      <c r="D11" s="12" t="s">
        <v>1442</v>
      </c>
      <c r="E11" s="12" t="s">
        <v>1443</v>
      </c>
      <c r="F11" t="str">
        <f>VLOOKUP(B11,DB!A:D,4,0)</f>
        <v>https://siemens.my.salesforce.com/a0o1H00000CJFsq?srPos=0&amp;srKp=a0o</v>
      </c>
      <c r="G11" t="e">
        <f>VLOOKUP(B11,SF!A:B,2,0)</f>
        <v>#N/A</v>
      </c>
      <c r="H11" t="str">
        <f>VLOOKUP(B11,[1]report1557318390914!$B:$F,5,0)</f>
        <v>AF</v>
      </c>
      <c r="I11" t="str">
        <f>VLOOKUP(B11,[1]report1557318390914!$B:$AQ,42,0)</f>
        <v>10/4: 5 MP wo Conf A7BI32500569001 CLAMP Ø27/TERMINAL Ø27 6 EA S&amp;V INDUSTRIES INC Over Due A7ER15171969001 NON ADJUSTABLE THERM 2 EA SEALED UNIT PARTS COMPANY INC 08/04/2019 500pcs A7E32500640104 3AY1510-5C BOB CIERRE/DISP 48 VCD 2 EA Kendrion 15/05/2019 A7ER72162438001 72-162-438-001 TERMINAL CONNECTOR 4 EA DELTA CONECTORES S.A. DE C.V. 10/04/2019 A7EQ32404099001 HEATER COVER 1000W_SDV6 8 EA MANUFACTURAS INDUSTRIALES</v>
      </c>
    </row>
    <row r="12" spans="1:9">
      <c r="A12">
        <v>13</v>
      </c>
      <c r="B12">
        <v>3010391091</v>
      </c>
      <c r="C12">
        <v>13</v>
      </c>
      <c r="D12" s="12" t="s">
        <v>1444</v>
      </c>
      <c r="E12" s="12" t="s">
        <v>1445</v>
      </c>
      <c r="F12" t="str">
        <f>VLOOKUP(B12,DB!A:D,4,0)</f>
        <v>https://siemens.my.salesforce.com/a0o1H00000B3Kmi?srPos=0&amp;srKp=a0o</v>
      </c>
      <c r="G12" t="e">
        <f>VLOOKUP(B12,SF!A:B,2,0)</f>
        <v>#N/A</v>
      </c>
      <c r="H12" t="str">
        <f>VLOOKUP(B12,[1]report1557318390914!$B:$F,5,0)</f>
        <v>AS</v>
      </c>
    </row>
    <row r="13" spans="1:9">
      <c r="A13">
        <v>14</v>
      </c>
      <c r="B13">
        <v>3010403848</v>
      </c>
      <c r="C13">
        <v>14</v>
      </c>
      <c r="D13" s="12" t="s">
        <v>1446</v>
      </c>
      <c r="E13" s="12" t="s">
        <v>1447</v>
      </c>
      <c r="F13" t="str">
        <f>VLOOKUP(B13,DB!A:D,4,0)</f>
        <v>https://siemens.my.salesforce.com/a0o1H00000B3oOb?srPos=0&amp;srKp=a0o</v>
      </c>
      <c r="G13" t="e">
        <f>VLOOKUP(B13,SF!A:B,2,0)</f>
        <v>#N/A</v>
      </c>
      <c r="H13" t="str">
        <f>VLOOKUP(B13,[1]report1557318390914!$B:$F,5,0)</f>
        <v>AF</v>
      </c>
    </row>
    <row r="14" spans="1:9">
      <c r="A14">
        <v>15</v>
      </c>
      <c r="B14">
        <v>3010390925</v>
      </c>
      <c r="C14">
        <v>15</v>
      </c>
      <c r="D14" s="12" t="s">
        <v>1448</v>
      </c>
      <c r="E14" s="12" t="s">
        <v>1449</v>
      </c>
      <c r="F14" t="str">
        <f>VLOOKUP(B14,DB!A:D,4,0)</f>
        <v>https://siemens.my.salesforce.com/a0o1H00000B3KZw?srPos=0&amp;srKp=a0o</v>
      </c>
      <c r="G14" t="e">
        <f>VLOOKUP(B14,SF!A:B,2,0)</f>
        <v>#N/A</v>
      </c>
      <c r="H14" t="str">
        <f>VLOOKUP(B14,[1]report1557318390914!$B:$F,5,0)</f>
        <v>AS</v>
      </c>
    </row>
    <row r="15" spans="1:9">
      <c r="A15">
        <v>16</v>
      </c>
      <c r="B15">
        <v>3010376650</v>
      </c>
      <c r="C15">
        <v>16</v>
      </c>
      <c r="D15" s="12" t="s">
        <v>1450</v>
      </c>
      <c r="E15" s="12" t="s">
        <v>1451</v>
      </c>
      <c r="F15" t="str">
        <f>VLOOKUP(B15,DB!A:D,4,0)</f>
        <v>https://siemens.my.salesforce.com/a0o1H00000CIpy1?srPos=0&amp;srKp=a0o</v>
      </c>
      <c r="G15" t="e">
        <f>VLOOKUP(B15,SF!A:B,2,0)</f>
        <v>#N/A</v>
      </c>
      <c r="H15" t="str">
        <f>VLOOKUP(B15,[1]report1557318390914!$B:$F,5,0)</f>
        <v>AS</v>
      </c>
    </row>
    <row r="16" spans="1:9">
      <c r="A16">
        <v>17</v>
      </c>
      <c r="B16">
        <v>3010389631</v>
      </c>
      <c r="C16">
        <v>17</v>
      </c>
      <c r="D16" s="12" t="s">
        <v>1452</v>
      </c>
      <c r="E16" s="12" t="s">
        <v>1453</v>
      </c>
      <c r="F16" t="str">
        <f>VLOOKUP(B16,DB!A:D,4,0)</f>
        <v>https://siemens.my.salesforce.com/a0o1H00000CJ64W?srPos=0&amp;srKp=a0o</v>
      </c>
      <c r="G16" t="e">
        <f>VLOOKUP(B16,SF!A:B,2,0)</f>
        <v>#N/A</v>
      </c>
      <c r="H16" t="str">
        <f>VLOOKUP(B16,[1]report1557318390914!$B:$F,5,0)</f>
        <v>AF</v>
      </c>
    </row>
    <row r="17" spans="1:9">
      <c r="A17">
        <v>18</v>
      </c>
      <c r="B17">
        <v>3010322404</v>
      </c>
      <c r="C17">
        <v>18</v>
      </c>
      <c r="D17" s="12" t="s">
        <v>1454</v>
      </c>
      <c r="E17" s="12" t="s">
        <v>1455</v>
      </c>
      <c r="F17" t="str">
        <f>VLOOKUP(B17,DB!A:D,4,0)</f>
        <v>https://siemens.my.salesforce.com/a0o1H000009K1EI?srPos=0&amp;srKp=a0o</v>
      </c>
      <c r="G17" t="e">
        <f>VLOOKUP(B17,SF!A:B,2,0)</f>
        <v>#N/A</v>
      </c>
      <c r="H17" t="str">
        <f>VLOOKUP(B17,[1]report1557318390914!$B:$F,5,0)</f>
        <v>AF</v>
      </c>
      <c r="I17" t="str">
        <f>VLOOKUP(B17,[1]report1557318390914!$B:$AQ,42,0)</f>
        <v>10/4: 5 MP wo Conf A7BI32500569001 CLAMP Ø27/TERMINAL Ø27 9 EA S&amp;V INDUSTRIES INC Over Due A7ER15171969001 NON ADJUSTABLE THERM 3 EA SEALED UNIT PARTS COMPANY INC 15/05/2019 A7ER72162438001 72-162-438-001 TERMINAL CONNECTOR 6 EA DELTA CONECTORES S.A. DE C.V. 10/04/2019 A7EQ32404099001 HEATER COVER 1000W_SDV6 9 EA MANUFACTURAS INDUSTRIALES 09/04/2019 A7ER77975000553 ELEC TIMER, OFF DELAY, 2 SPDT, 0.05-600S 3 EA Siemens AG</v>
      </c>
    </row>
    <row r="18" spans="1:9">
      <c r="A18">
        <v>19</v>
      </c>
      <c r="B18">
        <v>3010322413</v>
      </c>
      <c r="C18">
        <v>19</v>
      </c>
      <c r="D18" s="12" t="s">
        <v>1454</v>
      </c>
      <c r="E18" s="12" t="s">
        <v>1456</v>
      </c>
      <c r="F18" t="str">
        <f>VLOOKUP(B18,DB!A:D,4,0)</f>
        <v>https://siemens.my.salesforce.com/a0o1H000009K1EJ?srPos=0&amp;srKp=a0o</v>
      </c>
      <c r="G18" t="e">
        <f>VLOOKUP(B18,SF!A:B,2,0)</f>
        <v>#N/A</v>
      </c>
      <c r="H18" t="str">
        <f>VLOOKUP(B18,[1]report1557318390914!$B:$F,5,0)</f>
        <v>AF</v>
      </c>
    </row>
    <row r="19" spans="1:9">
      <c r="A19">
        <v>20</v>
      </c>
      <c r="B19">
        <v>3010374526</v>
      </c>
      <c r="C19">
        <v>20</v>
      </c>
      <c r="D19" s="12" t="s">
        <v>1454</v>
      </c>
      <c r="E19" s="12" t="s">
        <v>1457</v>
      </c>
      <c r="F19" t="str">
        <f>VLOOKUP(B19,DB!A:D,4,0)</f>
        <v>https://siemens.my.salesforce.com/a0o1H00000CImxd?srPos=0&amp;srKp=a0o</v>
      </c>
      <c r="G19" t="e">
        <f>VLOOKUP(B19,SF!A:B,2,0)</f>
        <v>#N/A</v>
      </c>
      <c r="H19" t="str">
        <f>VLOOKUP(B19,[1]report1557318390914!$B:$F,5,0)</f>
        <v>AF</v>
      </c>
    </row>
    <row r="20" spans="1:9">
      <c r="A20">
        <v>21</v>
      </c>
      <c r="B20">
        <v>3010385687</v>
      </c>
      <c r="C20">
        <v>21</v>
      </c>
      <c r="D20" s="12" t="s">
        <v>1458</v>
      </c>
      <c r="E20" s="12" t="s">
        <v>1459</v>
      </c>
      <c r="F20" t="str">
        <f>VLOOKUP(B20,DB!A:D,4,0)</f>
        <v>https://siemens.my.salesforce.com/a0o1H00000CJ7l7?srPos=0&amp;srKp=a0o</v>
      </c>
      <c r="G20" t="e">
        <f>VLOOKUP(B20,SF!A:B,2,0)</f>
        <v>#N/A</v>
      </c>
      <c r="H20" t="str">
        <f>VLOOKUP(B20,[1]report1557318390914!$B:$F,5,0)</f>
        <v>AS</v>
      </c>
    </row>
    <row r="21" spans="1:9">
      <c r="A21">
        <v>22</v>
      </c>
      <c r="B21">
        <v>3010388109</v>
      </c>
      <c r="C21">
        <v>22</v>
      </c>
      <c r="D21" s="12" t="s">
        <v>1460</v>
      </c>
      <c r="E21" s="12" t="s">
        <v>1461</v>
      </c>
      <c r="F21" t="str">
        <f>VLOOKUP(B21,DB!A:D,4,0)</f>
        <v>https://siemens.my.salesforce.com/a0o1H00000CJEmT?srPos=0&amp;srKp=a0o</v>
      </c>
      <c r="G21" t="e">
        <f>VLOOKUP(B21,SF!A:B,2,0)</f>
        <v>#N/A</v>
      </c>
      <c r="H21" t="str">
        <f>VLOOKUP(B21,[1]report1557318390914!$B:$F,5,0)</f>
        <v>AF</v>
      </c>
      <c r="I21" t="str">
        <f>VLOOKUP(B21,[1]report1557318390914!$B:$AQ,42,0)</f>
        <v>10/4: 9 MP Over Due 5SJ41207HG41 CIRCUIT BREAKER 240V 14KA, 1-POLE, C, 20 1 EA Siemens AG Over Due A7ER15171969001 NON ADJUSTABLE THERM 1 EA SEALED UNIT PARTS COMPANY INC 08/04/2019 500pcs A7E32500640104 3AY1510-5C BOB CIERRE/DISP 48 VCD 1 EA Kendrion 14/07/2019 A7ER72162432106 Stud Connector, Bronze, Tin Plated 6 EA DELTA CONECTORES S.A. DE C.V. 15/05/2019 A7ER72162438001 72-162-438-001 TERMINAL CONNECTOR 2 EA DELTA CONECTORES S.A. DE C.V. 29/04/2019 A7E15172775104 TERM BLK 12PT 1512STD 11 EA WES-GARDE COMPONENTS GROUP INC 22/04/2019 A7BI40901201004 POLE HEAD 3 EA Siemens AG 10/04/2019 A7EQ32404099001 HEATER COVER 1000W_SDV6 2 EA MANUFACTURAS INDUSTRIALES 08/04/2019 A7ER00853691106 OUTLET BOX 1 EA CONSOLIDATED ELECTRICAL</v>
      </c>
    </row>
    <row r="22" spans="1:9">
      <c r="A22">
        <v>23</v>
      </c>
      <c r="B22">
        <v>3010388108</v>
      </c>
      <c r="C22">
        <v>23</v>
      </c>
      <c r="D22" s="12" t="s">
        <v>1460</v>
      </c>
      <c r="E22" s="12" t="s">
        <v>1462</v>
      </c>
      <c r="F22" t="str">
        <f>VLOOKUP(B22,DB!A:D,4,0)</f>
        <v>https://siemens.my.salesforce.com/a0o1H00000CJEmR?srPos=0&amp;srKp=a0o</v>
      </c>
      <c r="G22" t="e">
        <f>VLOOKUP(B22,SF!A:B,2,0)</f>
        <v>#N/A</v>
      </c>
      <c r="H22" t="str">
        <f>VLOOKUP(B22,[1]report1557318390914!$B:$F,5,0)</f>
        <v>AF</v>
      </c>
    </row>
    <row r="23" spans="1:9">
      <c r="A23">
        <v>24</v>
      </c>
      <c r="B23">
        <v>3010388107</v>
      </c>
      <c r="C23">
        <v>24</v>
      </c>
      <c r="D23" s="12" t="s">
        <v>1460</v>
      </c>
      <c r="E23" s="12" t="s">
        <v>1463</v>
      </c>
      <c r="F23" t="str">
        <f>VLOOKUP(B23,DB!A:D,4,0)</f>
        <v>https://siemens.my.salesforce.com/a0o1H00000CJEmS?srPos=0&amp;srKp=a0o</v>
      </c>
      <c r="G23" t="e">
        <f>VLOOKUP(B23,SF!A:B,2,0)</f>
        <v>#N/A</v>
      </c>
      <c r="H23" t="str">
        <f>VLOOKUP(B23,[1]report1557318390914!$B:$F,5,0)</f>
        <v>AF</v>
      </c>
      <c r="I23" t="str">
        <f>VLOOKUP(B23,[1]report1557318390914!$B:$AQ,42,0)</f>
        <v>10/4: 8 MP wo Conf A7BI32500569001 CLAMP Ø27/TERMINAL Ø27 3 EA S&amp;V INDUSTRIES INC Over Due 5SJ41207HG41 CIRCUIT BREAKER 240V 14KA, 1-POLE, C, 20 1 EA Siemens AG Over Due A7ER15171969001 NON ADJUSTABLE THERM 1 EA SEALED UNIT PARTS COMPANY INC 08/04/2019 500pcs A7E32500640104 3AY1510-5C BOB CIERRE/DISP 48 VCD 1 EA Kendrion 17/05/2019 A7ER72162432101 STUDD CONN.,1.25,2 HOLE PAD 6 EA DELTA CONECTORES S.A. DE C.V. 15/05/2019 A7ER72162438001 72-162-438-001 TERMINAL CONNECTOR 2 EA DELTA CONECTORES S.A. DE C.V. 10/04/2019 A7EQ32404099001 HEATER COVER 1000W_SDV6 2 EA MANUFACTURAS INDUSTRIALES 08/04/2019 A7ER00853691106 OUTLET BOX 1 EA CONSOLIDATED ELECTRICAL</v>
      </c>
    </row>
    <row r="24" spans="1:9">
      <c r="A24">
        <v>25</v>
      </c>
      <c r="B24">
        <v>3010393708</v>
      </c>
      <c r="C24">
        <v>25</v>
      </c>
      <c r="D24" s="12" t="s">
        <v>1464</v>
      </c>
      <c r="E24" s="12" t="s">
        <v>1465</v>
      </c>
      <c r="F24" t="str">
        <f>VLOOKUP(B24,DB!A:D,4,0)</f>
        <v>https://siemens.my.salesforce.com/a0o1H00000B3OAp?srPos=0&amp;srKp=a0o</v>
      </c>
      <c r="G24" t="e">
        <f>VLOOKUP(B24,SF!A:B,2,0)</f>
        <v>#N/A</v>
      </c>
      <c r="H24" t="str">
        <f>VLOOKUP(B24,[1]report1557318390914!$B:$F,5,0)</f>
        <v>AF</v>
      </c>
    </row>
    <row r="25" spans="1:9">
      <c r="A25">
        <v>26</v>
      </c>
      <c r="B25">
        <v>3010393707</v>
      </c>
      <c r="C25">
        <v>26</v>
      </c>
      <c r="D25" s="12" t="s">
        <v>1464</v>
      </c>
      <c r="E25" s="12" t="s">
        <v>1466</v>
      </c>
      <c r="F25" t="str">
        <f>VLOOKUP(B25,DB!A:D,4,0)</f>
        <v>https://siemens.my.salesforce.com/a0o1H00000B3OAo?srPos=0&amp;srKp=a0o</v>
      </c>
      <c r="G25" t="e">
        <f>VLOOKUP(B25,SF!A:B,2,0)</f>
        <v>#N/A</v>
      </c>
      <c r="H25" t="str">
        <f>VLOOKUP(B25,[1]report1557318390914!$B:$F,5,0)</f>
        <v>AF</v>
      </c>
    </row>
    <row r="26" spans="1:9">
      <c r="A26">
        <v>27</v>
      </c>
      <c r="B26">
        <v>3010393991</v>
      </c>
      <c r="C26">
        <v>27</v>
      </c>
      <c r="D26" s="12" t="s">
        <v>1467</v>
      </c>
      <c r="E26" s="12" t="s">
        <v>1468</v>
      </c>
      <c r="F26" t="str">
        <f>VLOOKUP(B26,DB!A:D,4,0)</f>
        <v>https://siemens.my.salesforce.com/a0o1H00000B3ORY?srPos=0&amp;srKp=a0o</v>
      </c>
      <c r="G26" t="e">
        <f>VLOOKUP(B26,SF!A:B,2,0)</f>
        <v>#N/A</v>
      </c>
      <c r="H26" t="str">
        <f>VLOOKUP(B26,[1]report1557318390914!$B:$F,5,0)</f>
        <v>AF</v>
      </c>
    </row>
    <row r="27" spans="1:9">
      <c r="A27">
        <v>28</v>
      </c>
      <c r="B27">
        <v>3010376649</v>
      </c>
      <c r="C27">
        <v>28</v>
      </c>
      <c r="D27" s="12" t="s">
        <v>1450</v>
      </c>
      <c r="E27" s="12" t="s">
        <v>1469</v>
      </c>
      <c r="F27" t="str">
        <f>VLOOKUP(B27,DB!A:D,4,0)</f>
        <v>https://siemens.my.salesforce.com/a0o1H00000CIpy2?srPos=0&amp;srKp=a0o</v>
      </c>
      <c r="G27" t="e">
        <f>VLOOKUP(B27,SF!A:B,2,0)</f>
        <v>#N/A</v>
      </c>
      <c r="H27" t="str">
        <f>VLOOKUP(B27,[1]report1557318390914!$B:$F,5,0)</f>
        <v>AF</v>
      </c>
    </row>
    <row r="28" spans="1:9">
      <c r="A28">
        <v>29</v>
      </c>
      <c r="B28">
        <v>3010389783</v>
      </c>
      <c r="C28">
        <v>29</v>
      </c>
      <c r="D28" s="12" t="s">
        <v>1470</v>
      </c>
      <c r="E28" s="12" t="s">
        <v>1471</v>
      </c>
      <c r="F28" t="str">
        <f>VLOOKUP(B28,DB!A:D,4,0)</f>
        <v>https://siemens.my.salesforce.com/a0o1H00000CJHgs?srPos=0&amp;srKp=a0o</v>
      </c>
      <c r="G28" t="e">
        <f>VLOOKUP(B28,SF!A:B,2,0)</f>
        <v>#N/A</v>
      </c>
      <c r="H28" t="str">
        <f>VLOOKUP(B28,[1]report1557318390914!$B:$F,5,0)</f>
        <v>AF</v>
      </c>
    </row>
    <row r="29" spans="1:9">
      <c r="A29">
        <v>30</v>
      </c>
      <c r="B29">
        <v>3010365498</v>
      </c>
      <c r="C29">
        <v>30</v>
      </c>
      <c r="D29" s="12" t="s">
        <v>1448</v>
      </c>
      <c r="E29" s="12" t="s">
        <v>1472</v>
      </c>
      <c r="F29" t="str">
        <f>VLOOKUP(B29,DB!A:D,4,0)</f>
        <v>https://siemens.my.salesforce.com/a0o1H00000CId2X?srPos=0&amp;srKp=a0o</v>
      </c>
      <c r="G29" t="e">
        <f>VLOOKUP(B29,SF!A:B,2,0)</f>
        <v>#N/A</v>
      </c>
      <c r="H29" t="str">
        <f>VLOOKUP(B29,[1]report1557318390914!$B:$F,5,0)</f>
        <v>PF</v>
      </c>
      <c r="I29" t="str">
        <f>VLOOKUP(B29,[1]report1557318390914!$B:$AQ,42,0)</f>
        <v>10/4: 4 MP wo Conf A7BI32500569001 CLAMP Ø27/TERMINAL Ø27 3 EA S&amp;V INDUSTRIES INC Over Due A7ER15171969001 NON ADJUSTABLE THERM 1 EA SEALED UNIT PARTS COMPANY INC 08/04/2019 500pcs A7E32500640104 3AY1510-5C BOB CIERRE/DISP 48 VCD 1 EA Kendrion 10/04/2019 A7EQ32404099001 HEATER COVER 1000W_SDV6 2 EA MANUFACTURAS INDUSTRIALES</v>
      </c>
    </row>
    <row r="30" spans="1:9">
      <c r="A30">
        <v>31</v>
      </c>
      <c r="B30">
        <v>3010393284</v>
      </c>
      <c r="C30">
        <v>31</v>
      </c>
      <c r="D30" s="12" t="s">
        <v>1473</v>
      </c>
      <c r="E30" s="12" t="s">
        <v>1474</v>
      </c>
      <c r="F30" t="str">
        <f>VLOOKUP(B30,DB!A:D,4,0)</f>
        <v>https://siemens.my.salesforce.com/a0o1H00000B3NK0?srPos=0&amp;srKp=a0o</v>
      </c>
      <c r="G30" t="e">
        <f>VLOOKUP(B30,SF!A:B,2,0)</f>
        <v>#N/A</v>
      </c>
      <c r="H30" t="str">
        <f>VLOOKUP(B30,[1]report1557318390914!$B:$F,5,0)</f>
        <v>AF</v>
      </c>
      <c r="I30" t="str">
        <f>VLOOKUP(B30,[1]report1557318390914!$B:$AQ,42,0)</f>
        <v>10/4: 4 MP 08/04/2019 500pcs A7E32500640104 3AY1510-5C BOB CIERRE/DISP 48 VCD 2 EA Kendrion 15/05/2019 A7ER72162438001 72-162-438-001 TERMINAL CONNECTOR 4 EA DELTA CONECTORES S.A. DE C.V. 11/04/2019 A7E00000651281 TERM BLOCK, 6PT, SCTB 24 EA WES-GARDE COMPONENTS GROUP INC 10/04/2019 A7ER18666205140 THERMOSTAT,ADJUSTABLE, -10 TO 100 DEG.F 2 EA TEXAS GULF SALES CO. LTD</v>
      </c>
    </row>
    <row r="31" spans="1:9">
      <c r="A31">
        <v>32</v>
      </c>
      <c r="B31">
        <v>3010383395</v>
      </c>
      <c r="C31">
        <v>32</v>
      </c>
      <c r="D31" s="12" t="s">
        <v>1460</v>
      </c>
      <c r="E31" s="12" t="s">
        <v>1475</v>
      </c>
      <c r="F31" t="str">
        <f>VLOOKUP(B31,DB!A:D,4,0)</f>
        <v>https://siemens.my.salesforce.com/a0o1H00000CJ4U9?srPos=0&amp;srKp=a0o</v>
      </c>
      <c r="G31" t="e">
        <f>VLOOKUP(B31,SF!A:B,2,0)</f>
        <v>#N/A</v>
      </c>
      <c r="H31" t="str">
        <f>VLOOKUP(B31,[1]report1557318390914!$B:$F,5,0)</f>
        <v>PF</v>
      </c>
    </row>
    <row r="32" spans="1:9">
      <c r="A32">
        <v>33</v>
      </c>
      <c r="B32">
        <v>3010385688</v>
      </c>
      <c r="C32">
        <v>33</v>
      </c>
      <c r="D32" s="12" t="s">
        <v>1476</v>
      </c>
      <c r="E32" s="12" t="s">
        <v>1477</v>
      </c>
      <c r="F32" t="str">
        <f>VLOOKUP(B32,DB!A:D,4,0)</f>
        <v>https://siemens.my.salesforce.com/a0o1H00000CJ8Jp?srPos=0&amp;srKp=a0o</v>
      </c>
      <c r="G32" t="e">
        <f>VLOOKUP(B32,SF!A:B,2,0)</f>
        <v>#N/A</v>
      </c>
      <c r="H32" t="str">
        <f>VLOOKUP(B32,[1]report1557318390914!$B:$F,5,0)</f>
        <v>PF</v>
      </c>
    </row>
    <row r="33" spans="1:8">
      <c r="A33">
        <v>34</v>
      </c>
      <c r="B33">
        <v>3010390565</v>
      </c>
      <c r="C33">
        <v>34</v>
      </c>
      <c r="D33" s="12" t="s">
        <v>1478</v>
      </c>
      <c r="E33" s="12" t="s">
        <v>1479</v>
      </c>
      <c r="F33" t="str">
        <f>VLOOKUP(B33,DB!A:D,4,0)</f>
        <v>https://siemens.my.salesforce.com/a0o1H00000B3KFB?srPos=0&amp;srKp=a0o</v>
      </c>
      <c r="G33" t="e">
        <f>VLOOKUP(B33,SF!A:B,2,0)</f>
        <v>#N/A</v>
      </c>
      <c r="H33" t="str">
        <f>VLOOKUP(B33,[1]report1557318390914!$B:$F,5,0)</f>
        <v>PF</v>
      </c>
    </row>
    <row r="34" spans="1:8">
      <c r="A34">
        <v>35</v>
      </c>
      <c r="B34">
        <v>3010374527</v>
      </c>
      <c r="C34">
        <v>35</v>
      </c>
      <c r="D34" s="12" t="s">
        <v>1480</v>
      </c>
      <c r="E34" s="12" t="s">
        <v>1481</v>
      </c>
      <c r="F34" t="str">
        <f>VLOOKUP(B34,DB!A:D,4,0)</f>
        <v>https://siemens.my.salesforce.com/a0o1H00000CImz2?srPos=0&amp;srKp=a0o</v>
      </c>
      <c r="G34" t="e">
        <f>VLOOKUP(B34,SF!A:B,2,0)</f>
        <v>#N/A</v>
      </c>
      <c r="H34" t="str">
        <f>VLOOKUP(B34,[1]report1557318390914!$B:$F,5,0)</f>
        <v>PF</v>
      </c>
    </row>
    <row r="35" spans="1:8">
      <c r="A35">
        <v>36</v>
      </c>
      <c r="B35">
        <v>3010391278</v>
      </c>
      <c r="C35">
        <v>36</v>
      </c>
      <c r="D35" s="12" t="s">
        <v>1482</v>
      </c>
      <c r="E35" s="12" t="s">
        <v>1483</v>
      </c>
      <c r="F35" t="str">
        <f>VLOOKUP(B35,DB!A:D,4,0)</f>
        <v>https://siemens.my.salesforce.com/a0o1H00000B3Ksy?srPos=0&amp;srKp=a0o</v>
      </c>
      <c r="G35" t="e">
        <f>VLOOKUP(B35,SF!A:B,2,0)</f>
        <v>#N/A</v>
      </c>
      <c r="H35" t="str">
        <f>VLOOKUP(B35,[1]report1557318390914!$B:$F,5,0)</f>
        <v>PF</v>
      </c>
    </row>
    <row r="36" spans="1:8">
      <c r="A36">
        <v>37</v>
      </c>
      <c r="B36">
        <v>3010381560</v>
      </c>
      <c r="C36">
        <v>37</v>
      </c>
      <c r="D36" s="12" t="s">
        <v>1484</v>
      </c>
      <c r="E36" s="12" t="s">
        <v>1485</v>
      </c>
      <c r="F36" t="str">
        <f>VLOOKUP(B36,DB!A:D,4,0)</f>
        <v>https://siemens.my.salesforce.com/a0o1H00000CJ1aG?srPos=0&amp;srKp=a0o</v>
      </c>
      <c r="G36" t="e">
        <f>VLOOKUP(B36,SF!A:B,2,0)</f>
        <v>#N/A</v>
      </c>
      <c r="H36" t="str">
        <f>VLOOKUP(B36,[1]report1557318390914!$B:$F,5,0)</f>
        <v>PF</v>
      </c>
    </row>
    <row r="37" spans="1:8">
      <c r="A37">
        <v>38</v>
      </c>
      <c r="B37">
        <v>3010389103</v>
      </c>
      <c r="C37">
        <v>38</v>
      </c>
      <c r="D37" s="12" t="s">
        <v>818</v>
      </c>
      <c r="E37" s="12" t="s">
        <v>1486</v>
      </c>
      <c r="F37" t="str">
        <f>VLOOKUP(B37,DB!A:D,4,0)</f>
        <v>https://siemens.my.salesforce.com/a0o1H00000CJGOS?srPos=0&amp;srKp=a0o</v>
      </c>
      <c r="G37" t="e">
        <f>VLOOKUP(B37,SF!A:B,2,0)</f>
        <v>#N/A</v>
      </c>
      <c r="H37" t="str">
        <f>VLOOKUP(B37,[1]report1557318390914!$B:$F,5,0)</f>
        <v>R3</v>
      </c>
    </row>
    <row r="38" spans="1:8">
      <c r="A38">
        <v>39</v>
      </c>
      <c r="B38">
        <v>3010394526</v>
      </c>
      <c r="C38">
        <v>39</v>
      </c>
      <c r="D38" s="12" t="s">
        <v>818</v>
      </c>
      <c r="E38" s="12" t="s">
        <v>1487</v>
      </c>
      <c r="F38" t="str">
        <f>VLOOKUP(B38,DB!A:D,4,0)</f>
        <v>https://siemens.my.salesforce.com/a0o1H00000B3PAN?srPos=0&amp;srKp=a0o</v>
      </c>
      <c r="G38" t="e">
        <f>VLOOKUP(B38,SF!A:B,2,0)</f>
        <v>#N/A</v>
      </c>
      <c r="H38" t="str">
        <f>VLOOKUP(B38,[1]report1557318390914!$B:$F,5,0)</f>
        <v>R3</v>
      </c>
    </row>
    <row r="39" spans="1:8">
      <c r="A39">
        <v>40</v>
      </c>
      <c r="B39">
        <v>3010387971</v>
      </c>
      <c r="C39">
        <v>40</v>
      </c>
      <c r="D39" s="12" t="s">
        <v>1488</v>
      </c>
      <c r="E39" s="12" t="s">
        <v>1489</v>
      </c>
      <c r="F39" t="str">
        <f>VLOOKUP(B39,DB!A:D,4,0)</f>
        <v>https://siemens.my.salesforce.com/a0o1H00000CJEd6?srPos=0&amp;srKp=a0o</v>
      </c>
      <c r="G39" t="e">
        <f>VLOOKUP(B39,SF!A:B,2,0)</f>
        <v>#N/A</v>
      </c>
      <c r="H39" t="str">
        <f>VLOOKUP(B39,[1]report1557318390914!$B:$F,5,0)</f>
        <v>R3</v>
      </c>
    </row>
    <row r="40" spans="1:8">
      <c r="A40">
        <v>41</v>
      </c>
      <c r="B40">
        <v>3010387970</v>
      </c>
      <c r="C40">
        <v>41</v>
      </c>
      <c r="D40" s="12" t="s">
        <v>1488</v>
      </c>
      <c r="E40" s="12" t="s">
        <v>1490</v>
      </c>
      <c r="F40" t="str">
        <f>VLOOKUP(B40,DB!A:D,4,0)</f>
        <v>https://siemens.my.salesforce.com/a0o1H00000CJEd7?srPos=0&amp;srKp=a0o</v>
      </c>
      <c r="G40" t="e">
        <f>VLOOKUP(B40,SF!A:B,2,0)</f>
        <v>#N/A</v>
      </c>
      <c r="H40" t="str">
        <f>VLOOKUP(B40,[1]report1557318390914!$B:$F,5,0)</f>
        <v>R3</v>
      </c>
    </row>
    <row r="41" spans="1:8">
      <c r="A41">
        <v>42</v>
      </c>
      <c r="B41">
        <v>3010394527</v>
      </c>
      <c r="C41">
        <v>42</v>
      </c>
      <c r="D41" s="12" t="s">
        <v>818</v>
      </c>
      <c r="E41" s="12" t="s">
        <v>1491</v>
      </c>
      <c r="F41" t="str">
        <f>VLOOKUP(B41,DB!A:D,4,0)</f>
        <v>https://siemens.my.salesforce.com/a0o1H00000B3PAc?srPos=0&amp;srKp=a0o</v>
      </c>
      <c r="G41" t="e">
        <f>VLOOKUP(B41,SF!A:B,2,0)</f>
        <v>#N/A</v>
      </c>
      <c r="H41" t="str">
        <f>VLOOKUP(B41,[1]report1557318390914!$B:$F,5,0)</f>
        <v>R3</v>
      </c>
    </row>
    <row r="42" spans="1:8">
      <c r="A42">
        <v>43</v>
      </c>
      <c r="B42">
        <v>3010394524</v>
      </c>
      <c r="C42">
        <v>43</v>
      </c>
      <c r="D42" s="12" t="s">
        <v>818</v>
      </c>
      <c r="E42" s="12" t="s">
        <v>1492</v>
      </c>
      <c r="F42" t="str">
        <f>VLOOKUP(B42,DB!A:D,4,0)</f>
        <v>https://siemens.my.salesforce.com/a0o1H00000B3PAd?srPos=0&amp;srKp=a0o</v>
      </c>
      <c r="G42" t="e">
        <f>VLOOKUP(B42,SF!A:B,2,0)</f>
        <v>#N/A</v>
      </c>
      <c r="H42" t="str">
        <f>VLOOKUP(B42,[1]report1557318390914!$B:$F,5,0)</f>
        <v>R3</v>
      </c>
    </row>
    <row r="43" spans="1:8">
      <c r="A43">
        <v>44</v>
      </c>
      <c r="B43">
        <v>3010397014</v>
      </c>
      <c r="C43">
        <v>44</v>
      </c>
      <c r="D43" s="12" t="s">
        <v>1493</v>
      </c>
      <c r="E43" s="12" t="s">
        <v>1494</v>
      </c>
      <c r="F43" t="str">
        <f>VLOOKUP(B43,DB!A:D,4,0)</f>
        <v>https://siemens.my.salesforce.com/a0o1H00000B3TM9?srPos=0&amp;srKp=a0o</v>
      </c>
      <c r="G43" t="e">
        <f>VLOOKUP(B43,SF!A:B,2,0)</f>
        <v>#N/A</v>
      </c>
      <c r="H43" t="str">
        <f>VLOOKUP(B43,[1]report1557318390914!$B:$F,5,0)</f>
        <v>R3</v>
      </c>
    </row>
    <row r="44" spans="1:8">
      <c r="A44">
        <v>45</v>
      </c>
      <c r="B44">
        <v>3010389102</v>
      </c>
      <c r="C44">
        <v>45</v>
      </c>
      <c r="D44" s="12" t="s">
        <v>1458</v>
      </c>
      <c r="E44" s="12" t="s">
        <v>1495</v>
      </c>
      <c r="F44" t="str">
        <f>VLOOKUP(B44,DB!A:D,4,0)</f>
        <v>https://siemens.my.salesforce.com/a0o1H00000CJGPC?srPos=0&amp;srKp=a0o</v>
      </c>
      <c r="G44" t="e">
        <f>VLOOKUP(B44,SF!A:B,2,0)</f>
        <v>#N/A</v>
      </c>
      <c r="H44" t="str">
        <f>VLOOKUP(B44,[1]report1557318390914!$B:$F,5,0)</f>
        <v>AF</v>
      </c>
    </row>
    <row r="45" spans="1:8">
      <c r="A45">
        <v>46</v>
      </c>
      <c r="B45">
        <v>3010383432</v>
      </c>
      <c r="C45">
        <v>46</v>
      </c>
      <c r="D45" s="12" t="s">
        <v>1496</v>
      </c>
      <c r="E45" s="12" t="s">
        <v>1497</v>
      </c>
      <c r="F45" t="str">
        <f>VLOOKUP(B45,DB!A:D,4,0)</f>
        <v>https://siemens.my.salesforce.com/a0o1H00000CJ4bm?srPos=0&amp;srKp=a0o</v>
      </c>
      <c r="G45" t="e">
        <f>VLOOKUP(B45,SF!A:B,2,0)</f>
        <v>#N/A</v>
      </c>
      <c r="H45" t="str">
        <f>VLOOKUP(B45,[1]report1557318390914!$B:$F,5,0)</f>
        <v>PF</v>
      </c>
    </row>
    <row r="46" spans="1:8">
      <c r="A46">
        <v>47</v>
      </c>
      <c r="B46">
        <v>3010385690</v>
      </c>
      <c r="C46">
        <v>47</v>
      </c>
      <c r="D46" s="12" t="s">
        <v>1476</v>
      </c>
      <c r="E46" s="12" t="s">
        <v>1498</v>
      </c>
      <c r="F46" t="str">
        <f>VLOOKUP(B46,DB!A:D,4,0)</f>
        <v>https://siemens.my.salesforce.com/a0o1H00000CJ8Jq?srPos=0&amp;srKp=a0o</v>
      </c>
      <c r="G46" t="e">
        <f>VLOOKUP(B46,SF!A:B,2,0)</f>
        <v>#N/A</v>
      </c>
      <c r="H46" t="str">
        <f>VLOOKUP(B46,[1]report1557318390914!$B:$F,5,0)</f>
        <v>PF</v>
      </c>
    </row>
    <row r="47" spans="1:8">
      <c r="A47">
        <v>48</v>
      </c>
      <c r="B47">
        <v>3010387498</v>
      </c>
      <c r="C47">
        <v>48</v>
      </c>
      <c r="D47" s="12" t="s">
        <v>1476</v>
      </c>
      <c r="E47" s="12" t="s">
        <v>1499</v>
      </c>
      <c r="F47" t="str">
        <f>VLOOKUP(B47,DB!A:D,4,0)</f>
        <v>https://siemens.my.salesforce.com/a0o1H00000CJDKI?srPos=0&amp;srKp=a0o</v>
      </c>
      <c r="G47" t="e">
        <f>VLOOKUP(B47,SF!A:B,2,0)</f>
        <v>#N/A</v>
      </c>
      <c r="H47" t="str">
        <f>VLOOKUP(B47,[1]report1557318390914!$B:$F,5,0)</f>
        <v>PF</v>
      </c>
    </row>
    <row r="48" spans="1:8">
      <c r="A48">
        <v>49</v>
      </c>
      <c r="B48">
        <v>3010392061</v>
      </c>
      <c r="C48">
        <v>49</v>
      </c>
      <c r="D48" s="12" t="s">
        <v>1438</v>
      </c>
      <c r="E48" s="12" t="s">
        <v>1500</v>
      </c>
      <c r="F48" t="str">
        <f>VLOOKUP(B48,DB!A:D,4,0)</f>
        <v>https://siemens.my.salesforce.com/a0o1H00000B3OZ1?srPos=0&amp;srKp=a0o</v>
      </c>
      <c r="G48" t="e">
        <f>VLOOKUP(B48,SF!A:B,2,0)</f>
        <v>#N/A</v>
      </c>
      <c r="H48" t="str">
        <f>VLOOKUP(B48,[1]report1557318390914!$B:$F,5,0)</f>
        <v>PF</v>
      </c>
    </row>
    <row r="49" spans="1:8">
      <c r="A49">
        <v>50</v>
      </c>
      <c r="B49">
        <v>3010394906</v>
      </c>
      <c r="C49">
        <v>50</v>
      </c>
      <c r="D49" s="12" t="s">
        <v>1501</v>
      </c>
      <c r="E49" s="12" t="s">
        <v>1502</v>
      </c>
      <c r="F49" t="str">
        <f>VLOOKUP(B49,DB!A:D,4,0)</f>
        <v>https://siemens.my.salesforce.com/a0o1H00000B3PcP?srPos=0&amp;srKp=a0o</v>
      </c>
      <c r="G49" t="e">
        <f>VLOOKUP(B49,SF!A:B,2,0)</f>
        <v>#N/A</v>
      </c>
      <c r="H49" t="str">
        <f>VLOOKUP(B49,[1]report1557318390914!$B:$F,5,0)</f>
        <v>R3</v>
      </c>
    </row>
    <row r="50" spans="1:8">
      <c r="A50">
        <v>51</v>
      </c>
      <c r="B50">
        <v>3010394959</v>
      </c>
      <c r="C50">
        <v>51</v>
      </c>
      <c r="D50" s="12" t="s">
        <v>1501</v>
      </c>
      <c r="E50" s="12" t="s">
        <v>1503</v>
      </c>
      <c r="F50" t="str">
        <f>VLOOKUP(B50,DB!A:D,4,0)</f>
        <v>https://siemens.my.salesforce.com/a0o1H00000B3Pdh?srPos=0&amp;srKp=a0o</v>
      </c>
      <c r="G50" t="e">
        <f>VLOOKUP(B50,SF!A:B,2,0)</f>
        <v>#N/A</v>
      </c>
      <c r="H50" t="str">
        <f>VLOOKUP(B50,[1]report1557318390914!$B:$F,5,0)</f>
        <v>R3</v>
      </c>
    </row>
    <row r="51" spans="1:8">
      <c r="A51">
        <v>52</v>
      </c>
      <c r="B51">
        <v>3010387833</v>
      </c>
      <c r="C51">
        <v>52</v>
      </c>
      <c r="D51" s="12" t="s">
        <v>1504</v>
      </c>
      <c r="E51" s="12" t="s">
        <v>1505</v>
      </c>
      <c r="F51" t="str">
        <f>VLOOKUP(B51,DB!A:D,4,0)</f>
        <v>https://siemens.my.salesforce.com/a0o1H00000CJEUb?srPos=0&amp;srKp=a0o</v>
      </c>
      <c r="G51" t="e">
        <f>VLOOKUP(B51,SF!A:B,2,0)</f>
        <v>#N/A</v>
      </c>
      <c r="H51" t="str">
        <f>VLOOKUP(B51,[1]report1557318390914!$B:$F,5,0)</f>
        <v>R3</v>
      </c>
    </row>
    <row r="52" spans="1:8">
      <c r="A52">
        <v>53</v>
      </c>
      <c r="B52">
        <v>3010394137</v>
      </c>
      <c r="C52">
        <v>53</v>
      </c>
      <c r="D52" s="12" t="s">
        <v>1506</v>
      </c>
      <c r="E52" s="12" t="s">
        <v>1507</v>
      </c>
      <c r="F52" t="str">
        <f>VLOOKUP(B52,DB!A:D,4,0)</f>
        <v>https://siemens.my.salesforce.com/a0o1H00000B3OaM?srPos=0&amp;srKp=a0o</v>
      </c>
      <c r="G52" t="e">
        <f>VLOOKUP(B52,SF!A:B,2,0)</f>
        <v>#N/A</v>
      </c>
      <c r="H52" t="str">
        <f>VLOOKUP(B52,[1]report1557318390914!$B:$F,5,0)</f>
        <v>R3</v>
      </c>
    </row>
    <row r="53" spans="1:8">
      <c r="A53">
        <v>54</v>
      </c>
      <c r="B53">
        <v>3010395794</v>
      </c>
      <c r="C53">
        <v>54</v>
      </c>
      <c r="D53" s="12" t="s">
        <v>1508</v>
      </c>
      <c r="E53" s="12" t="s">
        <v>1509</v>
      </c>
      <c r="F53" t="str">
        <f>VLOOKUP(B53,DB!A:D,4,0)</f>
        <v>https://siemens.my.salesforce.com/a0o1H00000B3RN9?srPos=0&amp;srKp=a0o</v>
      </c>
      <c r="G53" t="e">
        <f>VLOOKUP(B53,SF!A:B,2,0)</f>
        <v>#N/A</v>
      </c>
      <c r="H53" t="str">
        <f>VLOOKUP(B53,[1]report1557318390914!$B:$F,5,0)</f>
        <v>R3</v>
      </c>
    </row>
    <row r="54" spans="1:8">
      <c r="A54">
        <v>55</v>
      </c>
      <c r="B54">
        <v>3010372664</v>
      </c>
      <c r="C54">
        <v>55</v>
      </c>
      <c r="D54" s="12" t="s">
        <v>1510</v>
      </c>
      <c r="E54" s="12" t="s">
        <v>1511</v>
      </c>
      <c r="F54" t="str">
        <f>VLOOKUP(B54,DB!A:D,4,0)</f>
        <v>https://siemens.my.salesforce.com/a0o1H00000CIjev?srPos=0&amp;srKp=a0o</v>
      </c>
      <c r="G54" t="e">
        <f>VLOOKUP(B54,SF!A:B,2,0)</f>
        <v>#N/A</v>
      </c>
      <c r="H54" t="str">
        <f>VLOOKUP(B54,[1]report1557318390914!$B:$F,5,0)</f>
        <v>R3</v>
      </c>
    </row>
    <row r="55" spans="1:8">
      <c r="A55">
        <v>56</v>
      </c>
      <c r="B55">
        <v>3010372809</v>
      </c>
      <c r="C55">
        <v>56</v>
      </c>
      <c r="D55" s="12" t="s">
        <v>1510</v>
      </c>
      <c r="E55" s="12" t="s">
        <v>1512</v>
      </c>
      <c r="F55" t="str">
        <f>VLOOKUP(B55,DB!A:D,4,0)</f>
        <v>https://siemens.my.salesforce.com/a0o1H00000CIjew?srPos=0&amp;srKp=a0o</v>
      </c>
      <c r="G55" t="e">
        <f>VLOOKUP(B55,SF!A:B,2,0)</f>
        <v>#N/A</v>
      </c>
      <c r="H55" t="str">
        <f>VLOOKUP(B55,[1]report1557318390914!$B:$F,5,0)</f>
        <v>R3</v>
      </c>
    </row>
    <row r="56" spans="1:8">
      <c r="A56">
        <v>57</v>
      </c>
      <c r="B56">
        <v>3010387497</v>
      </c>
      <c r="C56">
        <v>57</v>
      </c>
      <c r="D56" s="12" t="s">
        <v>1476</v>
      </c>
      <c r="E56" s="12" t="s">
        <v>1513</v>
      </c>
      <c r="F56" t="str">
        <f>VLOOKUP(B56,DB!A:D,4,0)</f>
        <v>https://siemens.my.salesforce.com/a0o1H00000CJDKH?srPos=0&amp;srKp=a0o</v>
      </c>
      <c r="G56" t="e">
        <f>VLOOKUP(B56,SF!A:B,2,0)</f>
        <v>#N/A</v>
      </c>
      <c r="H56" t="str">
        <f>VLOOKUP(B56,[1]report1557318390914!$B:$F,5,0)</f>
        <v>R3</v>
      </c>
    </row>
    <row r="57" spans="1:8">
      <c r="A57">
        <v>58</v>
      </c>
      <c r="B57">
        <v>13027473</v>
      </c>
      <c r="C57">
        <v>58</v>
      </c>
      <c r="D57" s="12" t="s">
        <v>828</v>
      </c>
      <c r="E57" s="12" t="s">
        <v>1514</v>
      </c>
      <c r="F57" t="str">
        <f>VLOOKUP(B57,DB!A:D,4,0)</f>
        <v>https://siemens.my.salesforce.com/a0o1H00000B3pRQ?srPos=0&amp;srKp=a0o</v>
      </c>
      <c r="G57" t="e">
        <f>VLOOKUP(B57,SF!A:B,2,0)</f>
        <v>#N/A</v>
      </c>
      <c r="H57" t="str">
        <f>VLOOKUP(B57,[1]report1557318390914!$B:$F,5,0)</f>
        <v>R3</v>
      </c>
    </row>
    <row r="58" spans="1:8">
      <c r="A58">
        <v>59</v>
      </c>
      <c r="B58">
        <v>13027221</v>
      </c>
      <c r="C58">
        <v>59</v>
      </c>
      <c r="D58" s="12" t="s">
        <v>847</v>
      </c>
      <c r="E58" s="12" t="s">
        <v>1515</v>
      </c>
      <c r="F58" t="str">
        <f>VLOOKUP(B58,DB!A:D,4,0)</f>
        <v>https://siemens.my.salesforce.com/a0o1H00000B3bX3?srPos=0&amp;srKp=a0o</v>
      </c>
      <c r="G58" t="e">
        <f>VLOOKUP(B58,SF!A:B,2,0)</f>
        <v>#N/A</v>
      </c>
      <c r="H58" t="str">
        <f>VLOOKUP(B58,[1]report1557318390914!$B:$F,5,0)</f>
        <v>R3</v>
      </c>
    </row>
    <row r="59" spans="1:8">
      <c r="A59">
        <v>60</v>
      </c>
      <c r="B59">
        <v>13027478</v>
      </c>
      <c r="C59">
        <v>60</v>
      </c>
      <c r="D59" s="12" t="s">
        <v>1516</v>
      </c>
      <c r="E59" s="12" t="s">
        <v>1517</v>
      </c>
      <c r="F59" t="str">
        <f>VLOOKUP(B59,DB!A:D,4,0)</f>
        <v>https://siemens.my.salesforce.com/a0o1H00000B3lHN?srPos=0&amp;srKp=a0o</v>
      </c>
      <c r="G59" t="e">
        <f>VLOOKUP(B59,SF!A:B,2,0)</f>
        <v>#N/A</v>
      </c>
      <c r="H59" t="str">
        <f>VLOOKUP(B59,[1]report1557318390914!$B:$F,5,0)</f>
        <v>R3</v>
      </c>
    </row>
    <row r="60" spans="1:8">
      <c r="A60">
        <v>61</v>
      </c>
      <c r="B60">
        <v>3010394403</v>
      </c>
      <c r="C60">
        <v>61</v>
      </c>
      <c r="D60" s="12" t="s">
        <v>833</v>
      </c>
      <c r="E60" s="12" t="s">
        <v>1518</v>
      </c>
      <c r="F60" t="str">
        <f>VLOOKUP(B60,DB!A:D,4,0)</f>
        <v>https://siemens.my.salesforce.com/a0o1H00000B3P2M?srPos=0&amp;srKp=a0o</v>
      </c>
      <c r="G60" t="e">
        <f>VLOOKUP(B60,SF!A:B,2,0)</f>
        <v>#N/A</v>
      </c>
      <c r="H60" t="str">
        <f>VLOOKUP(B60,[1]report1557318390914!$B:$F,5,0)</f>
        <v>R3</v>
      </c>
    </row>
    <row r="61" spans="1:8">
      <c r="A61">
        <v>62</v>
      </c>
      <c r="B61">
        <v>3010394404</v>
      </c>
      <c r="C61">
        <v>62</v>
      </c>
      <c r="D61" s="12" t="s">
        <v>833</v>
      </c>
      <c r="E61" s="12" t="s">
        <v>1519</v>
      </c>
      <c r="F61" t="str">
        <f>VLOOKUP(B61,DB!A:D,4,0)</f>
        <v>https://siemens.my.salesforce.com/a0o1H00000B3P2N?srPos=0&amp;srKp=a0o</v>
      </c>
      <c r="G61" t="e">
        <f>VLOOKUP(B61,SF!A:B,2,0)</f>
        <v>#N/A</v>
      </c>
      <c r="H61" t="str">
        <f>VLOOKUP(B61,[1]report1557318390914!$B:$F,5,0)</f>
        <v>R3</v>
      </c>
    </row>
    <row r="62" spans="1:8">
      <c r="A62">
        <v>63</v>
      </c>
      <c r="B62">
        <v>3010394141</v>
      </c>
      <c r="C62">
        <v>63</v>
      </c>
      <c r="D62" s="12" t="s">
        <v>1496</v>
      </c>
      <c r="E62" s="12" t="s">
        <v>1520</v>
      </c>
      <c r="F62" t="str">
        <f>VLOOKUP(B62,DB!A:D,4,0)</f>
        <v>https://siemens.my.salesforce.com/a0o1H00000B3OZs?srPos=0&amp;srKp=a0o</v>
      </c>
      <c r="G62" t="e">
        <f>VLOOKUP(B62,SF!A:B,2,0)</f>
        <v>#N/A</v>
      </c>
      <c r="H62" t="str">
        <f>VLOOKUP(B62,[1]report1557318390914!$B:$F,5,0)</f>
        <v>R3</v>
      </c>
    </row>
    <row r="63" spans="1:8">
      <c r="A63">
        <v>64</v>
      </c>
      <c r="B63">
        <v>3010391121</v>
      </c>
      <c r="C63">
        <v>64</v>
      </c>
      <c r="D63" s="12" t="s">
        <v>1496</v>
      </c>
      <c r="E63" s="12" t="s">
        <v>1521</v>
      </c>
      <c r="F63" t="str">
        <f>VLOOKUP(B63,DB!A:D,4,0)</f>
        <v>https://siemens.my.salesforce.com/a0o1H00000B3Kpf?srPos=0&amp;srKp=a0o</v>
      </c>
      <c r="G63" t="e">
        <f>VLOOKUP(B63,SF!A:B,2,0)</f>
        <v>#N/A</v>
      </c>
      <c r="H63" t="str">
        <f>VLOOKUP(B63,[1]report1557318390914!$B:$F,5,0)</f>
        <v>R3</v>
      </c>
    </row>
    <row r="64" spans="1:8">
      <c r="A64">
        <v>65</v>
      </c>
      <c r="B64">
        <v>3010395937</v>
      </c>
      <c r="C64">
        <v>65</v>
      </c>
      <c r="D64" s="12" t="s">
        <v>1460</v>
      </c>
      <c r="E64" s="12" t="s">
        <v>1522</v>
      </c>
      <c r="F64" t="str">
        <f>VLOOKUP(B64,DB!A:D,4,0)</f>
        <v>https://siemens.my.salesforce.com/a0o1H00000B3RZI?srPos=0&amp;srKp=a0o</v>
      </c>
      <c r="G64" t="e">
        <f>VLOOKUP(B64,SF!A:B,2,0)</f>
        <v>#N/A</v>
      </c>
      <c r="H64" t="str">
        <f>VLOOKUP(B64,[1]report1557318390914!$B:$F,5,0)</f>
        <v>R3</v>
      </c>
    </row>
    <row r="65" spans="1:9">
      <c r="A65">
        <v>66</v>
      </c>
      <c r="B65">
        <v>3010395938</v>
      </c>
      <c r="C65">
        <v>66</v>
      </c>
      <c r="D65" s="12" t="s">
        <v>1460</v>
      </c>
      <c r="E65" s="12" t="s">
        <v>1523</v>
      </c>
      <c r="F65" t="str">
        <f>VLOOKUP(B65,DB!A:D,4,0)</f>
        <v>https://siemens.my.salesforce.com/a0o1H00000B3RZH?srPos=0&amp;srKp=a0o</v>
      </c>
      <c r="G65" t="e">
        <f>VLOOKUP(B65,SF!A:B,2,0)</f>
        <v>#N/A</v>
      </c>
      <c r="H65" t="str">
        <f>VLOOKUP(B65,[1]report1557318390914!$B:$F,5,0)</f>
        <v>R3</v>
      </c>
    </row>
    <row r="66" spans="1:9">
      <c r="A66" s="11">
        <v>127</v>
      </c>
      <c r="B66">
        <v>3010333962</v>
      </c>
      <c r="C66" s="11">
        <v>127</v>
      </c>
      <c r="D66" s="12" t="s">
        <v>697</v>
      </c>
      <c r="E66" s="12" t="s">
        <v>698</v>
      </c>
      <c r="F66" t="s">
        <v>699</v>
      </c>
      <c r="G66" t="e">
        <f>VLOOKUP(B66,SF!A:B,2,0)</f>
        <v>#N/A</v>
      </c>
      <c r="H66" t="str">
        <f>VLOOKUP(B66,[1]report1557318390914!$B:$F,5,0)</f>
        <v>R3</v>
      </c>
      <c r="I66" t="str">
        <f>VLOOKUP(B66,[1]report1557318390914!$B:$AQ,42,0)</f>
        <v>Confirmed - 16.10.2018 A7B91501343334 115_54029_735 VSS 17006 VACUUM INTERRUPT 9 Siemens AG Deliv. date - 25.10.2018 A7BI00000050021 STUETZER RSGA 20S-M16 18 Georg Jordan GmbH Deliv. date - 30.10.2018 A7E00000028620 CHEESE HEAD SCREW ISO1207 M3x12-4.8-A2L 6 F. Reyher Nchfg. GmbH &amp; Co. KG Confirmed - 27.04.2018 A7E15172775104 TERM BLK 12PT 1512STD 33 WES-GARDE COMPONENTS GROUP INC Confirmed - 02.11.2018 A7E32406260001 ROOF FILTER - SDV7 6 INDUSTRIAL RUBBER AND Deliv. date - 15.10.2018 A7E32406277007 VCB COUNTER LEVER 3 MANUFACTURAS INDUSTRIALES Deliv. date - 03.10.2018 A7ER77611100010 SPACE HEATER,240V,600W-STRIP TYPE 3 HEATRON INC Confirmed - 06.11.2018 A7ER77910100037 CURRENT TRANSFORMER 1200/5,C400 18 EQUIPOS ELÉCTRICOS CORE S.A. Confirmed - 22.01.2019 A7BI40900191001 BOLT 9 MECANOMATIC GTO S.A. DE C.V. Confirmed - 26.11.2018 A7BI40901193001 BUEGEL 3 Siemens Switchgear Ltd. Shanghai Confirmed - 12.10.2018 A7E10020519000 LIMIT SWIITCH 3AX4206 27 SAIA-BURGESS LLC Confirmed - 16.12.2018 A7EBI00000025848 Sechskantmutter ISO4032-M5-8-A2L 18 F. Reyher Nchfg. GmbH &amp; Co. KG Confirmed - 28.12.2018 A7EBI00000028495 Zylinderschraube SV392-M4x10,5-5.8- FE/Z 3 F. Reyher Nchfg. GmbH &amp; Co. KG</v>
      </c>
    </row>
    <row r="67" spans="1:9">
      <c r="A67" s="11">
        <v>128</v>
      </c>
      <c r="B67">
        <v>3010333963</v>
      </c>
      <c r="C67" s="11">
        <v>128</v>
      </c>
      <c r="D67" s="12" t="s">
        <v>697</v>
      </c>
      <c r="E67" s="12" t="s">
        <v>700</v>
      </c>
      <c r="F67" t="s">
        <v>701</v>
      </c>
      <c r="G67" t="e">
        <f>VLOOKUP(B67,SF!A:B,2,0)</f>
        <v>#N/A</v>
      </c>
      <c r="H67" t="str">
        <f>VLOOKUP(B67,[1]report1557318390914!$B:$F,5,0)</f>
        <v>R3</v>
      </c>
      <c r="I67" t="str">
        <f>VLOOKUP(B67,[1]report1557318390914!$B:$AQ,42,0)</f>
        <v>Confirmed - 08.10.2018 A7BI11554032033 25008 G2Ag VACUUM INTERRUPTER 3 Siemens AG Deliv. date - 30.10.2018 A7E00000028620 CHEESE HEAD SCREW ISO1207 M3x12-4.8-A2L 2 F. Reyher Nchfg. GmbH &amp; Co. KG Confirmed - 27.04.2018 A7E15172775104 TERM BLK 12PT 1512STD 11 WES-GARDE COMPONENTS GROUP INC Confirmed - 18.09.2018 A7E32404252033 CT_MTG-CHANNEL_15KV_SS 2 RECAM LASER Confirmed - 02.11.2018 A7E32406260001 ROOF FILTER - SDV7 2 INDUSTRIAL RUBBER AND Deliv. date - 15.10.2018 A7E32406277007 VCB COUNTER LEVER 1 MANUFACTURAS INDUSTRIALES Deliv. date - 03.10.2018 A7ER77611100010 SPACE HEATER,240V,600W-STRIP TYPE 1 HEATRON INC Deliv. date - 25.10.2018 A7BI00000050021 STUETZER RSGA 20S-M16 6 Georg Jordan GmbH Confirmed - 17.12.2018 A7BI32500486001 ANSCHLUSS/CONNECTION ROD 3 Siemens Switchgear Ltd. Shanghai Confirmed - 12.10.2018 A7E10020519000 LIMIT SWIITCH 3AX4206 9 SAIA-BURGESS LLC Confirmed - 16.12.2018 A7EBI00000025848 Sechskantmutter ISO4032-M5-8-A2L 6 F. Reyher Nchfg. GmbH &amp; Co. KG Confirmed - 28.12.2018 A7EBI00000028495 Zylinderschraube SV392-M4x10,5-5.8- FE/Z 1 F. Reyher Nchfg. GmbH &amp; Co. KG</v>
      </c>
    </row>
    <row r="68" spans="1:9">
      <c r="A68" s="11">
        <v>320</v>
      </c>
      <c r="B68">
        <v>13025743</v>
      </c>
      <c r="C68" s="11">
        <v>320</v>
      </c>
      <c r="D68" s="12" t="s">
        <v>1524</v>
      </c>
      <c r="E68" s="12" t="s">
        <v>1525</v>
      </c>
      <c r="F68" t="str">
        <f>VLOOKUP(B68,DB!A:D,4,0)</f>
        <v>https://siemens.my.salesforce.com/a0o1H00000CIvfD?srPos=0&amp;srKp=a0o</v>
      </c>
      <c r="G68" t="e">
        <f>VLOOKUP(B68,SF!A:B,2,0)</f>
        <v>#N/A</v>
      </c>
      <c r="H68" t="str">
        <f>VLOOKUP(B68,[1]report1557318390914!$B:$F,5,0)</f>
        <v>C</v>
      </c>
      <c r="I68" t="str">
        <f>VLOOKUP(B68,[1]report1557318390914!$B:$AQ,42,0)</f>
        <v>NO MP</v>
      </c>
    </row>
    <row r="69" spans="1:9">
      <c r="A69" s="11">
        <v>334</v>
      </c>
      <c r="B69">
        <v>3010333979</v>
      </c>
      <c r="C69" s="11">
        <v>334</v>
      </c>
      <c r="D69" s="12" t="s">
        <v>697</v>
      </c>
      <c r="E69" s="12" t="s">
        <v>1526</v>
      </c>
      <c r="F69" t="str">
        <f>VLOOKUP(B69,DB!A:D,4,0)</f>
        <v>https://siemens.my.salesforce.com/a0o1H00000DKd99?srPos=0&amp;srKp=a0o</v>
      </c>
      <c r="G69" t="e">
        <f>VLOOKUP(B69,SF!A:B,2,0)</f>
        <v>#N/A</v>
      </c>
      <c r="H69" t="str">
        <f>VLOOKUP(B69,[1]report1557318390914!$B:$F,5,0)</f>
        <v>C</v>
      </c>
      <c r="I69" t="str">
        <f>VLOOKUP(B69,[1]report1557318390914!$B:$AQ,42,0)</f>
        <v>NO MP</v>
      </c>
    </row>
    <row r="70" spans="1:9">
      <c r="A70" s="11">
        <v>337</v>
      </c>
      <c r="B70">
        <v>3010333978</v>
      </c>
      <c r="C70" s="11">
        <v>337</v>
      </c>
      <c r="D70" s="12" t="s">
        <v>697</v>
      </c>
      <c r="E70" s="12" t="s">
        <v>1527</v>
      </c>
      <c r="F70" t="str">
        <f>VLOOKUP(B70,DB!A:D,4,0)</f>
        <v>https://siemens.my.salesforce.com/a0o1H00000DKd99?srPos=0&amp;srKp=a0o</v>
      </c>
      <c r="G70" t="e">
        <f>VLOOKUP(B70,SF!A:B,2,0)</f>
        <v>#N/A</v>
      </c>
      <c r="H70" t="str">
        <f>VLOOKUP(B70,[1]report1557318390914!$B:$F,5,0)</f>
        <v>C</v>
      </c>
      <c r="I70" t="str">
        <f>VLOOKUP(B70,[1]report1557318390914!$B:$AQ,42,0)</f>
        <v>NO MP</v>
      </c>
    </row>
    <row r="71" spans="1:9">
      <c r="A71" s="11">
        <v>421</v>
      </c>
      <c r="B71">
        <v>13026594</v>
      </c>
      <c r="C71" s="11">
        <v>421</v>
      </c>
      <c r="D71" s="12" t="s">
        <v>1528</v>
      </c>
      <c r="E71" s="12" t="s">
        <v>1529</v>
      </c>
      <c r="F71" t="str">
        <f>VLOOKUP(B71,DB!A:D,4,0)</f>
        <v>https://siemens.my.salesforce.com/a0o1H00000CJGTI?srPos=0&amp;srKp=a0o</v>
      </c>
      <c r="G71" t="e">
        <f>VLOOKUP(B71,SF!A:B,2,0)</f>
        <v>#N/A</v>
      </c>
      <c r="H71" t="str">
        <f>VLOOKUP(B71,[1]report1557318390914!$B:$F,5,0)</f>
        <v>C</v>
      </c>
      <c r="I71" t="str">
        <f>VLOOKUP(B71,[1]report1557318390914!$B:$AQ,42,0)</f>
        <v>NO MP</v>
      </c>
    </row>
    <row r="72" spans="1:9">
      <c r="A72" s="11">
        <v>432</v>
      </c>
      <c r="B72">
        <v>3010384933</v>
      </c>
      <c r="C72" s="11">
        <v>432</v>
      </c>
      <c r="D72" s="12" t="s">
        <v>1446</v>
      </c>
      <c r="E72" s="12" t="s">
        <v>1530</v>
      </c>
      <c r="F72" t="str">
        <f>VLOOKUP(B72,DB!A:D,4,0)</f>
        <v>https://siemens.my.salesforce.com/a0o1H00000CJ7Ag?srPos=0&amp;srKp=a0o</v>
      </c>
      <c r="G72" t="e">
        <f>VLOOKUP(B72,SF!A:B,2,0)</f>
        <v>#N/A</v>
      </c>
      <c r="H72" t="str">
        <f>VLOOKUP(B72,[1]report1557318390914!$B:$F,5,0)</f>
        <v>C</v>
      </c>
      <c r="I72" t="str">
        <f>VLOOKUP(B72,[1]report1557318390914!$B:$AQ,42,0)</f>
        <v>NO MP</v>
      </c>
    </row>
    <row r="73" spans="1:9">
      <c r="A73" s="11">
        <v>433</v>
      </c>
      <c r="B73">
        <v>3010387575</v>
      </c>
      <c r="C73" s="11">
        <v>433</v>
      </c>
      <c r="D73" s="12" t="s">
        <v>1446</v>
      </c>
      <c r="E73" s="12" t="s">
        <v>1531</v>
      </c>
      <c r="F73" t="str">
        <f>VLOOKUP(B73,DB!A:D,4,0)</f>
        <v>https://siemens.my.salesforce.com/a0o1H00000CJDU5?srPos=0&amp;srKp=a0o</v>
      </c>
      <c r="G73" t="e">
        <f>VLOOKUP(B73,SF!A:B,2,0)</f>
        <v>#N/A</v>
      </c>
      <c r="H73" t="str">
        <f>VLOOKUP(B73,[1]report1557318390914!$B:$F,5,0)</f>
        <v>C</v>
      </c>
      <c r="I73" t="str">
        <f>VLOOKUP(B73,[1]report1557318390914!$B:$AQ,42,0)</f>
        <v>15/4: 1 MP 25.04.2019 A7ER77820000087 GROUND CONNECTOR - GB-29 2 EA TEXAS GULF SALES CO. LTD</v>
      </c>
    </row>
    <row r="74" spans="1:9">
      <c r="A74" s="11">
        <v>531</v>
      </c>
      <c r="B74">
        <v>3010400811</v>
      </c>
      <c r="C74" s="11">
        <v>531</v>
      </c>
      <c r="D74" s="12" t="s">
        <v>1532</v>
      </c>
      <c r="E74" s="12" t="s">
        <v>1533</v>
      </c>
      <c r="F74" t="str">
        <f>VLOOKUP(B74,DB!A:D,4,0)</f>
        <v>https://siemens.my.salesforce.com/a0o1H00000B3cWV?srPos=0&amp;srKp=a0o</v>
      </c>
      <c r="G74" t="e">
        <f>VLOOKUP(B74,SF!A:B,2,0)</f>
        <v>#N/A</v>
      </c>
      <c r="H74" t="str">
        <f>VLOOKUP(B74,[1]report1557318390914!$B:$F,5,0)</f>
        <v>R3</v>
      </c>
    </row>
    <row r="75" spans="1:9">
      <c r="A75" s="11">
        <v>532</v>
      </c>
      <c r="B75">
        <v>3010400812</v>
      </c>
      <c r="C75" s="11">
        <v>532</v>
      </c>
      <c r="D75" s="12" t="s">
        <v>1532</v>
      </c>
      <c r="E75" s="12" t="s">
        <v>1534</v>
      </c>
      <c r="F75" t="str">
        <f>VLOOKUP(B75,DB!A:D,4,0)</f>
        <v>https://siemens.my.salesforce.com/a0o1H00000B3cWU?srPos=0&amp;srKp=a0o</v>
      </c>
      <c r="G75" t="e">
        <f>VLOOKUP(B75,SF!A:B,2,0)</f>
        <v>#N/A</v>
      </c>
      <c r="H75" t="str">
        <f>VLOOKUP(B75,[1]report1557318390914!$B:$F,5,0)</f>
        <v>R3</v>
      </c>
    </row>
    <row r="76" spans="1:9">
      <c r="A76" s="11">
        <v>552</v>
      </c>
      <c r="B76">
        <v>3010393591</v>
      </c>
      <c r="C76" s="11">
        <v>552</v>
      </c>
      <c r="D76" s="12" t="s">
        <v>1464</v>
      </c>
      <c r="E76" s="12" t="s">
        <v>1535</v>
      </c>
      <c r="F76" t="str">
        <f>VLOOKUP(B76,DB!A:D,4,0)</f>
        <v>https://siemens.my.salesforce.com/a0o1H00000B3OA2?srPos=0&amp;srKp=a0o</v>
      </c>
      <c r="G76" t="e">
        <f>VLOOKUP(B76,SF!A:B,2,0)</f>
        <v>#N/A</v>
      </c>
      <c r="H76" t="str">
        <f>VLOOKUP(B76,[1]report1557318390914!$B:$F,5,0)</f>
        <v>R3</v>
      </c>
    </row>
    <row r="77" spans="1:9">
      <c r="A77" s="11">
        <v>553</v>
      </c>
      <c r="B77">
        <v>3010391277</v>
      </c>
      <c r="C77" s="11">
        <v>553</v>
      </c>
      <c r="D77" s="12" t="s">
        <v>833</v>
      </c>
      <c r="E77" s="12" t="s">
        <v>1536</v>
      </c>
      <c r="F77" t="str">
        <f>VLOOKUP(B77,DB!A:D,4,0)</f>
        <v>https://siemens.my.salesforce.com/a0o1H00000B3KrR?srPos=0&amp;srKp=a0o</v>
      </c>
      <c r="G77" t="e">
        <f>VLOOKUP(B77,SF!A:B,2,0)</f>
        <v>#N/A</v>
      </c>
      <c r="H77" t="str">
        <f>VLOOKUP(B77,[1]report1557318390914!$B:$F,5,0)</f>
        <v>R3</v>
      </c>
    </row>
    <row r="78" spans="1:9">
      <c r="A78" s="11">
        <v>554</v>
      </c>
      <c r="B78">
        <v>3010390922</v>
      </c>
      <c r="C78" s="11">
        <v>554</v>
      </c>
      <c r="D78" s="12" t="s">
        <v>833</v>
      </c>
      <c r="E78" s="12" t="s">
        <v>1537</v>
      </c>
      <c r="F78" t="str">
        <f>VLOOKUP(B78,DB!A:D,4,0)</f>
        <v>https://siemens.my.salesforce.com/a0o1H00000B3Ka1?srPos=0&amp;srKp=a0o</v>
      </c>
      <c r="G78" t="e">
        <f>VLOOKUP(B78,SF!A:B,2,0)</f>
        <v>#N/A</v>
      </c>
      <c r="H78" t="str">
        <f>VLOOKUP(B78,[1]report1557318390914!$B:$F,5,0)</f>
        <v>R3</v>
      </c>
    </row>
    <row r="79" spans="1:9">
      <c r="A79" s="11">
        <v>555</v>
      </c>
      <c r="B79">
        <v>3010390926</v>
      </c>
      <c r="C79" s="11">
        <v>555</v>
      </c>
      <c r="D79" s="12" t="s">
        <v>833</v>
      </c>
      <c r="E79" s="12" t="s">
        <v>1538</v>
      </c>
      <c r="F79" t="str">
        <f>VLOOKUP(B79,DB!A:D,4,0)</f>
        <v>https://siemens.my.salesforce.com/a0o1H00000B3Ka2?srPos=0&amp;srKp=a0o</v>
      </c>
      <c r="G79" t="e">
        <f>VLOOKUP(B79,SF!A:B,2,0)</f>
        <v>#N/A</v>
      </c>
      <c r="H79" t="str">
        <f>VLOOKUP(B79,[1]report1557318390914!$B:$F,5,0)</f>
        <v>R3</v>
      </c>
    </row>
    <row r="80" spans="1:9">
      <c r="A80" s="11">
        <v>556</v>
      </c>
      <c r="B80">
        <v>3010396320</v>
      </c>
      <c r="C80" s="11">
        <v>556</v>
      </c>
      <c r="D80" s="12" t="s">
        <v>1539</v>
      </c>
      <c r="E80" s="12" t="s">
        <v>1540</v>
      </c>
      <c r="F80" t="str">
        <f>VLOOKUP(B80,DB!A:D,4,0)</f>
        <v>https://siemens.my.salesforce.com/a0o1H00000B3RzB?srPos=0&amp;srKp=a0o</v>
      </c>
      <c r="G80" t="e">
        <f>VLOOKUP(B80,SF!A:B,2,0)</f>
        <v>#N/A</v>
      </c>
      <c r="H80" t="str">
        <f>VLOOKUP(B80,[1]report1557318390914!$B:$F,5,0)</f>
        <v>R3</v>
      </c>
    </row>
    <row r="81" spans="1:8">
      <c r="A81" s="11">
        <v>557</v>
      </c>
      <c r="B81">
        <v>3010396245</v>
      </c>
      <c r="C81" s="11">
        <v>557</v>
      </c>
      <c r="D81" s="12" t="s">
        <v>818</v>
      </c>
      <c r="E81" s="12" t="s">
        <v>1541</v>
      </c>
      <c r="F81" t="str">
        <f>VLOOKUP(B81,DB!A:D,4,0)</f>
        <v>https://siemens.my.salesforce.com/a0o1H00000B3Rt8?srPos=0&amp;srKp=a0o</v>
      </c>
      <c r="G81" t="e">
        <f>VLOOKUP(B81,SF!A:B,2,0)</f>
        <v>#N/A</v>
      </c>
      <c r="H81" t="str">
        <f>VLOOKUP(B81,[1]report1557318390914!$B:$F,5,0)</f>
        <v>R3</v>
      </c>
    </row>
    <row r="82" spans="1:8">
      <c r="A82" s="11">
        <v>558</v>
      </c>
      <c r="B82">
        <v>3010395795</v>
      </c>
      <c r="C82" s="11">
        <v>558</v>
      </c>
      <c r="D82" s="12" t="s">
        <v>1542</v>
      </c>
      <c r="E82" s="12" t="s">
        <v>1543</v>
      </c>
      <c r="F82" t="str">
        <f>VLOOKUP(B82,DB!A:D,4,0)</f>
        <v>https://siemens.my.salesforce.com/a0o1H00000B3ROH?srPos=0&amp;srKp=a0o</v>
      </c>
      <c r="G82" t="e">
        <f>VLOOKUP(B82,SF!A:B,2,0)</f>
        <v>#N/A</v>
      </c>
      <c r="H82" t="str">
        <f>VLOOKUP(B82,[1]report1557318390914!$B:$F,5,0)</f>
        <v>R3</v>
      </c>
    </row>
    <row r="83" spans="1:8">
      <c r="A83" s="11">
        <v>559</v>
      </c>
      <c r="B83">
        <v>3010394533</v>
      </c>
      <c r="C83" s="11">
        <v>559</v>
      </c>
      <c r="D83" s="12" t="s">
        <v>818</v>
      </c>
      <c r="E83" s="12" t="s">
        <v>1544</v>
      </c>
      <c r="F83" t="str">
        <f>VLOOKUP(B83,DB!A:D,4,0)</f>
        <v>https://siemens.my.salesforce.com/a0o1H00000B3PAX?srPos=0&amp;srKp=a0o</v>
      </c>
      <c r="G83" t="e">
        <f>VLOOKUP(B83,SF!A:B,2,0)</f>
        <v>#N/A</v>
      </c>
      <c r="H83" t="str">
        <f>VLOOKUP(B83,[1]report1557318390914!$B:$F,5,0)</f>
        <v>R3</v>
      </c>
    </row>
    <row r="84" spans="1:8">
      <c r="A84" s="11">
        <v>560</v>
      </c>
      <c r="B84">
        <v>3010395277</v>
      </c>
      <c r="C84" s="11">
        <v>560</v>
      </c>
      <c r="D84" s="12" t="s">
        <v>1438</v>
      </c>
      <c r="E84" s="12" t="s">
        <v>1545</v>
      </c>
      <c r="F84" t="str">
        <f>VLOOKUP(B84,DB!A:D,4,0)</f>
        <v>https://siemens.my.salesforce.com/a0o1H00000B3aVj?srPos=0&amp;srKp=a0o</v>
      </c>
      <c r="G84" t="e">
        <f>VLOOKUP(B84,SF!A:B,2,0)</f>
        <v>#N/A</v>
      </c>
      <c r="H84" t="str">
        <f>VLOOKUP(B84,[1]report1557318390914!$B:$F,5,0)</f>
        <v>R3</v>
      </c>
    </row>
    <row r="85" spans="1:8">
      <c r="A85" s="11">
        <v>561</v>
      </c>
      <c r="B85">
        <v>3010396246</v>
      </c>
      <c r="C85" s="11">
        <v>561</v>
      </c>
      <c r="D85" s="12" t="s">
        <v>1546</v>
      </c>
      <c r="E85" s="12" t="s">
        <v>1547</v>
      </c>
      <c r="F85" t="str">
        <f>VLOOKUP(B85,DB!A:D,4,0)</f>
        <v>https://siemens.my.salesforce.com/a0o1H00000B3Rtm?srPos=0&amp;srKp=a0o</v>
      </c>
      <c r="G85" t="e">
        <f>VLOOKUP(B85,SF!A:B,2,0)</f>
        <v>#N/A</v>
      </c>
      <c r="H85" t="str">
        <f>VLOOKUP(B85,[1]report1557318390914!$B:$F,5,0)</f>
        <v>R3</v>
      </c>
    </row>
    <row r="86" spans="1:8">
      <c r="A86" s="11">
        <v>562</v>
      </c>
      <c r="B86">
        <v>3010396481</v>
      </c>
      <c r="C86" s="11">
        <v>562</v>
      </c>
      <c r="D86" s="12" t="s">
        <v>1548</v>
      </c>
      <c r="E86" s="12" t="s">
        <v>1549</v>
      </c>
      <c r="F86" t="str">
        <f>VLOOKUP(B86,DB!A:D,4,0)</f>
        <v>https://siemens.my.salesforce.com/a0o1H00000B3S5o?srPos=0&amp;srKp=a0o</v>
      </c>
      <c r="G86" t="e">
        <f>VLOOKUP(B86,SF!A:B,2,0)</f>
        <v>#N/A</v>
      </c>
      <c r="H86" t="str">
        <f>VLOOKUP(B86,[1]report1557318390914!$B:$F,5,0)</f>
        <v>R3</v>
      </c>
    </row>
    <row r="87" spans="1:8">
      <c r="A87" s="11">
        <v>564</v>
      </c>
      <c r="B87">
        <v>3010394479</v>
      </c>
      <c r="C87" s="11">
        <v>564</v>
      </c>
      <c r="D87" s="12" t="s">
        <v>833</v>
      </c>
      <c r="E87" s="12" t="s">
        <v>1550</v>
      </c>
      <c r="F87" t="str">
        <f>VLOOKUP(B87,DB!A:D,4,0)</f>
        <v>https://siemens.my.salesforce.com/a0o1H00000B3P4S?srPos=0&amp;srKp=a0o</v>
      </c>
      <c r="G87" t="e">
        <f>VLOOKUP(B87,SF!A:B,2,0)</f>
        <v>#N/A</v>
      </c>
      <c r="H87" t="str">
        <f>VLOOKUP(B87,[1]report1557318390914!$B:$F,5,0)</f>
        <v>R3</v>
      </c>
    </row>
    <row r="88" spans="1:8">
      <c r="A88" s="11">
        <v>564</v>
      </c>
      <c r="B88">
        <v>3010392077</v>
      </c>
      <c r="C88" s="11">
        <v>564</v>
      </c>
      <c r="D88" s="12" t="s">
        <v>1551</v>
      </c>
      <c r="E88" s="12" t="s">
        <v>1552</v>
      </c>
      <c r="F88" t="str">
        <f>VLOOKUP(B88,DB!A:D,4,0)</f>
        <v>https://siemens.my.salesforce.com/a0o1H00000B3LzH?srPos=0&amp;srKp=a0o</v>
      </c>
      <c r="G88" t="e">
        <f>VLOOKUP(B88,SF!A:B,2,0)</f>
        <v>#N/A</v>
      </c>
      <c r="H88" t="str">
        <f>VLOOKUP(B88,[1]report1557318390914!$B:$F,5,0)</f>
        <v>R3</v>
      </c>
    </row>
    <row r="89" spans="1:8">
      <c r="A89" s="11">
        <v>565</v>
      </c>
      <c r="B89">
        <v>3010384093</v>
      </c>
      <c r="C89" s="11">
        <v>565</v>
      </c>
      <c r="D89" s="12" t="s">
        <v>1553</v>
      </c>
      <c r="E89" s="12" t="s">
        <v>1554</v>
      </c>
      <c r="F89" t="str">
        <f>VLOOKUP(B89,DB!A:D,4,0)</f>
        <v>https://siemens.my.salesforce.com/a0o1H00000CJ5mp?srPos=0&amp;srKp=a0o</v>
      </c>
      <c r="G89" t="e">
        <f>VLOOKUP(B89,SF!A:B,2,0)</f>
        <v>#N/A</v>
      </c>
      <c r="H89" t="str">
        <f>VLOOKUP(B89,[1]report1557318390914!$B:$F,5,0)</f>
        <v>R3</v>
      </c>
    </row>
    <row r="90" spans="1:8">
      <c r="A90" s="11">
        <v>566</v>
      </c>
      <c r="B90">
        <v>3010391729</v>
      </c>
      <c r="C90" s="11">
        <v>566</v>
      </c>
      <c r="D90" s="12" t="s">
        <v>1555</v>
      </c>
      <c r="E90" s="12" t="s">
        <v>1556</v>
      </c>
      <c r="F90" t="str">
        <f>VLOOKUP(B90,DB!A:D,4,0)</f>
        <v>https://siemens.my.salesforce.com/a0o1H00000B3Lfl?srPos=0&amp;srKp=a0o</v>
      </c>
      <c r="G90" t="e">
        <f>VLOOKUP(B90,SF!A:B,2,0)</f>
        <v>#N/A</v>
      </c>
      <c r="H90" t="str">
        <f>VLOOKUP(B90,[1]report1557318390914!$B:$F,5,0)</f>
        <v>R3</v>
      </c>
    </row>
    <row r="91" spans="1:8">
      <c r="A91" s="11">
        <v>567</v>
      </c>
      <c r="B91">
        <v>3010392065</v>
      </c>
      <c r="C91" s="11">
        <v>567</v>
      </c>
      <c r="D91" s="12" t="s">
        <v>1438</v>
      </c>
      <c r="E91" s="12" t="s">
        <v>1557</v>
      </c>
      <c r="F91" t="str">
        <f>VLOOKUP(B91,DB!A:D,4,0)</f>
        <v>https://siemens.my.salesforce.com/a0o1H00000B3OZ5?srPos=0&amp;srKp=a0o</v>
      </c>
      <c r="G91" t="e">
        <f>VLOOKUP(B91,SF!A:B,2,0)</f>
        <v>#N/A</v>
      </c>
      <c r="H91" t="str">
        <f>VLOOKUP(B91,[1]report1557318390914!$B:$F,5,0)</f>
        <v>R3</v>
      </c>
    </row>
    <row r="92" spans="1:8">
      <c r="A92" s="11">
        <v>600</v>
      </c>
      <c r="B92">
        <v>3010393553</v>
      </c>
      <c r="C92" s="11">
        <v>600</v>
      </c>
      <c r="D92" s="12" t="s">
        <v>1558</v>
      </c>
      <c r="E92" s="12" t="s">
        <v>1559</v>
      </c>
      <c r="F92" t="str">
        <f>VLOOKUP(B92,DB!A:D,4,0)</f>
        <v>https://siemens.my.salesforce.com/a0o1H00000B3O9d?srPos=0&amp;srKp=a0o</v>
      </c>
      <c r="G92" t="e">
        <f>VLOOKUP(B92,SF!A:B,2,0)</f>
        <v>#N/A</v>
      </c>
      <c r="H92" t="str">
        <f>VLOOKUP(B92,[1]report1557318390914!$B:$F,5,0)</f>
        <v>R3</v>
      </c>
    </row>
    <row r="93" spans="1:8">
      <c r="A93" s="11">
        <v>601</v>
      </c>
      <c r="B93">
        <v>3010390957</v>
      </c>
      <c r="C93" s="11">
        <v>601</v>
      </c>
      <c r="D93" s="12" t="s">
        <v>1560</v>
      </c>
      <c r="E93" s="12" t="s">
        <v>1561</v>
      </c>
      <c r="F93" t="str">
        <f>VLOOKUP(B93,DB!A:D,4,0)</f>
        <v>https://siemens.my.salesforce.com/a0o1H00000B3Kin?srPos=0&amp;srKp=a0o</v>
      </c>
      <c r="G93" t="e">
        <f>VLOOKUP(B93,SF!A:B,2,0)</f>
        <v>#N/A</v>
      </c>
      <c r="H93" t="str">
        <f>VLOOKUP(B93,[1]report1557318390914!$B:$F,5,0)</f>
        <v>R3</v>
      </c>
    </row>
    <row r="94" spans="1:8">
      <c r="A94" s="11">
        <v>602</v>
      </c>
      <c r="B94">
        <v>3010392062</v>
      </c>
      <c r="C94" s="11">
        <v>602</v>
      </c>
      <c r="D94" s="12" t="s">
        <v>1438</v>
      </c>
      <c r="E94" s="12" t="s">
        <v>1562</v>
      </c>
      <c r="F94" t="str">
        <f>VLOOKUP(B94,DB!A:D,4,0)</f>
        <v>https://siemens.my.salesforce.com/a0o1H00000B3OZ2?srPos=0&amp;srKp=a0o</v>
      </c>
      <c r="G94" t="e">
        <f>VLOOKUP(B94,SF!A:B,2,0)</f>
        <v>#N/A</v>
      </c>
      <c r="H94" t="str">
        <f>VLOOKUP(B94,[1]report1557318390914!$B:$F,5,0)</f>
        <v>R3</v>
      </c>
    </row>
    <row r="95" spans="1:8">
      <c r="A95" s="11">
        <v>603</v>
      </c>
      <c r="B95">
        <v>3010398676</v>
      </c>
      <c r="C95" s="11">
        <v>603</v>
      </c>
      <c r="D95" s="12" t="s">
        <v>1532</v>
      </c>
      <c r="E95" s="12" t="s">
        <v>1563</v>
      </c>
      <c r="F95" t="str">
        <f>VLOOKUP(B95,DB!A:D,4,0)</f>
        <v>https://siemens.my.salesforce.com/a0o1H00000B3YIf?srPos=0&amp;srKp=a0o</v>
      </c>
      <c r="G95" t="e">
        <f>VLOOKUP(B95,SF!A:B,2,0)</f>
        <v>#N/A</v>
      </c>
      <c r="H95" t="str">
        <f>VLOOKUP(B95,[1]report1557318390914!$B:$F,5,0)</f>
        <v>R3</v>
      </c>
    </row>
    <row r="96" spans="1:8">
      <c r="A96" s="11">
        <v>604</v>
      </c>
      <c r="B96">
        <v>3010398677</v>
      </c>
      <c r="C96" s="11">
        <v>604</v>
      </c>
      <c r="D96" s="12" t="s">
        <v>1532</v>
      </c>
      <c r="E96" s="12" t="s">
        <v>1564</v>
      </c>
      <c r="F96" t="str">
        <f>VLOOKUP(B96,DB!A:D,4,0)</f>
        <v>https://siemens.my.salesforce.com/a0o1H00000B3YIe?srPos=0&amp;srKp=a0o</v>
      </c>
      <c r="G96" t="e">
        <f>VLOOKUP(B96,SF!A:B,2,0)</f>
        <v>#N/A</v>
      </c>
      <c r="H96" t="str">
        <f>VLOOKUP(B96,[1]report1557318390914!$B:$F,5,0)</f>
        <v>R3</v>
      </c>
    </row>
    <row r="97" spans="1:8">
      <c r="A97" s="11">
        <v>605</v>
      </c>
      <c r="B97">
        <v>3010392071</v>
      </c>
      <c r="C97" s="11">
        <v>605</v>
      </c>
      <c r="D97" s="12" t="s">
        <v>1438</v>
      </c>
      <c r="E97" s="12" t="s">
        <v>1565</v>
      </c>
      <c r="F97" t="str">
        <f>VLOOKUP(B97,DB!A:D,4,0)</f>
        <v>https://siemens.my.salesforce.com/a0o1H00000B3OZ6?srPos=0&amp;srKp=a0o</v>
      </c>
      <c r="G97" t="e">
        <f>VLOOKUP(B97,SF!A:B,2,0)</f>
        <v>#N/A</v>
      </c>
      <c r="H97" t="str">
        <f>VLOOKUP(B97,[1]report1557318390914!$B:$F,5,0)</f>
        <v>R3</v>
      </c>
    </row>
    <row r="98" spans="1:8">
      <c r="A98" s="11">
        <v>606</v>
      </c>
      <c r="B98">
        <v>3010394136</v>
      </c>
      <c r="C98" s="11">
        <v>606</v>
      </c>
      <c r="D98" s="12" t="s">
        <v>1566</v>
      </c>
      <c r="E98" s="12" t="s">
        <v>1567</v>
      </c>
      <c r="F98" t="str">
        <f>VLOOKUP(B98,DB!A:D,4,0)</f>
        <v>https://siemens.my.salesforce.com/a0o1H00000B3ObZ?srPos=0&amp;srKp=a0o</v>
      </c>
      <c r="G98" t="e">
        <f>VLOOKUP(B98,SF!A:B,2,0)</f>
        <v>#N/A</v>
      </c>
      <c r="H98" t="str">
        <f>VLOOKUP(B98,[1]report1557318390914!$B:$F,5,0)</f>
        <v>R3</v>
      </c>
    </row>
    <row r="99" spans="1:8">
      <c r="A99" s="11">
        <v>607</v>
      </c>
      <c r="B99">
        <v>3010416001</v>
      </c>
      <c r="C99" s="11">
        <v>607</v>
      </c>
      <c r="D99" s="12" t="s">
        <v>1568</v>
      </c>
      <c r="E99" s="12" t="s">
        <v>1569</v>
      </c>
      <c r="F99" t="str">
        <f>VLOOKUP(B99,DB!A:D,4,0)</f>
        <v>https://siemens.my.salesforce.com/a0o1H00000DdHgP?srPos=0&amp;srKp=a0o</v>
      </c>
      <c r="G99" t="e">
        <f>VLOOKUP(B99,SF!A:B,2,0)</f>
        <v>#N/A</v>
      </c>
      <c r="H99" t="str">
        <f>VLOOKUP(B99,[1]report1557318390914!$B:$F,5,0)</f>
        <v>R3</v>
      </c>
    </row>
    <row r="100" spans="1:8">
      <c r="A100" s="11">
        <v>608</v>
      </c>
      <c r="B100">
        <v>3010416000</v>
      </c>
      <c r="C100" s="11">
        <v>608</v>
      </c>
      <c r="D100" s="12" t="s">
        <v>1568</v>
      </c>
      <c r="E100" s="12" t="s">
        <v>1570</v>
      </c>
      <c r="F100" t="str">
        <f>VLOOKUP(B100,DB!A:D,4,0)</f>
        <v>https://siemens.my.salesforce.com/a0o1H00000DdHgQ?srPos=0&amp;srKp=a0o</v>
      </c>
      <c r="G100" t="e">
        <f>VLOOKUP(B100,SF!A:B,2,0)</f>
        <v>#N/A</v>
      </c>
      <c r="H100" t="str">
        <f>VLOOKUP(B100,[1]report1557318390914!$B:$F,5,0)</f>
        <v>R3</v>
      </c>
    </row>
    <row r="101" spans="1:8">
      <c r="A101" s="11">
        <v>609</v>
      </c>
      <c r="B101">
        <v>3010392068</v>
      </c>
      <c r="C101" s="11">
        <v>609</v>
      </c>
      <c r="D101" s="12" t="s">
        <v>1438</v>
      </c>
      <c r="E101" s="12" t="s">
        <v>1571</v>
      </c>
      <c r="F101" t="str">
        <f>VLOOKUP(B101,DB!A:D,4,0)</f>
        <v>https://siemens.my.salesforce.com/a0o1H00000B3OZ3?srPos=0&amp;srKp=a0o</v>
      </c>
      <c r="G101" t="e">
        <f>VLOOKUP(B101,SF!A:B,2,0)</f>
        <v>#N/A</v>
      </c>
      <c r="H101" t="str">
        <f>VLOOKUP(B101,[1]report1557318390914!$B:$F,5,0)</f>
        <v>R3</v>
      </c>
    </row>
    <row r="102" spans="1:8">
      <c r="A102" s="11">
        <v>610</v>
      </c>
      <c r="B102">
        <v>3010392066</v>
      </c>
      <c r="C102" s="11">
        <v>610</v>
      </c>
      <c r="D102" s="12" t="s">
        <v>1438</v>
      </c>
      <c r="E102" s="12" t="s">
        <v>1572</v>
      </c>
      <c r="F102" t="str">
        <f>VLOOKUP(B102,DB!A:D,4,0)</f>
        <v>https://siemens.my.salesforce.com/a0o1H00000B3OZ4?srPos=0&amp;srKp=a0o</v>
      </c>
      <c r="G102" t="e">
        <f>VLOOKUP(B102,SF!A:B,2,0)</f>
        <v>#N/A</v>
      </c>
      <c r="H102" t="str">
        <f>VLOOKUP(B102,[1]report1557318390914!$B:$F,5,0)</f>
        <v>R3</v>
      </c>
    </row>
    <row r="103" spans="1:8">
      <c r="A103" s="11">
        <v>611</v>
      </c>
      <c r="B103">
        <v>3010393590</v>
      </c>
      <c r="C103" s="11">
        <v>611</v>
      </c>
      <c r="D103" s="12" t="s">
        <v>1510</v>
      </c>
      <c r="E103" s="12" t="s">
        <v>1573</v>
      </c>
      <c r="F103" t="str">
        <f>VLOOKUP(B103,DB!A:D,4,0)</f>
        <v>https://siemens.my.salesforce.com/a0o1H00000B3O7Z?srPos=0&amp;srKp=a0o</v>
      </c>
      <c r="G103" t="e">
        <f>VLOOKUP(B103,SF!A:B,2,0)</f>
        <v>#N/A</v>
      </c>
      <c r="H103" t="str">
        <f>VLOOKUP(B103,[1]report1557318390914!$B:$F,5,0)</f>
        <v>R3</v>
      </c>
    </row>
    <row r="104" spans="1:8">
      <c r="A104" s="11">
        <v>612</v>
      </c>
      <c r="B104">
        <v>3010393587</v>
      </c>
      <c r="C104" s="11">
        <v>612</v>
      </c>
      <c r="D104" s="12" t="s">
        <v>1510</v>
      </c>
      <c r="E104" s="12" t="s">
        <v>1574</v>
      </c>
      <c r="F104" t="str">
        <f>VLOOKUP(B104,DB!A:D,4,0)</f>
        <v>https://siemens.my.salesforce.com/a0o1H00000B3O7X?srPos=0&amp;srKp=a0o</v>
      </c>
      <c r="G104" t="e">
        <f>VLOOKUP(B104,SF!A:B,2,0)</f>
        <v>#N/A</v>
      </c>
      <c r="H104" t="str">
        <f>VLOOKUP(B104,[1]report1557318390914!$B:$F,5,0)</f>
        <v>R3</v>
      </c>
    </row>
    <row r="105" spans="1:8">
      <c r="A105" s="11">
        <v>613</v>
      </c>
      <c r="B105">
        <v>3010393588</v>
      </c>
      <c r="C105" s="11">
        <v>613</v>
      </c>
      <c r="D105" s="12" t="s">
        <v>1510</v>
      </c>
      <c r="E105" s="12" t="s">
        <v>1575</v>
      </c>
      <c r="F105" t="str">
        <f>VLOOKUP(B105,DB!A:D,4,0)</f>
        <v>https://siemens.my.salesforce.com/a0o1H00000B3O7Y?srPos=0&amp;srKp=a0o</v>
      </c>
      <c r="G105" t="e">
        <f>VLOOKUP(B105,SF!A:B,2,0)</f>
        <v>#N/A</v>
      </c>
      <c r="H105" t="str">
        <f>VLOOKUP(B105,[1]report1557318390914!$B:$F,5,0)</f>
        <v>R3</v>
      </c>
    </row>
    <row r="106" spans="1:8">
      <c r="A106" s="11">
        <v>614</v>
      </c>
      <c r="B106">
        <v>3010400622</v>
      </c>
      <c r="C106" s="11">
        <v>614</v>
      </c>
      <c r="D106" s="12" t="s">
        <v>1460</v>
      </c>
      <c r="E106" s="12" t="s">
        <v>1576</v>
      </c>
      <c r="F106" t="str">
        <f>VLOOKUP(B106,DB!A:D,4,0)</f>
        <v>https://siemens.my.salesforce.com/a0o1H00000B3cLW?srPos=0&amp;srKp=a0o</v>
      </c>
      <c r="G106" t="e">
        <f>VLOOKUP(B106,SF!A:B,2,0)</f>
        <v>#N/A</v>
      </c>
      <c r="H106" t="str">
        <f>VLOOKUP(B106,[1]report1557318390914!$B:$F,5,0)</f>
        <v>R3</v>
      </c>
    </row>
    <row r="107" spans="1:8">
      <c r="A107" s="11">
        <v>615</v>
      </c>
      <c r="B107">
        <v>3010400624</v>
      </c>
      <c r="C107" s="11">
        <v>615</v>
      </c>
      <c r="D107" s="12" t="s">
        <v>1460</v>
      </c>
      <c r="E107" s="12" t="s">
        <v>1577</v>
      </c>
      <c r="F107" t="str">
        <f>VLOOKUP(B107,DB!A:D,4,0)</f>
        <v>https://siemens.my.salesforce.com/a0o1H00000B3cLX?srPos=0&amp;srKp=a0o</v>
      </c>
      <c r="G107" t="e">
        <f>VLOOKUP(B107,SF!A:B,2,0)</f>
        <v>#N/A</v>
      </c>
      <c r="H107" t="str">
        <f>VLOOKUP(B107,[1]report1557318390914!$B:$F,5,0)</f>
        <v>R3</v>
      </c>
    </row>
    <row r="108" spans="1:8">
      <c r="A108" s="11">
        <v>616</v>
      </c>
      <c r="B108">
        <v>3010401897</v>
      </c>
      <c r="C108" s="11">
        <v>616</v>
      </c>
      <c r="D108" s="12" t="s">
        <v>697</v>
      </c>
      <c r="E108" s="12" t="s">
        <v>1578</v>
      </c>
      <c r="F108" t="str">
        <f>VLOOKUP(B108,DB!A:D,4,0)</f>
        <v>https://siemens.my.salesforce.com/a0o1H00000B3fbo?srPos=0&amp;srKp=a0o</v>
      </c>
      <c r="G108" t="e">
        <f>VLOOKUP(B108,SF!A:B,2,0)</f>
        <v>#N/A</v>
      </c>
      <c r="H108" t="str">
        <f>VLOOKUP(B108,[1]report1557318390914!$B:$F,5,0)</f>
        <v>R3</v>
      </c>
    </row>
    <row r="109" spans="1:8">
      <c r="A109" s="11">
        <v>617</v>
      </c>
      <c r="B109">
        <v>3010394405</v>
      </c>
      <c r="C109" s="11">
        <v>617</v>
      </c>
      <c r="D109" s="12" t="s">
        <v>833</v>
      </c>
      <c r="E109" s="12" t="s">
        <v>1579</v>
      </c>
      <c r="F109" t="str">
        <f>VLOOKUP(B109,DB!A:D,4,0)</f>
        <v>https://siemens.my.salesforce.com/a0o1H00000B3P3F?srPos=0&amp;srKp=a0o</v>
      </c>
      <c r="G109" t="e">
        <f>VLOOKUP(B109,SF!A:B,2,0)</f>
        <v>#N/A</v>
      </c>
      <c r="H109" t="str">
        <f>VLOOKUP(B109,[1]report1557318390914!$B:$F,5,0)</f>
        <v>R3</v>
      </c>
    </row>
    <row r="110" spans="1:8">
      <c r="A110" s="11">
        <v>618</v>
      </c>
      <c r="B110">
        <v>3010394402</v>
      </c>
      <c r="C110" s="11">
        <v>618</v>
      </c>
      <c r="D110" s="12" t="s">
        <v>833</v>
      </c>
      <c r="E110" s="12" t="s">
        <v>1580</v>
      </c>
      <c r="F110" t="str">
        <f>VLOOKUP(B110,DB!A:D,4,0)</f>
        <v>https://siemens.my.salesforce.com/a0o1H00000B3P3G?srPos=0&amp;srKp=a0o</v>
      </c>
      <c r="G110" t="e">
        <f>VLOOKUP(B110,SF!A:B,2,0)</f>
        <v>#N/A</v>
      </c>
      <c r="H110" t="str">
        <f>VLOOKUP(B110,[1]report1557318390914!$B:$F,5,0)</f>
        <v>R3</v>
      </c>
    </row>
    <row r="111" spans="1:8">
      <c r="A111" s="11">
        <v>619</v>
      </c>
      <c r="B111">
        <v>3010393078</v>
      </c>
      <c r="C111" s="11">
        <v>619</v>
      </c>
      <c r="D111" s="12" t="s">
        <v>1496</v>
      </c>
      <c r="E111" s="12" t="s">
        <v>1581</v>
      </c>
      <c r="F111" t="str">
        <f>VLOOKUP(B111,DB!A:D,4,0)</f>
        <v>https://siemens.my.salesforce.com/a0o1H00000B3N28?srPos=0&amp;srKp=a0o</v>
      </c>
      <c r="G111" t="e">
        <f>VLOOKUP(B111,SF!A:B,2,0)</f>
        <v>#N/A</v>
      </c>
      <c r="H111" t="str">
        <f>VLOOKUP(B111,[1]report1557318390914!$B:$F,5,0)</f>
        <v>R3</v>
      </c>
    </row>
    <row r="112" spans="1:8">
      <c r="A112" s="11">
        <v>620</v>
      </c>
      <c r="B112">
        <v>3010393077</v>
      </c>
      <c r="C112" s="11">
        <v>620</v>
      </c>
      <c r="D112" s="12" t="s">
        <v>1496</v>
      </c>
      <c r="E112" s="12" t="s">
        <v>1582</v>
      </c>
      <c r="F112" t="str">
        <f>VLOOKUP(B112,DB!A:D,4,0)</f>
        <v>https://siemens.my.salesforce.com/a0o1H00000B3N29?srPos=0&amp;srKp=a0o</v>
      </c>
      <c r="G112" t="e">
        <f>VLOOKUP(B112,SF!A:B,2,0)</f>
        <v>#N/A</v>
      </c>
      <c r="H112" t="str">
        <f>VLOOKUP(B112,[1]report1557318390914!$B:$F,5,0)</f>
        <v>R3</v>
      </c>
    </row>
    <row r="113" spans="1:9">
      <c r="A113" s="11">
        <v>621</v>
      </c>
      <c r="B113">
        <v>3010399274</v>
      </c>
      <c r="C113" s="11">
        <v>621</v>
      </c>
      <c r="D113" s="12" t="s">
        <v>818</v>
      </c>
      <c r="E113" s="12" t="s">
        <v>1583</v>
      </c>
      <c r="F113" t="str">
        <f>VLOOKUP(B113,DB!A:D,4,0)</f>
        <v>https://siemens.my.salesforce.com/a0o1H00000B3ZvZ?srPos=0&amp;srKp=a0o</v>
      </c>
      <c r="G113" t="e">
        <f>VLOOKUP(B113,SF!A:B,2,0)</f>
        <v>#N/A</v>
      </c>
      <c r="H113" t="str">
        <f>VLOOKUP(B113,[1]report1557318390914!$B:$F,5,0)</f>
        <v>R3</v>
      </c>
    </row>
    <row r="114" spans="1:9">
      <c r="A114" s="11">
        <v>622</v>
      </c>
      <c r="B114">
        <v>3010400626</v>
      </c>
      <c r="C114" s="11">
        <v>622</v>
      </c>
      <c r="D114" s="12" t="s">
        <v>1460</v>
      </c>
      <c r="E114" s="12" t="s">
        <v>1584</v>
      </c>
      <c r="F114" t="str">
        <f>VLOOKUP(B114,DB!A:D,4,0)</f>
        <v>https://siemens.my.salesforce.com/a0o1H00000B3cMj?srPos=0&amp;srKp=a0o</v>
      </c>
      <c r="G114" t="e">
        <f>VLOOKUP(B114,SF!A:B,2,0)</f>
        <v>#N/A</v>
      </c>
      <c r="H114" t="str">
        <f>VLOOKUP(B114,[1]report1557318390914!$B:$F,5,0)</f>
        <v>R3</v>
      </c>
    </row>
    <row r="115" spans="1:9">
      <c r="A115" s="11">
        <v>623</v>
      </c>
      <c r="B115">
        <v>3010400627</v>
      </c>
      <c r="C115" s="11">
        <v>623</v>
      </c>
      <c r="D115" s="12" t="s">
        <v>1460</v>
      </c>
      <c r="E115" s="12" t="s">
        <v>1585</v>
      </c>
      <c r="F115" t="str">
        <f>VLOOKUP(B115,DB!A:D,4,0)</f>
        <v>https://siemens.my.salesforce.com/a0o1H00000B3cLY?srPos=0&amp;srKp=a0o</v>
      </c>
      <c r="G115" t="e">
        <f>VLOOKUP(B115,SF!A:B,2,0)</f>
        <v>#N/A</v>
      </c>
      <c r="H115" t="str">
        <f>VLOOKUP(B115,[1]report1557318390914!$B:$F,5,0)</f>
        <v>R3</v>
      </c>
    </row>
    <row r="116" spans="1:9">
      <c r="A116" s="11">
        <v>624</v>
      </c>
      <c r="B116">
        <v>3010400623</v>
      </c>
      <c r="C116" s="11">
        <v>624</v>
      </c>
      <c r="D116" s="12" t="s">
        <v>1460</v>
      </c>
      <c r="E116" s="12" t="s">
        <v>1586</v>
      </c>
      <c r="F116" t="str">
        <f>VLOOKUP(B116,DB!A:D,4,0)</f>
        <v>https://siemens.my.salesforce.com/a0o1H00000B3cLZ?srPos=0&amp;srKp=a0o</v>
      </c>
      <c r="G116" t="e">
        <f>VLOOKUP(B116,SF!A:B,2,0)</f>
        <v>#N/A</v>
      </c>
      <c r="H116" t="str">
        <f>VLOOKUP(B116,[1]report1557318390914!$B:$F,5,0)</f>
        <v>R3</v>
      </c>
    </row>
    <row r="117" spans="1:9">
      <c r="A117" s="11">
        <v>625</v>
      </c>
      <c r="B117">
        <v>3010400629</v>
      </c>
      <c r="C117" s="11">
        <v>625</v>
      </c>
      <c r="D117" s="12" t="s">
        <v>1460</v>
      </c>
      <c r="E117" s="12" t="s">
        <v>1587</v>
      </c>
      <c r="F117" t="str">
        <f>VLOOKUP(B117,DB!A:D,4,0)</f>
        <v>https://siemens.my.salesforce.com/a0o1H00000B3cP0?srPos=0&amp;srKp=a0o</v>
      </c>
      <c r="G117" t="e">
        <f>VLOOKUP(B117,SF!A:B,2,0)</f>
        <v>#N/A</v>
      </c>
      <c r="H117" t="str">
        <f>VLOOKUP(B117,[1]report1557318390914!$B:$F,5,0)</f>
        <v>R3</v>
      </c>
    </row>
    <row r="118" spans="1:9">
      <c r="A118" s="11">
        <v>626</v>
      </c>
      <c r="B118">
        <v>3010400628</v>
      </c>
      <c r="C118" s="11">
        <v>626</v>
      </c>
      <c r="D118" s="12" t="s">
        <v>1460</v>
      </c>
      <c r="E118" s="12" t="s">
        <v>1588</v>
      </c>
      <c r="F118" t="str">
        <f>VLOOKUP(B118,DB!A:D,4,0)</f>
        <v>https://siemens.my.salesforce.com/a0o1H00000B3cMk?srPos=0&amp;srKp=a0o</v>
      </c>
      <c r="G118" t="e">
        <f>VLOOKUP(B118,SF!A:B,2,0)</f>
        <v>#N/A</v>
      </c>
      <c r="H118" t="str">
        <f>VLOOKUP(B118,[1]report1557318390914!$B:$F,5,0)</f>
        <v>R3</v>
      </c>
    </row>
    <row r="119" spans="1:9">
      <c r="A119" s="11">
        <v>627</v>
      </c>
      <c r="B119">
        <v>3010400625</v>
      </c>
      <c r="C119" s="11">
        <v>627</v>
      </c>
      <c r="D119" s="12" t="s">
        <v>1460</v>
      </c>
      <c r="E119" s="12" t="s">
        <v>1589</v>
      </c>
      <c r="F119" t="str">
        <f>VLOOKUP(B119,DB!A:D,4,0)</f>
        <v>https://siemens.my.salesforce.com/a0o1H00000B3cOz?srPos=0&amp;srKp=a0o</v>
      </c>
      <c r="G119" t="e">
        <f>VLOOKUP(B119,SF!A:B,2,0)</f>
        <v>#N/A</v>
      </c>
      <c r="H119" t="str">
        <f>VLOOKUP(B119,[1]report1557318390914!$B:$F,5,0)</f>
        <v>R3</v>
      </c>
    </row>
    <row r="120" spans="1:9">
      <c r="A120" s="11">
        <v>628</v>
      </c>
      <c r="B120">
        <v>3010394532</v>
      </c>
      <c r="C120" s="11">
        <v>628</v>
      </c>
      <c r="D120" s="12" t="s">
        <v>1452</v>
      </c>
      <c r="E120" s="12" t="s">
        <v>1590</v>
      </c>
      <c r="F120" t="str">
        <f>VLOOKUP(B120,DB!A:D,4,0)</f>
        <v>https://siemens.my.salesforce.com/a0o1H00000B3PCt?srPos=0&amp;srKp=a0o</v>
      </c>
      <c r="G120" t="e">
        <f>VLOOKUP(B120,SF!A:B,2,0)</f>
        <v>#N/A</v>
      </c>
      <c r="H120" t="str">
        <f>VLOOKUP(B120,[1]report1557318390914!$B:$F,5,0)</f>
        <v>R3</v>
      </c>
    </row>
    <row r="121" spans="1:9">
      <c r="A121" s="11">
        <v>629</v>
      </c>
      <c r="B121">
        <v>3010399860</v>
      </c>
      <c r="C121" s="11">
        <v>629</v>
      </c>
      <c r="D121" s="12" t="s">
        <v>818</v>
      </c>
      <c r="E121" s="12" t="s">
        <v>819</v>
      </c>
      <c r="F121" t="s">
        <v>820</v>
      </c>
      <c r="G121" t="e">
        <f>VLOOKUP(B121,SF!A:B,2,0)</f>
        <v>#N/A</v>
      </c>
      <c r="H121" t="str">
        <f>VLOOKUP(B121,[1]report1557318390914!$B:$F,5,0)</f>
        <v>R3</v>
      </c>
    </row>
    <row r="122" spans="1:9">
      <c r="A122" s="11">
        <v>630</v>
      </c>
      <c r="B122">
        <v>3010402227</v>
      </c>
      <c r="C122" s="11">
        <v>630</v>
      </c>
      <c r="D122" s="12" t="s">
        <v>818</v>
      </c>
      <c r="E122" s="12" t="s">
        <v>1591</v>
      </c>
      <c r="F122" t="str">
        <f>VLOOKUP(B122,DB!A:D,4,0)</f>
        <v>https://siemens.my.salesforce.com/a0o1H00000B3gLa?srPos=0&amp;srKp=a0o</v>
      </c>
      <c r="G122" t="e">
        <f>VLOOKUP(B122,SF!A:B,2,0)</f>
        <v>#N/A</v>
      </c>
      <c r="H122" t="str">
        <f>VLOOKUP(B122,[1]report1557318390914!$B:$F,5,0)</f>
        <v>R3</v>
      </c>
    </row>
    <row r="123" spans="1:9">
      <c r="A123" s="11">
        <v>631</v>
      </c>
      <c r="B123">
        <v>3010402228</v>
      </c>
      <c r="C123" s="11">
        <v>631</v>
      </c>
      <c r="D123" s="12" t="s">
        <v>818</v>
      </c>
      <c r="E123" s="12" t="s">
        <v>1592</v>
      </c>
      <c r="F123" t="str">
        <f>VLOOKUP(B123,DB!A:D,4,0)</f>
        <v>https://siemens.my.salesforce.com/a0o1H00000B3gLZ?srPos=0&amp;srKp=a0o</v>
      </c>
      <c r="G123" t="e">
        <f>VLOOKUP(B123,SF!A:B,2,0)</f>
        <v>#N/A</v>
      </c>
      <c r="H123" t="str">
        <f>VLOOKUP(B123,[1]report1557318390914!$B:$F,5,0)</f>
        <v>R3</v>
      </c>
    </row>
    <row r="124" spans="1:9">
      <c r="A124" s="11">
        <v>634</v>
      </c>
      <c r="B124">
        <v>3010398181</v>
      </c>
      <c r="C124" s="11">
        <v>634</v>
      </c>
      <c r="D124" s="12" t="s">
        <v>823</v>
      </c>
      <c r="E124" s="12" t="s">
        <v>824</v>
      </c>
      <c r="F124" t="s">
        <v>825</v>
      </c>
      <c r="G124" t="e">
        <f>VLOOKUP(B124,SF!A:B,2,0)</f>
        <v>#N/A</v>
      </c>
      <c r="H124" t="str">
        <f>VLOOKUP(B124,[1]report1557318390914!$B:$F,5,0)</f>
        <v>R3</v>
      </c>
    </row>
    <row r="125" spans="1:9">
      <c r="A125" s="11">
        <v>650</v>
      </c>
      <c r="B125">
        <v>3010400421</v>
      </c>
      <c r="C125" s="11">
        <v>650</v>
      </c>
      <c r="D125" s="12" t="s">
        <v>1593</v>
      </c>
      <c r="E125" s="12" t="s">
        <v>1594</v>
      </c>
      <c r="F125" t="str">
        <f>VLOOKUP(B125,DB!A:D,4,0)</f>
        <v>https://siemens.my.salesforce.com/a0o1H00000B3bnO?srPos=0&amp;srKp=a0o</v>
      </c>
      <c r="G125" t="e">
        <f>VLOOKUP(B125,SF!A:B,2,0)</f>
        <v>#N/A</v>
      </c>
      <c r="H125" t="str">
        <f>VLOOKUP(B125,[1]report1557318390914!$B:$F,5,0)</f>
        <v>R3</v>
      </c>
    </row>
    <row r="126" spans="1:9">
      <c r="A126" s="11">
        <v>651</v>
      </c>
      <c r="B126">
        <v>3010400417</v>
      </c>
      <c r="C126" s="11">
        <v>651</v>
      </c>
      <c r="D126" s="12" t="s">
        <v>1593</v>
      </c>
      <c r="E126" s="12" t="s">
        <v>1595</v>
      </c>
      <c r="F126" t="str">
        <f>VLOOKUP(B126,DB!A:D,4,0)</f>
        <v>https://siemens.my.salesforce.com/a0o1H00000B3bnP?srPos=0&amp;srKp=a0o</v>
      </c>
      <c r="G126" t="e">
        <f>VLOOKUP(B126,SF!A:B,2,0)</f>
        <v>#N/A</v>
      </c>
      <c r="H126" t="str">
        <f>VLOOKUP(B126,[1]report1557318390914!$B:$F,5,0)</f>
        <v>R3</v>
      </c>
    </row>
    <row r="127" spans="1:9">
      <c r="A127" s="11">
        <v>652</v>
      </c>
      <c r="B127">
        <v>13027948</v>
      </c>
      <c r="C127" s="11">
        <v>652</v>
      </c>
      <c r="D127" s="12" t="s">
        <v>828</v>
      </c>
      <c r="E127" s="12" t="s">
        <v>829</v>
      </c>
      <c r="F127" t="s">
        <v>830</v>
      </c>
      <c r="G127" t="e">
        <f>VLOOKUP(B127,SF!A:B,2,0)</f>
        <v>#N/A</v>
      </c>
      <c r="H127" t="str">
        <f>VLOOKUP(B127,[1]report1557318390914!$B:$F,5,0)</f>
        <v>R3</v>
      </c>
      <c r="I127">
        <f>VLOOKUP(B127,[1]report1557318390914!$B:$AQ,42,0)</f>
        <v>0</v>
      </c>
    </row>
    <row r="128" spans="1:9">
      <c r="A128" s="11">
        <v>653</v>
      </c>
      <c r="B128">
        <v>3010394958</v>
      </c>
      <c r="C128" s="11">
        <v>653</v>
      </c>
      <c r="D128" s="12" t="s">
        <v>1596</v>
      </c>
      <c r="E128" s="12" t="s">
        <v>1597</v>
      </c>
      <c r="F128" t="str">
        <f>VLOOKUP(B128,DB!A:D,4,0)</f>
        <v>https://siemens.my.salesforce.com/a0o1H00000B3PeV?srPos=0&amp;srKp=a0o</v>
      </c>
      <c r="G128" t="e">
        <f>VLOOKUP(B128,SF!A:B,2,0)</f>
        <v>#N/A</v>
      </c>
      <c r="H128" t="str">
        <f>VLOOKUP(B128,[1]report1557318390914!$B:$F,5,0)</f>
        <v>R3</v>
      </c>
    </row>
    <row r="129" spans="1:9">
      <c r="A129" s="11">
        <v>654</v>
      </c>
      <c r="B129">
        <v>3010394139</v>
      </c>
      <c r="C129" s="11">
        <v>654</v>
      </c>
      <c r="D129" s="12" t="s">
        <v>1566</v>
      </c>
      <c r="E129" s="12" t="s">
        <v>1598</v>
      </c>
      <c r="F129" t="str">
        <f>VLOOKUP(B129,DB!A:D,4,0)</f>
        <v>https://siemens.my.salesforce.com/a0o1H00000B3Oba?srPos=0&amp;srKp=a0o</v>
      </c>
      <c r="G129" t="e">
        <f>VLOOKUP(B129,SF!A:B,2,0)</f>
        <v>#N/A</v>
      </c>
      <c r="H129" t="str">
        <f>VLOOKUP(B129,[1]report1557318390914!$B:$F,5,0)</f>
        <v>R3</v>
      </c>
      <c r="I129">
        <f>VLOOKUP(B129,[1]report1557318390914!$B:$AQ,42,0)</f>
        <v>0</v>
      </c>
    </row>
    <row r="130" spans="1:9">
      <c r="A130" s="11">
        <v>655</v>
      </c>
      <c r="B130">
        <v>3010394482</v>
      </c>
      <c r="C130" s="11">
        <v>655</v>
      </c>
      <c r="D130" s="12" t="s">
        <v>833</v>
      </c>
      <c r="E130" s="12" t="s">
        <v>834</v>
      </c>
      <c r="F130" t="s">
        <v>835</v>
      </c>
      <c r="G130" t="e">
        <f>VLOOKUP(B130,SF!A:B,2,0)</f>
        <v>#N/A</v>
      </c>
      <c r="H130" t="str">
        <f>VLOOKUP(B130,[1]report1557318390914!$B:$F,5,0)</f>
        <v>R3</v>
      </c>
    </row>
    <row r="131" spans="1:9">
      <c r="A131" s="11">
        <v>656</v>
      </c>
      <c r="B131">
        <v>3010394481</v>
      </c>
      <c r="C131" s="11">
        <v>656</v>
      </c>
      <c r="D131" s="12" t="s">
        <v>833</v>
      </c>
      <c r="E131" s="12" t="s">
        <v>836</v>
      </c>
      <c r="F131" t="s">
        <v>837</v>
      </c>
      <c r="G131" t="e">
        <f>VLOOKUP(B131,SF!A:B,2,0)</f>
        <v>#N/A</v>
      </c>
      <c r="H131" t="str">
        <f>VLOOKUP(B131,[1]report1557318390914!$B:$F,5,0)</f>
        <v>R3</v>
      </c>
    </row>
    <row r="132" spans="1:9">
      <c r="A132" s="11">
        <v>657</v>
      </c>
      <c r="B132">
        <v>3010394138</v>
      </c>
      <c r="C132" s="11">
        <v>657</v>
      </c>
      <c r="D132" s="12" t="s">
        <v>1496</v>
      </c>
      <c r="E132" s="12" t="s">
        <v>1599</v>
      </c>
      <c r="F132" t="str">
        <f>VLOOKUP(B132,DB!A:D,4,0)</f>
        <v>https://siemens.my.salesforce.com/a0o1H00000B3OZt?srPos=0&amp;srKp=a0o</v>
      </c>
      <c r="G132" t="e">
        <f>VLOOKUP(B132,SF!A:B,2,0)</f>
        <v>#N/A</v>
      </c>
      <c r="H132" t="str">
        <f>VLOOKUP(B132,[1]report1557318390914!$B:$F,5,0)</f>
        <v>C</v>
      </c>
      <c r="I132">
        <f>VLOOKUP(B132,[1]report1557318390914!$B:$AQ,42,0)</f>
        <v>0</v>
      </c>
    </row>
    <row r="133" spans="1:9">
      <c r="A133" s="11">
        <v>658</v>
      </c>
      <c r="B133">
        <v>13027947</v>
      </c>
      <c r="C133" s="11">
        <v>658</v>
      </c>
      <c r="D133" s="12" t="s">
        <v>1600</v>
      </c>
      <c r="E133" s="12" t="s">
        <v>1601</v>
      </c>
      <c r="F133" t="str">
        <f>VLOOKUP(B133,DB!A:D,4,0)</f>
        <v>https://siemens.my.salesforce.com/a0o1H00000B3njs?srPos=0&amp;srKp=a0o</v>
      </c>
      <c r="G133" t="e">
        <f>VLOOKUP(B133,SF!A:B,2,0)</f>
        <v>#N/A</v>
      </c>
      <c r="H133" t="str">
        <f>VLOOKUP(B133,[1]report1557318390914!$B:$F,5,0)</f>
        <v>C</v>
      </c>
      <c r="I133" t="str">
        <f>VLOOKUP(B133,[1]report1557318390914!$B:$AQ,42,0)</f>
        <v>NO MP</v>
      </c>
    </row>
    <row r="134" spans="1:9">
      <c r="A134" s="11">
        <v>659</v>
      </c>
      <c r="B134">
        <v>3010392997</v>
      </c>
      <c r="C134" s="11">
        <v>659</v>
      </c>
      <c r="D134" s="12" t="s">
        <v>1496</v>
      </c>
      <c r="E134" s="12" t="s">
        <v>1602</v>
      </c>
      <c r="F134" t="str">
        <f>VLOOKUP(B134,DB!A:D,4,0)</f>
        <v>https://siemens.my.salesforce.com/a0o1H00000B3N2A?srPos=0&amp;srKp=a0o</v>
      </c>
      <c r="G134" t="e">
        <f>VLOOKUP(B134,SF!A:B,2,0)</f>
        <v>#N/A</v>
      </c>
      <c r="H134" t="str">
        <f>VLOOKUP(B134,[1]report1557318390914!$B:$F,5,0)</f>
        <v>R3</v>
      </c>
      <c r="I134">
        <f>VLOOKUP(B134,[1]report1557318390914!$B:$AQ,42,0)</f>
        <v>0</v>
      </c>
    </row>
    <row r="135" spans="1:9">
      <c r="A135" s="11">
        <v>660</v>
      </c>
      <c r="B135">
        <v>13027472</v>
      </c>
      <c r="C135" s="11">
        <v>660</v>
      </c>
      <c r="D135" s="12" t="s">
        <v>1603</v>
      </c>
      <c r="E135" s="12" t="s">
        <v>1604</v>
      </c>
      <c r="F135" t="str">
        <f>VLOOKUP(B135,DB!A:D,4,0)</f>
        <v>https://siemens.my.salesforce.com/a0o1H00000B3oQr?srPos=0&amp;srKp=a0o</v>
      </c>
      <c r="G135" t="e">
        <f>VLOOKUP(B135,SF!A:B,2,0)</f>
        <v>#N/A</v>
      </c>
      <c r="H135" t="str">
        <f>VLOOKUP(B135,[1]report1557318390914!$B:$F,5,0)</f>
        <v>R3</v>
      </c>
    </row>
    <row r="136" spans="1:9">
      <c r="A136" s="11">
        <v>661</v>
      </c>
      <c r="B136">
        <v>3010391727</v>
      </c>
      <c r="C136" s="11">
        <v>661</v>
      </c>
      <c r="D136" s="12" t="s">
        <v>1555</v>
      </c>
      <c r="E136" s="12" t="s">
        <v>1605</v>
      </c>
      <c r="F136" t="str">
        <f>VLOOKUP(B136,DB!A:D,4,0)</f>
        <v>https://siemens.my.salesforce.com/a0o1H00000B3Lfp?srPos=0&amp;srKp=a0o</v>
      </c>
      <c r="G136" t="e">
        <f>VLOOKUP(B136,SF!A:B,2,0)</f>
        <v>#N/A</v>
      </c>
      <c r="H136" t="str">
        <f>VLOOKUP(B136,[1]report1557318390914!$B:$F,5,0)</f>
        <v>R3</v>
      </c>
      <c r="I136">
        <f>VLOOKUP(B136,[1]report1557318390914!$B:$AQ,42,0)</f>
        <v>0</v>
      </c>
    </row>
    <row r="137" spans="1:9">
      <c r="A137" s="11">
        <v>662</v>
      </c>
      <c r="B137">
        <v>3010391728</v>
      </c>
      <c r="C137" s="11">
        <v>662</v>
      </c>
      <c r="D137" s="12" t="s">
        <v>1555</v>
      </c>
      <c r="E137" s="12" t="s">
        <v>1606</v>
      </c>
      <c r="F137" t="str">
        <f>VLOOKUP(B137,DB!A:D,4,0)</f>
        <v>https://siemens.my.salesforce.com/a0o1H00000B3Lfq?srPos=0&amp;srKp=a0o</v>
      </c>
      <c r="G137" t="e">
        <f>VLOOKUP(B137,SF!A:B,2,0)</f>
        <v>#N/A</v>
      </c>
      <c r="H137" t="str">
        <f>VLOOKUP(B137,[1]report1557318390914!$B:$F,5,0)</f>
        <v>R3</v>
      </c>
      <c r="I137">
        <f>VLOOKUP(B137,[1]report1557318390914!$B:$AQ,42,0)</f>
        <v>0</v>
      </c>
    </row>
    <row r="138" spans="1:9">
      <c r="A138" s="11">
        <v>663</v>
      </c>
      <c r="B138">
        <v>3010391713</v>
      </c>
      <c r="C138" s="11">
        <v>663</v>
      </c>
      <c r="D138" s="12" t="s">
        <v>1555</v>
      </c>
      <c r="E138" s="12" t="s">
        <v>1607</v>
      </c>
      <c r="F138" t="str">
        <f>VLOOKUP(B138,DB!A:D,4,0)</f>
        <v>https://siemens.my.salesforce.com/a0o1H00000B3Lfm?srPos=0&amp;srKp=a0o</v>
      </c>
      <c r="G138" t="e">
        <f>VLOOKUP(B138,SF!A:B,2,0)</f>
        <v>#N/A</v>
      </c>
      <c r="H138" t="str">
        <f>VLOOKUP(B138,[1]report1557318390914!$B:$F,5,0)</f>
        <v>R3</v>
      </c>
      <c r="I138">
        <f>VLOOKUP(B138,[1]report1557318390914!$B:$AQ,42,0)</f>
        <v>0</v>
      </c>
    </row>
    <row r="139" spans="1:9">
      <c r="A139" s="11">
        <v>664</v>
      </c>
      <c r="B139">
        <v>3010391722</v>
      </c>
      <c r="C139" s="11">
        <v>664</v>
      </c>
      <c r="D139" s="12" t="s">
        <v>1555</v>
      </c>
      <c r="E139" s="12" t="s">
        <v>1608</v>
      </c>
      <c r="F139" t="str">
        <f>VLOOKUP(B139,DB!A:D,4,0)</f>
        <v>https://siemens.my.salesforce.com/a0o1H00000B3Lfn?srPos=0&amp;srKp=a0o</v>
      </c>
      <c r="G139" t="e">
        <f>VLOOKUP(B139,SF!A:B,2,0)</f>
        <v>#N/A</v>
      </c>
      <c r="H139" t="str">
        <f>VLOOKUP(B139,[1]report1557318390914!$B:$F,5,0)</f>
        <v>R3</v>
      </c>
      <c r="I139">
        <f>VLOOKUP(B139,[1]report1557318390914!$B:$AQ,42,0)</f>
        <v>0</v>
      </c>
    </row>
    <row r="140" spans="1:9">
      <c r="A140" s="11">
        <v>665</v>
      </c>
      <c r="B140">
        <v>3010391725</v>
      </c>
      <c r="C140" s="11">
        <v>665</v>
      </c>
      <c r="D140" s="12" t="s">
        <v>1555</v>
      </c>
      <c r="E140" s="12" t="s">
        <v>1609</v>
      </c>
      <c r="F140" t="str">
        <f>VLOOKUP(B140,DB!A:D,4,0)</f>
        <v>https://siemens.my.salesforce.com/a0o1H00000B3Lfo?srPos=0&amp;srKp=a0o</v>
      </c>
      <c r="G140" t="e">
        <f>VLOOKUP(B140,SF!A:B,2,0)</f>
        <v>#N/A</v>
      </c>
      <c r="H140" t="str">
        <f>VLOOKUP(B140,[1]report1557318390914!$B:$F,5,0)</f>
        <v>R3</v>
      </c>
      <c r="I140">
        <f>VLOOKUP(B140,[1]report1557318390914!$B:$AQ,42,0)</f>
        <v>0</v>
      </c>
    </row>
    <row r="141" spans="1:9">
      <c r="A141" s="11">
        <v>666</v>
      </c>
      <c r="B141">
        <v>13027514</v>
      </c>
      <c r="C141" s="11">
        <v>666</v>
      </c>
      <c r="D141" s="12" t="s">
        <v>847</v>
      </c>
      <c r="E141" s="12" t="s">
        <v>848</v>
      </c>
      <c r="F141" t="s">
        <v>849</v>
      </c>
      <c r="G141" t="e">
        <f>VLOOKUP(B141,SF!A:B,2,0)</f>
        <v>#N/A</v>
      </c>
      <c r="H141" t="str">
        <f>VLOOKUP(B141,[1]report1557318390914!$B:$F,5,0)</f>
        <v>R3</v>
      </c>
    </row>
    <row r="142" spans="1:9">
      <c r="A142" s="11">
        <v>667</v>
      </c>
      <c r="B142">
        <v>13027513</v>
      </c>
      <c r="C142" s="11">
        <v>667</v>
      </c>
      <c r="D142" s="12" t="s">
        <v>847</v>
      </c>
      <c r="E142" s="12" t="s">
        <v>850</v>
      </c>
      <c r="F142" t="s">
        <v>851</v>
      </c>
      <c r="G142" t="e">
        <f>VLOOKUP(B142,SF!A:B,2,0)</f>
        <v>#N/A</v>
      </c>
      <c r="H142" t="str">
        <f>VLOOKUP(B142,[1]report1557318390914!$B:$F,5,0)</f>
        <v>R3</v>
      </c>
    </row>
    <row r="143" spans="1:9">
      <c r="A143" s="11">
        <v>668</v>
      </c>
      <c r="B143">
        <v>3010391143</v>
      </c>
      <c r="C143" s="11">
        <v>668</v>
      </c>
      <c r="D143" s="12" t="s">
        <v>833</v>
      </c>
      <c r="E143" s="12" t="s">
        <v>1610</v>
      </c>
      <c r="F143" t="str">
        <f>VLOOKUP(B143,DB!A:D,4,0)</f>
        <v>https://siemens.my.salesforce.com/a0o1H00000B3KrS?srPos=0&amp;srKp=a0o</v>
      </c>
      <c r="G143" t="e">
        <f>VLOOKUP(B143,SF!A:B,2,0)</f>
        <v>#N/A</v>
      </c>
      <c r="H143" t="str">
        <f>VLOOKUP(B143,[1]report1557318390914!$B:$F,5,0)</f>
        <v>R3</v>
      </c>
      <c r="I143">
        <f>VLOOKUP(B143,[1]report1557318390914!$B:$AQ,42,0)</f>
        <v>0</v>
      </c>
    </row>
    <row r="144" spans="1:9">
      <c r="A144" s="11">
        <v>669</v>
      </c>
      <c r="B144">
        <v>3010384072</v>
      </c>
      <c r="C144" s="11">
        <v>669</v>
      </c>
      <c r="D144" s="12" t="s">
        <v>1553</v>
      </c>
      <c r="E144" s="12" t="s">
        <v>1611</v>
      </c>
      <c r="F144" t="str">
        <f>VLOOKUP(B144,DB!A:D,4,0)</f>
        <v>https://siemens.my.salesforce.com/a0o1H00000CJ5mr?srPos=0&amp;srKp=a0o</v>
      </c>
      <c r="G144" t="e">
        <f>VLOOKUP(B144,SF!A:B,2,0)</f>
        <v>#N/A</v>
      </c>
      <c r="H144" t="str">
        <f>VLOOKUP(B144,[1]report1557318390914!$B:$F,5,0)</f>
        <v>R3</v>
      </c>
      <c r="I144">
        <f>VLOOKUP(B144,[1]report1557318390914!$B:$AQ,42,0)</f>
        <v>0</v>
      </c>
    </row>
    <row r="145" spans="1:9">
      <c r="A145" s="11">
        <v>670</v>
      </c>
      <c r="B145">
        <v>3010413326</v>
      </c>
      <c r="C145" s="11">
        <v>670</v>
      </c>
      <c r="D145" s="12" t="s">
        <v>854</v>
      </c>
      <c r="E145" s="12" t="s">
        <v>855</v>
      </c>
      <c r="F145" t="s">
        <v>856</v>
      </c>
      <c r="G145" t="e">
        <f>VLOOKUP(B145,SF!A:B,2,0)</f>
        <v>#N/A</v>
      </c>
      <c r="H145" t="str">
        <f>VLOOKUP(B145,[1]report1557318390914!$B:$F,5,0)</f>
        <v>R3</v>
      </c>
    </row>
    <row r="146" spans="1:9">
      <c r="A146" s="11">
        <v>671</v>
      </c>
      <c r="B146">
        <v>3010406268</v>
      </c>
      <c r="C146" s="11">
        <v>671</v>
      </c>
      <c r="D146" s="12" t="s">
        <v>857</v>
      </c>
      <c r="E146" s="12" t="s">
        <v>858</v>
      </c>
      <c r="F146" t="s">
        <v>859</v>
      </c>
      <c r="G146" t="e">
        <f>VLOOKUP(B146,SF!A:B,2,0)</f>
        <v>#N/A</v>
      </c>
      <c r="H146" t="str">
        <f>VLOOKUP(B146,[1]report1557318390914!$B:$F,5,0)</f>
        <v>R3</v>
      </c>
      <c r="I146">
        <f>VLOOKUP(B146,[1]report1557318390914!$B:$AQ,42,0)</f>
        <v>0</v>
      </c>
    </row>
    <row r="147" spans="1:9">
      <c r="A147" s="11">
        <v>672</v>
      </c>
      <c r="B147">
        <v>3010416020</v>
      </c>
      <c r="C147" s="11">
        <v>672</v>
      </c>
      <c r="D147" s="12" t="s">
        <v>1612</v>
      </c>
      <c r="E147" s="12" t="s">
        <v>1613</v>
      </c>
      <c r="F147" t="str">
        <f>VLOOKUP(B147,DB!A:D,4,0)</f>
        <v>https://siemens.my.salesforce.com/a0o1H00000DdHt3?srPos=0&amp;srKp=a0o</v>
      </c>
      <c r="G147" t="e">
        <f>VLOOKUP(B147,SF!A:B,2,0)</f>
        <v>#N/A</v>
      </c>
      <c r="H147" t="str">
        <f>VLOOKUP(B147,[1]report1557318390914!$B:$F,5,0)</f>
        <v>R3</v>
      </c>
      <c r="I147">
        <f>VLOOKUP(B147,[1]report1557318390914!$B:$AQ,42,0)</f>
        <v>0</v>
      </c>
    </row>
    <row r="148" spans="1:9">
      <c r="A148" s="11">
        <v>673</v>
      </c>
      <c r="B148">
        <v>3010416021</v>
      </c>
      <c r="C148" s="11">
        <v>673</v>
      </c>
      <c r="D148" s="12" t="s">
        <v>1612</v>
      </c>
      <c r="E148" s="12" t="s">
        <v>1614</v>
      </c>
      <c r="F148" t="str">
        <f>VLOOKUP(B148,DB!A:D,4,0)</f>
        <v>https://siemens.my.salesforce.com/a0o1H00000DdHt4?srPos=0&amp;srKp=a0o</v>
      </c>
      <c r="G148" t="e">
        <f>VLOOKUP(B148,SF!A:B,2,0)</f>
        <v>#N/A</v>
      </c>
      <c r="H148" t="str">
        <f>VLOOKUP(B148,[1]report1557318390914!$B:$F,5,0)</f>
        <v>R3</v>
      </c>
      <c r="I148">
        <f>VLOOKUP(B148,[1]report1557318390914!$B:$AQ,42,0)</f>
        <v>0</v>
      </c>
    </row>
    <row r="149" spans="1:9">
      <c r="A149" s="11">
        <v>674</v>
      </c>
      <c r="B149">
        <v>3010416023</v>
      </c>
      <c r="C149" s="11">
        <v>674</v>
      </c>
      <c r="D149" s="12" t="s">
        <v>1612</v>
      </c>
      <c r="E149" s="12" t="s">
        <v>1615</v>
      </c>
      <c r="F149" t="str">
        <f>VLOOKUP(B149,DB!A:D,4,0)</f>
        <v>https://siemens.my.salesforce.com/a0o1H00000DdHt1?srPos=0&amp;srKp=a0o</v>
      </c>
      <c r="G149" t="e">
        <f>VLOOKUP(B149,SF!A:B,2,0)</f>
        <v>#N/A</v>
      </c>
      <c r="H149" t="str">
        <f>VLOOKUP(B149,[1]report1557318390914!$B:$F,5,0)</f>
        <v>R3</v>
      </c>
      <c r="I149">
        <f>VLOOKUP(B149,[1]report1557318390914!$B:$AQ,42,0)</f>
        <v>0</v>
      </c>
    </row>
    <row r="150" spans="1:9">
      <c r="A150" s="11">
        <v>675</v>
      </c>
      <c r="B150">
        <v>3010416019</v>
      </c>
      <c r="C150" s="11">
        <v>675</v>
      </c>
      <c r="D150" s="12" t="s">
        <v>1612</v>
      </c>
      <c r="E150" s="12" t="s">
        <v>1616</v>
      </c>
      <c r="F150" t="str">
        <f>VLOOKUP(B150,DB!A:D,4,0)</f>
        <v>https://siemens.my.salesforce.com/a0o1H00000DdHt2?srPos=0&amp;srKp=a0o</v>
      </c>
      <c r="G150" t="e">
        <f>VLOOKUP(B150,SF!A:B,2,0)</f>
        <v>#N/A</v>
      </c>
      <c r="H150" t="str">
        <f>VLOOKUP(B150,[1]report1557318390914!$B:$F,5,0)</f>
        <v>R3</v>
      </c>
      <c r="I150">
        <f>VLOOKUP(B150,[1]report1557318390914!$B:$AQ,42,0)</f>
        <v>0</v>
      </c>
    </row>
    <row r="151" spans="1:9">
      <c r="A151" s="11">
        <v>676</v>
      </c>
      <c r="B151">
        <v>13027949</v>
      </c>
      <c r="C151" s="11">
        <v>676</v>
      </c>
      <c r="D151" s="12" t="s">
        <v>828</v>
      </c>
      <c r="E151" s="12" t="s">
        <v>864</v>
      </c>
      <c r="F151" t="s">
        <v>865</v>
      </c>
      <c r="G151" t="e">
        <f>VLOOKUP(B151,SF!A:B,2,0)</f>
        <v>#N/A</v>
      </c>
      <c r="H151" t="str">
        <f>VLOOKUP(B151,[1]report1557318390914!$B:$F,5,0)</f>
        <v>R3</v>
      </c>
    </row>
  </sheetData>
  <autoFilter ref="A1:H151"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SAP</vt:lpstr>
      <vt:lpstr>SF</vt:lpstr>
      <vt:lpstr>DB</vt:lpstr>
      <vt:lpstr>Proyectos Activos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Auto-Missing</dc:title>
  <dc:creator>openpyxl</dc:creator>
  <cp:keywords>C_Unrestricted</cp:keywords>
  <cp:lastModifiedBy>NAVA LOPEZ, IRVIN RENE (EM MS O SD QRO OPC)</cp:lastModifiedBy>
  <cp:lastPrinted>2019-05-22T00:48:38Z</cp:lastPrinted>
  <dcterms:created xsi:type="dcterms:W3CDTF">2006-09-16T00:00:00Z</dcterms:created>
  <dcterms:modified xsi:type="dcterms:W3CDTF">2019-10-02T16:51:53Z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7d75f153-d95d-4375-b561-17568c3907d5</vt:lpwstr>
  </property>
</Properties>
</file>