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<sst xmlns="http://schemas.openxmlformats.org/spreadsheetml/2006/main" count="124" uniqueCount="88">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</sst>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84" workbookViewId="0">
      <selection activeCell="K203" sqref="K203"/>
    </sheetView>
  </sheetViews>
  <sheetFormatPr baseColWidth="10" defaultRowHeight="15"/>
  <cols>
    <col min="1" max="1" width="36.1406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1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1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0</v>
      </c>
      <c r="G37" s="13">
        <v>0</v>
      </c>
      <c r="H37" s="13">
        <v>1</v>
      </c>
      <c r="I37" s="3">
        <f>IF(Tabla2[[#This Row],[Andres]]=1,0,Tabla2[[#This Row],[Valor por persona]])</f>
        <v>17333.333333333332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0</v>
      </c>
      <c r="G38" s="13">
        <v>0</v>
      </c>
      <c r="H38" s="13">
        <v>1</v>
      </c>
      <c r="I38" s="3">
        <f>IF(Tabla2[[#This Row],[Andres]]=1,0,Tabla2[[#This Row],[Valor por persona]])</f>
        <v>3000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0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19333.333333333332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21000</v>
      </c>
      <c r="E46" s="3">
        <f>Tabla2[[#This Row],[Valor en Pesos total]]/3</f>
        <v>7000</v>
      </c>
      <c r="F46" s="13">
        <v>0</v>
      </c>
      <c r="G46" s="13">
        <v>0</v>
      </c>
      <c r="H46" s="13">
        <v>0</v>
      </c>
      <c r="I46" s="3">
        <f>IF(Tabla2[[#This Row],[Andres]]=1,0,Tabla2[[#This Row],[Valor por persona]])</f>
        <v>7000</v>
      </c>
      <c r="J46" s="3">
        <f>IF(Tabla2[[#This Row],[Luzbin]]=1,0,Tabla2[[#This Row],[Valor por persona]])</f>
        <v>7000</v>
      </c>
      <c r="K46" s="3">
        <f>IF(Tabla2[[#This Row],[Zurdo]]=1,0,Tabla2[[#This Row],[Valor por persona]])</f>
        <v>7000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0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17666.666666666668</v>
      </c>
      <c r="K47" s="3">
        <f>IF(Tabla2[[#This Row],[Zurdo]]=1,0,Tabla2[[#This Row],[Valor por persona]])</f>
        <v>17666.666666666668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2196808</v>
      </c>
      <c r="E203" s="1">
        <f>SUM(E2:E202)</f>
        <v>732269.33333333337</v>
      </c>
      <c r="H203" s="15" t="s">
        <v>15</v>
      </c>
      <c r="I203" s="17">
        <f>SUM(I2:I202)</f>
        <v>205943.33333333331</v>
      </c>
      <c r="J203" s="17">
        <f>SUM(J2:J202)</f>
        <v>437913.33333333331</v>
      </c>
      <c r="K203" s="17">
        <f>SUM(K2:K202)</f>
        <v>203000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50000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10000</v>
      </c>
    </row>
    <row r="10" spans="1:2">
      <c r="A10" t="s">
        <v>83</v>
      </c>
      <c r="B10" s="1">
        <v>5000</v>
      </c>
    </row>
    <row r="11" spans="1:2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2017-08-23T04:18:58Z</dcterms:modified>
</cp:coreProperties>
</file>