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<sst xmlns="http://schemas.openxmlformats.org/spreadsheetml/2006/main" count="199" uniqueCount="129">
  <si>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</si>
  <si>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</si>
  <si>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</si>
  <si>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</si>
  <si>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</si>
  <si>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</si>
  <si>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</si>
  <si>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</si>
  <si>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</si>
  <si>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</si>
  <si>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</si>
  <si>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</si>
  <si>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</si>
  <si>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</si>
  <si>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</si>
  <si>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</si>
  <si>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</si>
  <si>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</si>
  <si>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</si>
  <si>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</si>
  <si>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</si>
  <si>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</si>
  <si>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</si>
  <si>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</si>
  <si>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</si>
  <si>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</si>
  <si>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</si>
  <si>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</si>
  <si>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</si>
  <si>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</si>
  <si>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</si>
  <si>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</si>
  <si>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</si>
  <si>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</si>
  <si>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</si>
  <si>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</si>
  <si>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</si>
  <si>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</si>
  <si>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</si>
  <si>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</si>
  <si>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</si>
  <si>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</si>
  <si>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</si>
  <si>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</si>
  <si>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</si>
  <si>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</si>
  <si>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</si>
  <si>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</si>
  <si>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</si>
  <si>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</si>
  <si>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</si>
  <si>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</si>
  <si>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</si>
  <si>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</si>
  <si>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</si>
  <si>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</si>
  <si>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</si>
  <si>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</si>
  <si>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</si>
  <si>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</si>
  <si>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</si>
  <si>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</si>
  <si>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</si>
  <si>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</si>
  <si>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</si>
  <si>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</si>
  <si>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</si>
  <si>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</si>
  <si>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</si>
  <si>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</si>
  <si>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</si>
  <si>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</si>
  <si>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</si>
  <si>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</si>
  <si>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</si>
  <si>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</si>
  <si>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</si>
  <si>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</si>
  <si>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</si>
  <si>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</si>
  <si>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</si>
  <si>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</si>
  <si>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</si>
  <si>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</si>
  <si>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</si>
  <si>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</si>
  <si>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</si>
  <si>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</si>
  <si>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</si>
  <si>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</si>
  <si>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</si>
  <si>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</si>
  <si>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</si>
  <si>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</si>
  <si>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</si>
  <si>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</si>
  <si>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</si>
  <si>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</si>
  <si>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</si>
  <si>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</si>
  <si>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</si>
  <si>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</si>
  <si>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</si>
  <si>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</si>
  <si>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</si>
  <si>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</si>
  <si>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</si>
  <si>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</si>
  <si>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</si>
  <si>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</si>
  <si>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</si>
  <si>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</si>
  <si>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</si>
  <si>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</si>
  <si>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</si>
  <si>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</si>
  <si>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</si>
  <si>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</si>
  <si>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</si>
  <si>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</si>
  <si>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</si>
  <si>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</si>
  <si>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</si>
  <si>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</si>
  <si>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</si>
  <si>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</si>
  <si>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</si>
  <si>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</si>
  <si>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Definir en próxima reunión alrededor de 150000 c/u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</si>
</sst>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B181" workbookViewId="0">
      <selection activeCell="D88" sqref="D88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0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3166.6666666666665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0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16000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0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3333.3333333333335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0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1200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0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4333.333333333333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0</v>
      </c>
      <c r="G70" s="13">
        <v>0</v>
      </c>
      <c r="H70" s="13">
        <v>0</v>
      </c>
      <c r="I70" s="3">
        <f>IF(Tabla2[[#This Row],[Andres]]=1,0,Tabla2[[#This Row],[Valor por persona]])</f>
        <v>96666.666666666672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96666.666666666672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0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56666.666666666664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0</v>
      </c>
      <c r="G73" s="13">
        <v>0</v>
      </c>
      <c r="H73" s="13">
        <v>0</v>
      </c>
      <c r="I73" s="3">
        <f>IF(Tabla2[[#This Row],[Andres]]=1,0,Tabla2[[#This Row],[Valor por persona]])</f>
        <v>21000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21000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0</v>
      </c>
      <c r="G74" s="13">
        <v>0</v>
      </c>
      <c r="H74" s="13">
        <v>0</v>
      </c>
      <c r="I74" s="3">
        <f>IF(Tabla2[[#This Row],[Andres]]=1,0,Tabla2[[#This Row],[Valor por persona]])</f>
        <v>10400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10400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0</v>
      </c>
      <c r="G75" s="13">
        <v>0</v>
      </c>
      <c r="H75" s="13">
        <v>0</v>
      </c>
      <c r="I75" s="3">
        <f>IF(Tabla2[[#This Row],[Andres]]=1,0,Tabla2[[#This Row],[Valor por persona]])</f>
        <v>6666.666666666667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6666.666666666667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0</v>
      </c>
      <c r="G76" s="13">
        <v>0</v>
      </c>
      <c r="H76" s="13">
        <v>1</v>
      </c>
      <c r="I76" s="3">
        <f>IF(Tabla2[[#This Row],[Andres]]=1,0,Tabla2[[#This Row],[Valor por persona]])</f>
        <v>40333.333333333336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0</v>
      </c>
      <c r="G77" s="13">
        <v>0</v>
      </c>
      <c r="H77" s="13">
        <v>0</v>
      </c>
      <c r="I77" s="3">
        <f>IF(Tabla2[[#This Row],[Andres]]=1,0,Tabla2[[#This Row],[Valor por persona]])</f>
        <v>34000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34000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0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1666.6666666666667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0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14666.666666666666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0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7333.333333333333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0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18833.333333333332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0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10666.666666666666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0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17333.333333333332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0</v>
      </c>
      <c r="G84" s="13">
        <v>0</v>
      </c>
      <c r="H84" s="13">
        <v>0</v>
      </c>
      <c r="I84" s="3">
        <f>IF(Tabla2[[#This Row],[Andres]]=1,0,Tabla2[[#This Row],[Valor por persona]])</f>
        <v>5666.666666666667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5666.666666666667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0</v>
      </c>
      <c r="G85" s="13">
        <v>0</v>
      </c>
      <c r="H85" s="13">
        <v>1</v>
      </c>
      <c r="I85" s="3">
        <f>IF(Tabla2[[#This Row],[Andres]]=1,0,Tabla2[[#This Row],[Valor por persona]])</f>
        <v>2000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0</v>
      </c>
      <c r="G86" s="13">
        <v>0</v>
      </c>
      <c r="H86" s="13">
        <v>0</v>
      </c>
      <c r="I86" s="3">
        <f>IF(Tabla2[[#This Row],[Andres]]=1,0,Tabla2[[#This Row],[Valor por persona]])</f>
        <v>1266.6666666666667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1266.6666666666667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0</v>
      </c>
      <c r="G87" s="13">
        <v>0</v>
      </c>
      <c r="H87" s="13">
        <v>0</v>
      </c>
      <c r="I87" s="3">
        <f>IF(Tabla2[[#This Row],[Andres]]=1,0,Tabla2[[#This Row],[Valor por persona]])</f>
        <v>15500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15500</v>
      </c>
      <c r="L87" s="2"/>
    </row>
    <row r="88" spans="1:12">
      <c r="A88" s="4" t="s">
        <v>127</v>
      </c>
      <c r="B88" s="2" t="s">
        <v>128</v>
      </c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3912708</v>
      </c>
      <c r="E203" s="1">
        <f>SUM(E2:E202)</f>
        <v>1304236.0000000005</v>
      </c>
      <c r="H203" s="15" t="s">
        <v>15</v>
      </c>
      <c r="I203" s="17">
        <f>SUM(I2:I202)</f>
        <v>295000.00000000006</v>
      </c>
      <c r="J203" s="17">
        <f>SUM(J2:J202)</f>
        <v>402333.33333333337</v>
      </c>
      <c r="K203" s="17">
        <f>SUM(K2:K202)</f>
        <v>346366.66666666663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2017-12-13T20:11:41Z</dcterms:modified>
</cp:coreProperties>
</file>