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</sheets>
  <definedNames>
    <definedName name="_xlnm._FilterDatabase" localSheetId="0" hidden="1">Gastos!$A$1:$H$201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<sst xmlns="http://schemas.openxmlformats.org/spreadsheetml/2006/main" count="86" uniqueCount="64">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</sst>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4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4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4" fontId="3" fillId="2" borderId="5" xfId="1" applyNumberFormat="1" applyFont="1" applyFill="1" applyBorder="1"/>
    <xf numFmtId="164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44" fontId="3" fillId="2" borderId="4" xfId="1" applyFont="1" applyFill="1" applyBorder="1"/>
    <xf numFmtId="44" fontId="0" fillId="0" borderId="1" xfId="1" applyFont="1" applyBorder="1"/>
    <xf numFmtId="44" fontId="0" fillId="0" borderId="7" xfId="1" applyFont="1" applyBorder="1"/>
    <xf numFmtId="44" fontId="0" fillId="0" borderId="0" xfId="1" applyFont="1"/>
    <xf numFmtId="0" fontId="0" fillId="0" borderId="2" xfId="0" applyFill="1" applyBorder="1"/>
    <xf numFmtId="44" fontId="6" fillId="0" borderId="7" xfId="1" applyFont="1" applyBorder="1"/>
    <xf numFmtId="164" fontId="6" fillId="0" borderId="7" xfId="1" applyNumberFormat="1" applyFont="1" applyBorder="1"/>
    <xf numFmtId="44" fontId="0" fillId="0" borderId="1" xfId="1" applyFont="1" applyFill="1" applyBorder="1"/>
    <xf numFmtId="0" fontId="0" fillId="4" borderId="2" xfId="0" applyFill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Documentos%20Adionales\Factura%20Claro.pdf" TargetMode="External"/><Relationship Id="rId7" Type="http://schemas.openxmlformats.org/officeDocument/2006/relationships/hyperlink" Target="Documentos%20Adionales\Preliquidacion_ofdelgad_20170530112206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hyperlink" Target="Documentos%20Adionales\Pedido%20Casillero%20Coordinadora.png" TargetMode="External"/><Relationship Id="rId5" Type="http://schemas.openxmlformats.org/officeDocument/2006/relationships/hyperlink" Target="Documentos%20Adionales\Easy_Eda_1.pdf" TargetMode="External"/><Relationship Id="rId4" Type="http://schemas.openxmlformats.org/officeDocument/2006/relationships/hyperlink" Target="Documentos%20Adionales\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C196" workbookViewId="0">
      <selection activeCell="H203" sqref="H203"/>
    </sheetView>
  </sheetViews>
  <sheetFormatPr baseColWidth="10" defaultRowHeight="15"/>
  <cols>
    <col min="1" max="1" width="34" bestFit="1" customWidth="1"/>
    <col min="2" max="2" width="52.7109375" customWidth="1"/>
    <col min="3" max="3" width="19.42578125" style="23" bestFit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0</v>
      </c>
      <c r="G3" s="12">
        <v>1</v>
      </c>
      <c r="H3" s="12">
        <v>1</v>
      </c>
      <c r="I3" s="3">
        <f>IF(Tabla2[[#This Row],[Andres]]=1,0,Tabla2[[#This Row],[Valor por persona]])</f>
        <v>4000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0</v>
      </c>
      <c r="G5" s="12">
        <v>1</v>
      </c>
      <c r="H5" s="12">
        <v>1</v>
      </c>
      <c r="I5" s="3">
        <f>IF(Tabla2[[#This Row],[Andres]]=1,0,Tabla2[[#This Row],[Valor por persona]])</f>
        <v>10366.666666666666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0</v>
      </c>
      <c r="G9" s="12">
        <v>1</v>
      </c>
      <c r="H9" s="12">
        <v>1</v>
      </c>
      <c r="I9" s="3">
        <f>IF(Tabla2[[#This Row],[Andres]]=1,0,Tabla2[[#This Row],[Valor por persona]])</f>
        <v>14000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0</v>
      </c>
      <c r="G10" s="12">
        <v>1</v>
      </c>
      <c r="H10" s="12">
        <v>1</v>
      </c>
      <c r="I10" s="3">
        <f>IF(Tabla2[[#This Row],[Andres]]=1,0,Tabla2[[#This Row],[Valor por persona]])</f>
        <v>4280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0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44000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0</v>
      </c>
      <c r="G12" s="12">
        <v>1</v>
      </c>
      <c r="H12" s="12">
        <v>1</v>
      </c>
      <c r="I12" s="3">
        <f>IF(Tabla2[[#This Row],[Andres]]=1,0,Tabla2[[#This Row],[Valor por persona]])</f>
        <v>18333.333333333332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0</v>
      </c>
      <c r="G13" s="12">
        <v>1</v>
      </c>
      <c r="H13" s="12">
        <v>1</v>
      </c>
      <c r="I13" s="3">
        <f>IF(Tabla2[[#This Row],[Andres]]=1,0,Tabla2[[#This Row],[Valor por persona]])</f>
        <v>25600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0</v>
      </c>
      <c r="G14" s="12">
        <v>0</v>
      </c>
      <c r="H14" s="12">
        <v>1</v>
      </c>
      <c r="I14" s="3">
        <f>IF(Tabla2[[#This Row],[Andres]]=1,0,Tabla2[[#This Row],[Valor por persona]])</f>
        <v>32833.333333333336</v>
      </c>
      <c r="J14" s="3">
        <f>IF(Tabla2[[#This Row],[Luzbin]]=1,0,Tabla2[[#This Row],[Valor por persona]])</f>
        <v>32833.333333333336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0</v>
      </c>
      <c r="G15" s="12">
        <v>0</v>
      </c>
      <c r="H15" s="12">
        <v>1</v>
      </c>
      <c r="I15" s="3">
        <f>IF(Tabla2[[#This Row],[Andres]]=1,0,Tabla2[[#This Row],[Valor por persona]])</f>
        <v>1600</v>
      </c>
      <c r="J15" s="3">
        <f>IF(Tabla2[[#This Row],[Luzbin]]=1,0,Tabla2[[#This Row],[Valor por persona]])</f>
        <v>1600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0</v>
      </c>
      <c r="G16" s="12">
        <v>0</v>
      </c>
      <c r="H16" s="12">
        <v>1</v>
      </c>
      <c r="I16" s="3">
        <f>IF(Tabla2[[#This Row],[Andres]]=1,0,Tabla2[[#This Row],[Valor por persona]])</f>
        <v>3333.3333333333335</v>
      </c>
      <c r="J16" s="3">
        <f>IF(Tabla2[[#This Row],[Luzbin]]=1,0,Tabla2[[#This Row],[Valor por persona]])</f>
        <v>3333.3333333333335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0</v>
      </c>
      <c r="G17" s="12">
        <v>0</v>
      </c>
      <c r="H17" s="12">
        <v>1</v>
      </c>
      <c r="I17" s="3">
        <f>IF(Tabla2[[#This Row],[Andres]]=1,0,Tabla2[[#This Row],[Valor por persona]])</f>
        <v>2666.6666666666665</v>
      </c>
      <c r="J17" s="3">
        <f>IF(Tabla2[[#This Row],[Luzbin]]=1,0,Tabla2[[#This Row],[Valor por persona]])</f>
        <v>2666.6666666666665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0</v>
      </c>
      <c r="G18" s="13">
        <v>0</v>
      </c>
      <c r="H18" s="13">
        <v>0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/>
      <c r="D19" s="3">
        <v>0</v>
      </c>
      <c r="E19" s="3">
        <f>Tabla2[[#This Row],[Valor en Pesos total]]/3</f>
        <v>0</v>
      </c>
      <c r="F19" s="13">
        <v>0</v>
      </c>
      <c r="G19" s="13">
        <v>0</v>
      </c>
      <c r="H19" s="13">
        <v>0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0</v>
      </c>
      <c r="G20" s="13">
        <v>0</v>
      </c>
      <c r="H20" s="13">
        <v>1</v>
      </c>
      <c r="I20" s="3">
        <f>IF(Tabla2[[#This Row],[Andres]]=1,0,Tabla2[[#This Row],[Valor por persona]])</f>
        <v>25000</v>
      </c>
      <c r="J20" s="3">
        <f>IF(Tabla2[[#This Row],[Luzbin]]=1,0,Tabla2[[#This Row],[Valor por persona]])</f>
        <v>25000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0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39333.333333333336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0</v>
      </c>
      <c r="H22" s="13">
        <v>0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11380</v>
      </c>
      <c r="K22" s="3">
        <f>IF(Tabla2[[#This Row],[Zurdo]]=1,0,Tabla2[[#This Row],[Valor por persona]])</f>
        <v>11380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0</v>
      </c>
      <c r="H23" s="13">
        <v>0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100000</v>
      </c>
      <c r="K23" s="3">
        <f>IF(Tabla2[[#This Row],[Zurdo]]=1,0,Tabla2[[#This Row],[Valor por persona]])</f>
        <v>100000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0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10333.333333333334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0</v>
      </c>
      <c r="G25" s="13">
        <v>0</v>
      </c>
      <c r="H25" s="13">
        <v>0</v>
      </c>
      <c r="I25" s="3">
        <f>IF(Tabla2[[#This Row],[Andres]]=1,0,Tabla2[[#This Row],[Valor por persona]])</f>
        <v>4490</v>
      </c>
      <c r="J25" s="3">
        <f>IF(Tabla2[[#This Row],[Luzbin]]=1,0,Tabla2[[#This Row],[Valor por persona]])</f>
        <v>4490</v>
      </c>
      <c r="K25" s="3">
        <f>IF(Tabla2[[#This Row],[Zurdo]]=1,0,Tabla2[[#This Row],[Valor por persona]])</f>
        <v>4490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0</v>
      </c>
      <c r="G26" s="13">
        <v>0</v>
      </c>
      <c r="H26" s="13">
        <v>0</v>
      </c>
      <c r="I26" s="3">
        <f>IF(Tabla2[[#This Row],[Andres]]=1,0,Tabla2[[#This Row],[Valor por persona]])</f>
        <v>1110.0000000000002</v>
      </c>
      <c r="J26" s="3">
        <f>IF(Tabla2[[#This Row],[Luzbin]]=1,0,Tabla2[[#This Row],[Valor por persona]])</f>
        <v>1110.0000000000002</v>
      </c>
      <c r="K26" s="3">
        <f>IF(Tabla2[[#This Row],[Zurdo]]=1,0,Tabla2[[#This Row],[Valor por persona]])</f>
        <v>1110.0000000000002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0</v>
      </c>
      <c r="G27" s="13">
        <v>0</v>
      </c>
      <c r="H27" s="13">
        <v>1</v>
      </c>
      <c r="I27" s="3">
        <f>IF(Tabla2[[#This Row],[Andres]]=1,0,Tabla2[[#This Row],[Valor por persona]])</f>
        <v>2833.3333333333335</v>
      </c>
      <c r="J27" s="3">
        <f>IF(Tabla2[[#This Row],[Luzbin]]=1,0,Tabla2[[#This Row],[Valor por persona]])</f>
        <v>2833.3333333333335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0</v>
      </c>
      <c r="G29" s="13">
        <v>0</v>
      </c>
      <c r="H29" s="13">
        <v>0</v>
      </c>
      <c r="I29" s="3">
        <f>IF(Tabla2[[#This Row],[Andres]]=1,0,Tabla2[[#This Row],[Valor por persona]])</f>
        <v>2666.6666666666665</v>
      </c>
      <c r="J29" s="3">
        <f>IF(Tabla2[[#This Row],[Luzbin]]=1,0,Tabla2[[#This Row],[Valor por persona]])</f>
        <v>2666.6666666666665</v>
      </c>
      <c r="K29" s="3">
        <f>IF(Tabla2[[#This Row],[Zurdo]]=1,0,Tabla2[[#This Row],[Valor por persona]])</f>
        <v>2666.6666666666665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0</v>
      </c>
      <c r="G30" s="13">
        <v>0</v>
      </c>
      <c r="H30" s="13">
        <v>0</v>
      </c>
      <c r="I30" s="3">
        <f>IF(Tabla2[[#This Row],[Andres]]=1,0,Tabla2[[#This Row],[Valor por persona]])</f>
        <v>1666.6666666666667</v>
      </c>
      <c r="J30" s="3">
        <f>IF(Tabla2[[#This Row],[Luzbin]]=1,0,Tabla2[[#This Row],[Valor por persona]])</f>
        <v>1666.6666666666667</v>
      </c>
      <c r="K30" s="3">
        <f>IF(Tabla2[[#This Row],[Zurdo]]=1,0,Tabla2[[#This Row],[Valor por persona]])</f>
        <v>1666.6666666666667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0</v>
      </c>
      <c r="G31" s="13">
        <v>0</v>
      </c>
      <c r="H31" s="13">
        <v>0</v>
      </c>
      <c r="I31" s="3">
        <f>IF(Tabla2[[#This Row],[Andres]]=1,0,Tabla2[[#This Row],[Valor por persona]])</f>
        <v>41000</v>
      </c>
      <c r="J31" s="3">
        <f>IF(Tabla2[[#This Row],[Luzbin]]=1,0,Tabla2[[#This Row],[Valor por persona]])</f>
        <v>41000</v>
      </c>
      <c r="K31" s="3">
        <f>IF(Tabla2[[#This Row],[Zurdo]]=1,0,Tabla2[[#This Row],[Valor por persona]])</f>
        <v>41000</v>
      </c>
      <c r="L31" s="2"/>
    </row>
    <row r="32" spans="1:12">
      <c r="A32" s="4" t="s">
        <v>60</v>
      </c>
      <c r="B32" s="2"/>
      <c r="C32" s="21" t="s">
        <v>7</v>
      </c>
      <c r="D32" s="3">
        <v>12000</v>
      </c>
      <c r="E32" s="3">
        <f>Tabla2[[#This Row],[Valor en Pesos total]]/3</f>
        <v>4000</v>
      </c>
      <c r="F32" s="13">
        <v>0</v>
      </c>
      <c r="G32" s="13">
        <v>0</v>
      </c>
      <c r="H32" s="13">
        <v>0</v>
      </c>
      <c r="I32" s="3">
        <f>IF(Tabla2[[#This Row],[Andres]]=1,0,Tabla2[[#This Row],[Valor por persona]])</f>
        <v>4000</v>
      </c>
      <c r="J32" s="3">
        <f>IF(Tabla2[[#This Row],[Luzbin]]=1,0,Tabla2[[#This Row],[Valor por persona]])</f>
        <v>4000</v>
      </c>
      <c r="K32" s="3">
        <f>IF(Tabla2[[#This Row],[Zurdo]]=1,0,Tabla2[[#This Row],[Valor por persona]])</f>
        <v>4000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0</v>
      </c>
      <c r="G34" s="13">
        <v>0</v>
      </c>
      <c r="H34" s="13">
        <v>0</v>
      </c>
      <c r="I34" s="3">
        <f>IF(Tabla2[[#This Row],[Andres]]=1,0,Tabla2[[#This Row],[Valor por persona]])</f>
        <v>36000</v>
      </c>
      <c r="J34" s="3">
        <f>IF(Tabla2[[#This Row],[Luzbin]]=1,0,Tabla2[[#This Row],[Valor por persona]])</f>
        <v>36000</v>
      </c>
      <c r="K34" s="3">
        <f>IF(Tabla2[[#This Row],[Zurdo]]=1,0,Tabla2[[#This Row],[Valor por persona]])</f>
        <v>36000</v>
      </c>
      <c r="L34" s="2"/>
    </row>
    <row r="35" spans="1:12">
      <c r="A35" s="4"/>
      <c r="B35" s="2"/>
      <c r="C35" s="21"/>
      <c r="D35" s="3"/>
      <c r="E35" s="3">
        <f>Tabla2[[#This Row],[Valor en Pesos total]]/3</f>
        <v>0</v>
      </c>
      <c r="F35" s="13"/>
      <c r="G35" s="13"/>
      <c r="H35" s="13"/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/>
      <c r="B36" s="2"/>
      <c r="C36" s="21"/>
      <c r="D36" s="3"/>
      <c r="E36" s="3">
        <f>Tabla2[[#This Row],[Valor en Pesos total]]/3</f>
        <v>0</v>
      </c>
      <c r="F36" s="13"/>
      <c r="G36" s="13"/>
      <c r="H36" s="13"/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/>
      <c r="B37" s="2"/>
      <c r="C37" s="21"/>
      <c r="D37" s="3"/>
      <c r="E37" s="3">
        <f>Tabla2[[#This Row],[Valor en Pesos total]]/3</f>
        <v>0</v>
      </c>
      <c r="F37" s="13"/>
      <c r="G37" s="13"/>
      <c r="H37" s="13"/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/>
      <c r="B38" s="2"/>
      <c r="C38" s="21"/>
      <c r="D38" s="3"/>
      <c r="E38" s="3">
        <f>Tabla2[[#This Row],[Valor en Pesos total]]/3</f>
        <v>0</v>
      </c>
      <c r="F38" s="13"/>
      <c r="G38" s="13"/>
      <c r="H38" s="13"/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/>
      <c r="B39" s="2"/>
      <c r="C39" s="21"/>
      <c r="D39" s="3"/>
      <c r="E39" s="3">
        <f>Tabla2[[#This Row],[Valor en Pesos total]]/3</f>
        <v>0</v>
      </c>
      <c r="F39" s="13"/>
      <c r="G39" s="13"/>
      <c r="H39" s="13"/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/>
      <c r="B40" s="2"/>
      <c r="C40" s="21"/>
      <c r="D40" s="3"/>
      <c r="E40" s="3">
        <f>Tabla2[[#This Row],[Valor en Pesos total]]/3</f>
        <v>0</v>
      </c>
      <c r="F40" s="13"/>
      <c r="G40" s="13"/>
      <c r="H40" s="13"/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0</v>
      </c>
      <c r="L40" s="2"/>
    </row>
    <row r="41" spans="1:12">
      <c r="A41" s="4"/>
      <c r="B41" s="2"/>
      <c r="C41" s="21"/>
      <c r="D41" s="3"/>
      <c r="E41" s="3">
        <f>Tabla2[[#This Row],[Valor en Pesos total]]/3</f>
        <v>0</v>
      </c>
      <c r="F41" s="13"/>
      <c r="G41" s="13"/>
      <c r="H41" s="13"/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/>
      <c r="B42" s="2"/>
      <c r="C42" s="21"/>
      <c r="D42" s="3"/>
      <c r="E42" s="3">
        <f>Tabla2[[#This Row],[Valor en Pesos total]]/3</f>
        <v>0</v>
      </c>
      <c r="F42" s="13"/>
      <c r="G42" s="13"/>
      <c r="H42" s="13"/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0</v>
      </c>
      <c r="L42" s="2"/>
    </row>
    <row r="43" spans="1:12">
      <c r="A43" s="4"/>
      <c r="B43" s="2"/>
      <c r="C43" s="21"/>
      <c r="D43" s="3"/>
      <c r="E43" s="3">
        <f>Tabla2[[#This Row],[Valor en Pesos total]]/3</f>
        <v>0</v>
      </c>
      <c r="F43" s="13"/>
      <c r="G43" s="13"/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/>
      <c r="B44" s="2"/>
      <c r="C44" s="21"/>
      <c r="D44" s="3"/>
      <c r="E44" s="3">
        <f>Tabla2[[#This Row],[Valor en Pesos total]]/3</f>
        <v>0</v>
      </c>
      <c r="F44" s="13"/>
      <c r="G44" s="13"/>
      <c r="H44" s="13"/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0</v>
      </c>
      <c r="L44" s="2"/>
    </row>
    <row r="45" spans="1:12">
      <c r="A45" s="4"/>
      <c r="B45" s="2"/>
      <c r="C45" s="21"/>
      <c r="D45" s="3"/>
      <c r="E45" s="3">
        <f>Tabla2[[#This Row],[Valor en Pesos total]]/3</f>
        <v>0</v>
      </c>
      <c r="F45" s="13"/>
      <c r="G45" s="13"/>
      <c r="H45" s="13"/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/>
      <c r="B46" s="2"/>
      <c r="C46" s="21"/>
      <c r="D46" s="3"/>
      <c r="E46" s="3">
        <f>Tabla2[[#This Row],[Valor en Pesos total]]/3</f>
        <v>0</v>
      </c>
      <c r="F46" s="13"/>
      <c r="G46" s="13"/>
      <c r="H46" s="13"/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/>
      <c r="B47" s="2"/>
      <c r="C47" s="21"/>
      <c r="D47" s="3"/>
      <c r="E47" s="3">
        <f>Tabla2[[#This Row],[Valor en Pesos total]]/3</f>
        <v>0</v>
      </c>
      <c r="F47" s="13"/>
      <c r="G47" s="13"/>
      <c r="H47" s="13"/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/>
      <c r="B48" s="2"/>
      <c r="C48" s="21"/>
      <c r="D48" s="3"/>
      <c r="E48" s="3">
        <f>Tabla2[[#This Row],[Valor en Pesos total]]/3</f>
        <v>0</v>
      </c>
      <c r="F48" s="13"/>
      <c r="G48" s="13"/>
      <c r="H48" s="13"/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/>
      <c r="B49" s="2"/>
      <c r="C49" s="21"/>
      <c r="D49" s="3"/>
      <c r="E49" s="3">
        <f>Tabla2[[#This Row],[Valor en Pesos total]]/3</f>
        <v>0</v>
      </c>
      <c r="F49" s="13"/>
      <c r="G49" s="13"/>
      <c r="H49" s="13"/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/>
      <c r="B50" s="2"/>
      <c r="C50" s="21"/>
      <c r="D50" s="3"/>
      <c r="E50" s="3">
        <f>Tabla2[[#This Row],[Valor en Pesos total]]/3</f>
        <v>0</v>
      </c>
      <c r="F50" s="13"/>
      <c r="G50" s="13"/>
      <c r="H50" s="13"/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/>
      <c r="B51" s="2"/>
      <c r="C51" s="21"/>
      <c r="D51" s="3"/>
      <c r="E51" s="3">
        <f>Tabla2[[#This Row],[Valor en Pesos total]]/3</f>
        <v>0</v>
      </c>
      <c r="F51" s="13"/>
      <c r="G51" s="13"/>
      <c r="H51" s="13"/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/>
      <c r="B52" s="2"/>
      <c r="C52" s="21"/>
      <c r="D52" s="3"/>
      <c r="E52" s="3">
        <f>Tabla2[[#This Row],[Valor en Pesos total]]/3</f>
        <v>0</v>
      </c>
      <c r="F52" s="13"/>
      <c r="G52" s="13"/>
      <c r="H52" s="13"/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/>
      <c r="B53" s="2"/>
      <c r="C53" s="21"/>
      <c r="D53" s="3"/>
      <c r="E53" s="3">
        <f>Tabla2[[#This Row],[Valor en Pesos total]]/3</f>
        <v>0</v>
      </c>
      <c r="F53" s="13"/>
      <c r="G53" s="13"/>
      <c r="H53" s="13"/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/>
      <c r="B54" s="2"/>
      <c r="C54" s="21"/>
      <c r="D54" s="3"/>
      <c r="E54" s="3">
        <f>Tabla2[[#This Row],[Valor en Pesos total]]/3</f>
        <v>0</v>
      </c>
      <c r="F54" s="13"/>
      <c r="G54" s="13"/>
      <c r="H54" s="13"/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/>
      <c r="B55" s="2"/>
      <c r="C55" s="21"/>
      <c r="D55" s="3"/>
      <c r="E55" s="3">
        <f>Tabla2[[#This Row],[Valor en Pesos total]]/3</f>
        <v>0</v>
      </c>
      <c r="F55" s="13"/>
      <c r="G55" s="13"/>
      <c r="H55" s="13"/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/>
      <c r="B56" s="2"/>
      <c r="C56" s="21"/>
      <c r="D56" s="3"/>
      <c r="E56" s="3">
        <f>Tabla2[[#This Row],[Valor en Pesos total]]/3</f>
        <v>0</v>
      </c>
      <c r="F56" s="13"/>
      <c r="G56" s="13"/>
      <c r="H56" s="13"/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/>
      <c r="B57" s="2"/>
      <c r="C57" s="21"/>
      <c r="D57" s="3"/>
      <c r="E57" s="3">
        <f>Tabla2[[#This Row],[Valor en Pesos total]]/3</f>
        <v>0</v>
      </c>
      <c r="F57" s="13"/>
      <c r="G57" s="13"/>
      <c r="H57" s="13"/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0</v>
      </c>
      <c r="L57" s="2"/>
    </row>
    <row r="58" spans="1:12">
      <c r="A58" s="4"/>
      <c r="B58" s="2"/>
      <c r="C58" s="21"/>
      <c r="D58" s="3"/>
      <c r="E58" s="3">
        <f>Tabla2[[#This Row],[Valor en Pesos total]]/3</f>
        <v>0</v>
      </c>
      <c r="F58" s="13"/>
      <c r="G58" s="13"/>
      <c r="H58" s="13"/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/>
      <c r="B59" s="2"/>
      <c r="C59" s="21"/>
      <c r="D59" s="3"/>
      <c r="E59" s="3">
        <f>Tabla2[[#This Row],[Valor en Pesos total]]/3</f>
        <v>0</v>
      </c>
      <c r="F59" s="13"/>
      <c r="G59" s="13"/>
      <c r="H59" s="13"/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/>
      <c r="B60" s="2"/>
      <c r="C60" s="21"/>
      <c r="D60" s="3"/>
      <c r="E60" s="3">
        <f>Tabla2[[#This Row],[Valor en Pesos total]]/3</f>
        <v>0</v>
      </c>
      <c r="F60" s="13"/>
      <c r="G60" s="13"/>
      <c r="H60" s="13"/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/>
      <c r="B61" s="2"/>
      <c r="C61" s="21"/>
      <c r="D61" s="3"/>
      <c r="E61" s="3">
        <f>Tabla2[[#This Row],[Valor en Pesos total]]/3</f>
        <v>0</v>
      </c>
      <c r="F61" s="13"/>
      <c r="G61" s="13"/>
      <c r="H61" s="13"/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0</v>
      </c>
      <c r="L61" s="2"/>
    </row>
    <row r="62" spans="1:12">
      <c r="A62" s="4"/>
      <c r="B62" s="2"/>
      <c r="C62" s="21"/>
      <c r="D62" s="3"/>
      <c r="E62" s="3">
        <f>Tabla2[[#This Row],[Valor en Pesos total]]/3</f>
        <v>0</v>
      </c>
      <c r="F62" s="13"/>
      <c r="G62" s="13"/>
      <c r="H62" s="13"/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/>
      <c r="B63" s="2"/>
      <c r="C63" s="21"/>
      <c r="D63" s="3"/>
      <c r="E63" s="3">
        <f>Tabla2[[#This Row],[Valor en Pesos total]]/3</f>
        <v>0</v>
      </c>
      <c r="F63" s="13"/>
      <c r="G63" s="13"/>
      <c r="H63" s="13"/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0</v>
      </c>
      <c r="L63" s="2"/>
    </row>
    <row r="64" spans="1:12">
      <c r="A64" s="4"/>
      <c r="B64" s="2"/>
      <c r="C64" s="21"/>
      <c r="D64" s="3"/>
      <c r="E64" s="3">
        <f>Tabla2[[#This Row],[Valor en Pesos total]]/3</f>
        <v>0</v>
      </c>
      <c r="F64" s="13"/>
      <c r="G64" s="13"/>
      <c r="H64" s="13"/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/>
      <c r="B65" s="2"/>
      <c r="C65" s="21"/>
      <c r="D65" s="3"/>
      <c r="E65" s="3">
        <f>Tabla2[[#This Row],[Valor en Pesos total]]/3</f>
        <v>0</v>
      </c>
      <c r="F65" s="13"/>
      <c r="G65" s="13"/>
      <c r="H65" s="13"/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0</v>
      </c>
      <c r="L65" s="2"/>
    </row>
    <row r="66" spans="1:12">
      <c r="A66" s="4"/>
      <c r="B66" s="2"/>
      <c r="C66" s="21"/>
      <c r="D66" s="3"/>
      <c r="E66" s="3">
        <f>Tabla2[[#This Row],[Valor en Pesos total]]/3</f>
        <v>0</v>
      </c>
      <c r="F66" s="13"/>
      <c r="G66" s="13"/>
      <c r="H66" s="13"/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/>
      <c r="B67" s="2"/>
      <c r="C67" s="21"/>
      <c r="D67" s="3"/>
      <c r="E67" s="3">
        <f>Tabla2[[#This Row],[Valor en Pesos total]]/3</f>
        <v>0</v>
      </c>
      <c r="F67" s="13"/>
      <c r="G67" s="13"/>
      <c r="H67" s="13"/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/>
      <c r="B68" s="2"/>
      <c r="C68" s="21"/>
      <c r="D68" s="3"/>
      <c r="E68" s="3">
        <f>Tabla2[[#This Row],[Valor en Pesos total]]/3</f>
        <v>0</v>
      </c>
      <c r="F68" s="13"/>
      <c r="G68" s="13"/>
      <c r="H68" s="13"/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0</v>
      </c>
      <c r="L68" s="2"/>
    </row>
    <row r="69" spans="1:12">
      <c r="A69" s="4"/>
      <c r="B69" s="2"/>
      <c r="C69" s="21"/>
      <c r="D69" s="3"/>
      <c r="E69" s="3">
        <f>Tabla2[[#This Row],[Valor en Pesos total]]/3</f>
        <v>0</v>
      </c>
      <c r="F69" s="13"/>
      <c r="G69" s="13"/>
      <c r="H69" s="13"/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/>
      <c r="B70" s="2"/>
      <c r="C70" s="21"/>
      <c r="D70" s="3"/>
      <c r="E70" s="3">
        <f>Tabla2[[#This Row],[Valor en Pesos total]]/3</f>
        <v>0</v>
      </c>
      <c r="F70" s="13"/>
      <c r="G70" s="13"/>
      <c r="H70" s="13"/>
      <c r="I70" s="3">
        <f>IF(Tabla2[[#This Row],[Andres]]=1,0,Tabla2[[#This Row],[Valor por persona]])</f>
        <v>0</v>
      </c>
      <c r="J70" s="3">
        <f>IF(Tabla2[[#This Row],[Luzbin]]=1,0,Tabla2[[#This Row],[Valor por persona]])</f>
        <v>0</v>
      </c>
      <c r="K70" s="3">
        <f>IF(Tabla2[[#This Row],[Zurdo]]=1,0,Tabla2[[#This Row],[Valor por persona]])</f>
        <v>0</v>
      </c>
      <c r="L70" s="2"/>
    </row>
    <row r="71" spans="1:12">
      <c r="A71" s="4"/>
      <c r="B71" s="2"/>
      <c r="C71" s="21"/>
      <c r="D71" s="3"/>
      <c r="E71" s="3">
        <f>Tabla2[[#This Row],[Valor en Pesos total]]/3</f>
        <v>0</v>
      </c>
      <c r="F71" s="13"/>
      <c r="G71" s="13"/>
      <c r="H71" s="13"/>
      <c r="I71" s="3">
        <f>IF(Tabla2[[#This Row],[Andres]]=1,0,Tabla2[[#This Row],[Valor por persona]])</f>
        <v>0</v>
      </c>
      <c r="J71" s="3">
        <f>IF(Tabla2[[#This Row],[Luzbin]]=1,0,Tabla2[[#This Row],[Valor por persona]])</f>
        <v>0</v>
      </c>
      <c r="K71" s="3">
        <f>IF(Tabla2[[#This Row],[Zurdo]]=1,0,Tabla2[[#This Row],[Valor por persona]])</f>
        <v>0</v>
      </c>
      <c r="L71" s="2"/>
    </row>
    <row r="72" spans="1:12">
      <c r="A72" s="4"/>
      <c r="B72" s="2"/>
      <c r="C72" s="21"/>
      <c r="D72" s="3"/>
      <c r="E72" s="3">
        <f>Tabla2[[#This Row],[Valor en Pesos total]]/3</f>
        <v>0</v>
      </c>
      <c r="F72" s="13"/>
      <c r="G72" s="13"/>
      <c r="H72" s="13"/>
      <c r="I72" s="3">
        <f>IF(Tabla2[[#This Row],[Andres]]=1,0,Tabla2[[#This Row],[Valor por persona]])</f>
        <v>0</v>
      </c>
      <c r="J72" s="3">
        <f>IF(Tabla2[[#This Row],[Luzbin]]=1,0,Tabla2[[#This Row],[Valor por persona]])</f>
        <v>0</v>
      </c>
      <c r="K72" s="3">
        <f>IF(Tabla2[[#This Row],[Zurdo]]=1,0,Tabla2[[#This Row],[Valor por persona]])</f>
        <v>0</v>
      </c>
      <c r="L72" s="2"/>
    </row>
    <row r="73" spans="1:12">
      <c r="A73" s="4"/>
      <c r="B73" s="2"/>
      <c r="C73" s="21"/>
      <c r="D73" s="3"/>
      <c r="E73" s="3">
        <f>Tabla2[[#This Row],[Valor en Pesos total]]/3</f>
        <v>0</v>
      </c>
      <c r="F73" s="13"/>
      <c r="G73" s="13"/>
      <c r="H73" s="13"/>
      <c r="I73" s="3">
        <f>IF(Tabla2[[#This Row],[Andres]]=1,0,Tabla2[[#This Row],[Valor por persona]])</f>
        <v>0</v>
      </c>
      <c r="J73" s="3">
        <f>IF(Tabla2[[#This Row],[Luzbin]]=1,0,Tabla2[[#This Row],[Valor por persona]])</f>
        <v>0</v>
      </c>
      <c r="K73" s="3">
        <f>IF(Tabla2[[#This Row],[Zurdo]]=1,0,Tabla2[[#This Row],[Valor por persona]])</f>
        <v>0</v>
      </c>
      <c r="L73" s="2"/>
    </row>
    <row r="74" spans="1:12">
      <c r="A74" s="4"/>
      <c r="B74" s="2"/>
      <c r="C74" s="21"/>
      <c r="D74" s="3"/>
      <c r="E74" s="3">
        <f>Tabla2[[#This Row],[Valor en Pesos total]]/3</f>
        <v>0</v>
      </c>
      <c r="F74" s="13"/>
      <c r="G74" s="13"/>
      <c r="H74" s="13"/>
      <c r="I74" s="3">
        <f>IF(Tabla2[[#This Row],[Andres]]=1,0,Tabla2[[#This Row],[Valor por persona]])</f>
        <v>0</v>
      </c>
      <c r="J74" s="3">
        <f>IF(Tabla2[[#This Row],[Luzbin]]=1,0,Tabla2[[#This Row],[Valor por persona]])</f>
        <v>0</v>
      </c>
      <c r="K74" s="3">
        <f>IF(Tabla2[[#This Row],[Zurdo]]=1,0,Tabla2[[#This Row],[Valor por persona]])</f>
        <v>0</v>
      </c>
      <c r="L74" s="2"/>
    </row>
    <row r="75" spans="1:12">
      <c r="A75" s="4"/>
      <c r="B75" s="2"/>
      <c r="C75" s="21"/>
      <c r="D75" s="3"/>
      <c r="E75" s="3">
        <f>Tabla2[[#This Row],[Valor en Pesos total]]/3</f>
        <v>0</v>
      </c>
      <c r="F75" s="13"/>
      <c r="G75" s="13"/>
      <c r="H75" s="13"/>
      <c r="I75" s="3">
        <f>IF(Tabla2[[#This Row],[Andres]]=1,0,Tabla2[[#This Row],[Valor por persona]])</f>
        <v>0</v>
      </c>
      <c r="J75" s="3">
        <f>IF(Tabla2[[#This Row],[Luzbin]]=1,0,Tabla2[[#This Row],[Valor por persona]])</f>
        <v>0</v>
      </c>
      <c r="K75" s="3">
        <f>IF(Tabla2[[#This Row],[Zurdo]]=1,0,Tabla2[[#This Row],[Valor por persona]])</f>
        <v>0</v>
      </c>
      <c r="L75" s="2"/>
    </row>
    <row r="76" spans="1:12">
      <c r="A76" s="4"/>
      <c r="B76" s="2"/>
      <c r="C76" s="21"/>
      <c r="D76" s="3"/>
      <c r="E76" s="3">
        <f>Tabla2[[#This Row],[Valor en Pesos total]]/3</f>
        <v>0</v>
      </c>
      <c r="F76" s="13"/>
      <c r="G76" s="13"/>
      <c r="H76" s="13"/>
      <c r="I76" s="3">
        <f>IF(Tabla2[[#This Row],[Andres]]=1,0,Tabla2[[#This Row],[Valor por persona]])</f>
        <v>0</v>
      </c>
      <c r="J76" s="3">
        <f>IF(Tabla2[[#This Row],[Luzbin]]=1,0,Tabla2[[#This Row],[Valor por persona]])</f>
        <v>0</v>
      </c>
      <c r="K76" s="3">
        <f>IF(Tabla2[[#This Row],[Zurdo]]=1,0,Tabla2[[#This Row],[Valor por persona]])</f>
        <v>0</v>
      </c>
      <c r="L76" s="2"/>
    </row>
    <row r="77" spans="1:12">
      <c r="A77" s="4"/>
      <c r="B77" s="2"/>
      <c r="C77" s="21"/>
      <c r="D77" s="3"/>
      <c r="E77" s="3">
        <f>Tabla2[[#This Row],[Valor en Pesos total]]/3</f>
        <v>0</v>
      </c>
      <c r="F77" s="13"/>
      <c r="G77" s="13"/>
      <c r="H77" s="13"/>
      <c r="I77" s="3">
        <f>IF(Tabla2[[#This Row],[Andres]]=1,0,Tabla2[[#This Row],[Valor por persona]])</f>
        <v>0</v>
      </c>
      <c r="J77" s="3">
        <f>IF(Tabla2[[#This Row],[Luzbin]]=1,0,Tabla2[[#This Row],[Valor por persona]])</f>
        <v>0</v>
      </c>
      <c r="K77" s="3">
        <f>IF(Tabla2[[#This Row],[Zurdo]]=1,0,Tabla2[[#This Row],[Valor por persona]])</f>
        <v>0</v>
      </c>
      <c r="L77" s="2"/>
    </row>
    <row r="78" spans="1:12">
      <c r="A78" s="4"/>
      <c r="B78" s="2"/>
      <c r="C78" s="21"/>
      <c r="D78" s="3"/>
      <c r="E78" s="3">
        <f>Tabla2[[#This Row],[Valor en Pesos total]]/3</f>
        <v>0</v>
      </c>
      <c r="F78" s="13"/>
      <c r="G78" s="13"/>
      <c r="H78" s="13"/>
      <c r="I78" s="3">
        <f>IF(Tabla2[[#This Row],[Andres]]=1,0,Tabla2[[#This Row],[Valor por persona]])</f>
        <v>0</v>
      </c>
      <c r="J78" s="3">
        <f>IF(Tabla2[[#This Row],[Luzbin]]=1,0,Tabla2[[#This Row],[Valor por persona]])</f>
        <v>0</v>
      </c>
      <c r="K78" s="3">
        <f>IF(Tabla2[[#This Row],[Zurdo]]=1,0,Tabla2[[#This Row],[Valor por persona]])</f>
        <v>0</v>
      </c>
      <c r="L78" s="2"/>
    </row>
    <row r="79" spans="1:12">
      <c r="A79" s="4"/>
      <c r="B79" s="2"/>
      <c r="C79" s="21"/>
      <c r="D79" s="3"/>
      <c r="E79" s="3">
        <f>Tabla2[[#This Row],[Valor en Pesos total]]/3</f>
        <v>0</v>
      </c>
      <c r="F79" s="13"/>
      <c r="G79" s="13"/>
      <c r="H79" s="13"/>
      <c r="I79" s="3">
        <f>IF(Tabla2[[#This Row],[Andres]]=1,0,Tabla2[[#This Row],[Valor por persona]])</f>
        <v>0</v>
      </c>
      <c r="J79" s="3">
        <f>IF(Tabla2[[#This Row],[Luzbin]]=1,0,Tabla2[[#This Row],[Valor por persona]])</f>
        <v>0</v>
      </c>
      <c r="K79" s="3">
        <f>IF(Tabla2[[#This Row],[Zurdo]]=1,0,Tabla2[[#This Row],[Valor por persona]])</f>
        <v>0</v>
      </c>
      <c r="L79" s="2"/>
    </row>
    <row r="80" spans="1:12">
      <c r="A80" s="4"/>
      <c r="B80" s="2"/>
      <c r="C80" s="21"/>
      <c r="D80" s="3"/>
      <c r="E80" s="3">
        <f>Tabla2[[#This Row],[Valor en Pesos total]]/3</f>
        <v>0</v>
      </c>
      <c r="F80" s="13"/>
      <c r="G80" s="13"/>
      <c r="H80" s="13"/>
      <c r="I80" s="3">
        <f>IF(Tabla2[[#This Row],[Andres]]=1,0,Tabla2[[#This Row],[Valor por persona]])</f>
        <v>0</v>
      </c>
      <c r="J80" s="3">
        <f>IF(Tabla2[[#This Row],[Luzbin]]=1,0,Tabla2[[#This Row],[Valor por persona]])</f>
        <v>0</v>
      </c>
      <c r="K80" s="3">
        <f>IF(Tabla2[[#This Row],[Zurdo]]=1,0,Tabla2[[#This Row],[Valor por persona]])</f>
        <v>0</v>
      </c>
      <c r="L80" s="2"/>
    </row>
    <row r="81" spans="1:12">
      <c r="A81" s="4"/>
      <c r="B81" s="2"/>
      <c r="C81" s="21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3">
        <f>IF(Tabla2[[#This Row],[Zurdo]]=1,0,Tabla2[[#This Row],[Valor por persona]])</f>
        <v>0</v>
      </c>
      <c r="L81" s="2"/>
    </row>
    <row r="82" spans="1:12">
      <c r="A82" s="4"/>
      <c r="B82" s="2"/>
      <c r="C82" s="21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3">
        <f>IF(Tabla2[[#This Row],[Zurdo]]=1,0,Tabla2[[#This Row],[Valor por persona]])</f>
        <v>0</v>
      </c>
      <c r="L82" s="2"/>
    </row>
    <row r="83" spans="1:12">
      <c r="A83" s="4"/>
      <c r="B83" s="2"/>
      <c r="C83" s="21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3">
        <f>IF(Tabla2[[#This Row],[Zurdo]]=1,0,Tabla2[[#This Row],[Valor por persona]])</f>
        <v>0</v>
      </c>
      <c r="L83" s="2"/>
    </row>
    <row r="84" spans="1:12">
      <c r="A84" s="4"/>
      <c r="B84" s="2"/>
      <c r="C84" s="21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3">
        <f>IF(Tabla2[[#This Row],[Zurdo]]=1,0,Tabla2[[#This Row],[Valor por persona]])</f>
        <v>0</v>
      </c>
      <c r="L84" s="2"/>
    </row>
    <row r="85" spans="1:12">
      <c r="A85" s="4"/>
      <c r="B85" s="2"/>
      <c r="C85" s="21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3">
        <f>IF(Tabla2[[#This Row],[Zurdo]]=1,0,Tabla2[[#This Row],[Valor por persona]])</f>
        <v>0</v>
      </c>
      <c r="L85" s="2"/>
    </row>
    <row r="86" spans="1:12">
      <c r="A86" s="4"/>
      <c r="B86" s="2"/>
      <c r="C86" s="21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3">
        <f>IF(Tabla2[[#This Row],[Zurdo]]=1,0,Tabla2[[#This Row],[Valor por persona]])</f>
        <v>0</v>
      </c>
      <c r="L86" s="2"/>
    </row>
    <row r="87" spans="1:12">
      <c r="A87" s="4"/>
      <c r="B87" s="2"/>
      <c r="C87" s="21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3">
        <f>IF(Tabla2[[#This Row],[Zurdo]]=1,0,Tabla2[[#This Row],[Valor por persona]])</f>
        <v>0</v>
      </c>
      <c r="L87" s="2"/>
    </row>
    <row r="88" spans="1:12">
      <c r="A88" s="4"/>
      <c r="B88" s="2"/>
      <c r="C88" s="21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/>
      <c r="B89" s="2"/>
      <c r="C89" s="21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3">
        <f>IF(Tabla2[[#This Row],[Zurdo]]=1,0,Tabla2[[#This Row],[Valor por persona]])</f>
        <v>0</v>
      </c>
      <c r="L89" s="2"/>
    </row>
    <row r="90" spans="1:12">
      <c r="A90" s="4"/>
      <c r="B90" s="2"/>
      <c r="C90" s="21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3">
        <f>IF(Tabla2[[#This Row],[Zurdo]]=1,0,Tabla2[[#This Row],[Valor por persona]])</f>
        <v>0</v>
      </c>
      <c r="L90" s="2"/>
    </row>
    <row r="91" spans="1:12">
      <c r="A91" s="4"/>
      <c r="B91" s="2"/>
      <c r="C91" s="21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3">
        <f>IF(Tabla2[[#This Row],[Zurdo]]=1,0,Tabla2[[#This Row],[Valor por persona]])</f>
        <v>0</v>
      </c>
      <c r="L91" s="2"/>
    </row>
    <row r="92" spans="1:12">
      <c r="A92" s="4"/>
      <c r="B92" s="2"/>
      <c r="C92" s="21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3">
        <f>IF(Tabla2[[#This Row],[Zurdo]]=1,0,Tabla2[[#This Row],[Valor por persona]])</f>
        <v>0</v>
      </c>
      <c r="L92" s="2"/>
    </row>
    <row r="93" spans="1:12">
      <c r="A93" s="4"/>
      <c r="B93" s="2"/>
      <c r="C93" s="21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3">
        <f>IF(Tabla2[[#This Row],[Zurdo]]=1,0,Tabla2[[#This Row],[Valor por persona]])</f>
        <v>0</v>
      </c>
      <c r="L93" s="2"/>
    </row>
    <row r="94" spans="1:12">
      <c r="A94" s="4"/>
      <c r="B94" s="2"/>
      <c r="C94" s="21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3">
        <f>IF(Tabla2[[#This Row],[Zurdo]]=1,0,Tabla2[[#This Row],[Valor por persona]])</f>
        <v>0</v>
      </c>
      <c r="L94" s="2"/>
    </row>
    <row r="95" spans="1:12">
      <c r="A95" s="4"/>
      <c r="B95" s="2"/>
      <c r="C95" s="21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3">
        <f>IF(Tabla2[[#This Row],[Zurdo]]=1,0,Tabla2[[#This Row],[Valor por persona]])</f>
        <v>0</v>
      </c>
      <c r="L95" s="2"/>
    </row>
    <row r="96" spans="1:12">
      <c r="A96" s="4"/>
      <c r="B96" s="2"/>
      <c r="C96" s="21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3">
        <f>IF(Tabla2[[#This Row],[Zurdo]]=1,0,Tabla2[[#This Row],[Valor por persona]])</f>
        <v>0</v>
      </c>
      <c r="L96" s="2"/>
    </row>
    <row r="97" spans="1:12">
      <c r="A97" s="4"/>
      <c r="B97" s="2"/>
      <c r="C97" s="21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3">
        <f>IF(Tabla2[[#This Row],[Zurdo]]=1,0,Tabla2[[#This Row],[Valor por persona]])</f>
        <v>0</v>
      </c>
      <c r="L97" s="2"/>
    </row>
    <row r="98" spans="1:12">
      <c r="A98" s="4"/>
      <c r="B98" s="2"/>
      <c r="C98" s="21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3">
        <f>IF(Tabla2[[#This Row],[Zurdo]]=1,0,Tabla2[[#This Row],[Valor por persona]])</f>
        <v>0</v>
      </c>
      <c r="L98" s="2"/>
    </row>
    <row r="99" spans="1:12">
      <c r="A99" s="4"/>
      <c r="B99" s="2"/>
      <c r="C99" s="21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3">
        <f>IF(Tabla2[[#This Row],[Zurdo]]=1,0,Tabla2[[#This Row],[Valor por persona]])</f>
        <v>0</v>
      </c>
      <c r="L99" s="2"/>
    </row>
    <row r="100" spans="1:12">
      <c r="A100" s="4"/>
      <c r="B100" s="2"/>
      <c r="C100" s="21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3">
        <f>IF(Tabla2[[#This Row],[Zurdo]]=1,0,Tabla2[[#This Row],[Valor por persona]])</f>
        <v>0</v>
      </c>
      <c r="L100" s="2"/>
    </row>
    <row r="101" spans="1:12">
      <c r="A101" s="4"/>
      <c r="B101" s="2"/>
      <c r="C101" s="21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3">
        <f>IF(Tabla2[[#This Row],[Zurdo]]=1,0,Tabla2[[#This Row],[Valor por persona]])</f>
        <v>0</v>
      </c>
      <c r="L101" s="2"/>
    </row>
    <row r="102" spans="1:12">
      <c r="A102" s="4"/>
      <c r="B102" s="2"/>
      <c r="C102" s="21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3">
        <f>IF(Tabla2[[#This Row],[Zurdo]]=1,0,Tabla2[[#This Row],[Valor por persona]])</f>
        <v>0</v>
      </c>
      <c r="L102" s="2"/>
    </row>
    <row r="103" spans="1:12">
      <c r="A103" s="4"/>
      <c r="B103" s="2"/>
      <c r="C103" s="21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3">
        <f>IF(Tabla2[[#This Row],[Zurdo]]=1,0,Tabla2[[#This Row],[Valor por persona]])</f>
        <v>0</v>
      </c>
      <c r="L103" s="2"/>
    </row>
    <row r="104" spans="1:12">
      <c r="A104" s="4"/>
      <c r="B104" s="2"/>
      <c r="C104" s="21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3">
        <f>IF(Tabla2[[#This Row],[Zurdo]]=1,0,Tabla2[[#This Row],[Valor por persona]])</f>
        <v>0</v>
      </c>
      <c r="L104" s="2"/>
    </row>
    <row r="105" spans="1:12">
      <c r="A105" s="4"/>
      <c r="B105" s="2"/>
      <c r="C105" s="21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3">
        <f>IF(Tabla2[[#This Row],[Zurdo]]=1,0,Tabla2[[#This Row],[Valor por persona]])</f>
        <v>0</v>
      </c>
      <c r="L105" s="2"/>
    </row>
    <row r="106" spans="1:12">
      <c r="A106" s="4"/>
      <c r="B106" s="2"/>
      <c r="C106" s="21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3">
        <f>IF(Tabla2[[#This Row],[Zurdo]]=1,0,Tabla2[[#This Row],[Valor por persona]])</f>
        <v>0</v>
      </c>
      <c r="L106" s="2"/>
    </row>
    <row r="107" spans="1:12">
      <c r="A107" s="4"/>
      <c r="B107" s="2"/>
      <c r="C107" s="21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3">
        <f>IF(Tabla2[[#This Row],[Zurdo]]=1,0,Tabla2[[#This Row],[Valor por persona]])</f>
        <v>0</v>
      </c>
      <c r="L107" s="2"/>
    </row>
    <row r="108" spans="1:12">
      <c r="A108" s="4"/>
      <c r="B108" s="2"/>
      <c r="C108" s="21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3">
        <f>IF(Tabla2[[#This Row],[Zurdo]]=1,0,Tabla2[[#This Row],[Valor por persona]])</f>
        <v>0</v>
      </c>
      <c r="L108" s="2"/>
    </row>
    <row r="109" spans="1:12">
      <c r="A109" s="4"/>
      <c r="B109" s="2"/>
      <c r="C109" s="21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3">
        <f>IF(Tabla2[[#This Row],[Zurdo]]=1,0,Tabla2[[#This Row],[Valor por persona]])</f>
        <v>0</v>
      </c>
      <c r="L109" s="2"/>
    </row>
    <row r="110" spans="1:12">
      <c r="A110" s="4"/>
      <c r="B110" s="2"/>
      <c r="C110" s="21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3">
        <f>IF(Tabla2[[#This Row],[Zurdo]]=1,0,Tabla2[[#This Row],[Valor por persona]])</f>
        <v>0</v>
      </c>
      <c r="L110" s="2"/>
    </row>
    <row r="111" spans="1:12">
      <c r="A111" s="4"/>
      <c r="B111" s="2"/>
      <c r="C111" s="21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3">
        <f>IF(Tabla2[[#This Row],[Zurdo]]=1,0,Tabla2[[#This Row],[Valor por persona]])</f>
        <v>0</v>
      </c>
      <c r="L111" s="2"/>
    </row>
    <row r="112" spans="1:12">
      <c r="A112" s="4"/>
      <c r="B112" s="2"/>
      <c r="C112" s="21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3">
        <f>IF(Tabla2[[#This Row],[Zurdo]]=1,0,Tabla2[[#This Row],[Valor por persona]])</f>
        <v>0</v>
      </c>
      <c r="L112" s="2"/>
    </row>
    <row r="113" spans="1:12">
      <c r="A113" s="4"/>
      <c r="B113" s="2"/>
      <c r="C113" s="21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3">
        <f>IF(Tabla2[[#This Row],[Zurdo]]=1,0,Tabla2[[#This Row],[Valor por persona]])</f>
        <v>0</v>
      </c>
      <c r="L113" s="2"/>
    </row>
    <row r="114" spans="1:12">
      <c r="A114" s="4"/>
      <c r="B114" s="2"/>
      <c r="C114" s="21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3">
        <f>IF(Tabla2[[#This Row],[Zurdo]]=1,0,Tabla2[[#This Row],[Valor por persona]])</f>
        <v>0</v>
      </c>
      <c r="L114" s="2"/>
    </row>
    <row r="115" spans="1:12">
      <c r="A115" s="4"/>
      <c r="B115" s="2"/>
      <c r="C115" s="21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3">
        <f>IF(Tabla2[[#This Row],[Zurdo]]=1,0,Tabla2[[#This Row],[Valor por persona]])</f>
        <v>0</v>
      </c>
      <c r="L115" s="2"/>
    </row>
    <row r="116" spans="1:12">
      <c r="A116" s="4"/>
      <c r="B116" s="2"/>
      <c r="C116" s="21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3">
        <f>IF(Tabla2[[#This Row],[Zurdo]]=1,0,Tabla2[[#This Row],[Valor por persona]])</f>
        <v>0</v>
      </c>
      <c r="L116" s="2"/>
    </row>
    <row r="117" spans="1:12">
      <c r="A117" s="4"/>
      <c r="B117" s="2"/>
      <c r="C117" s="21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3">
        <f>IF(Tabla2[[#This Row],[Zurdo]]=1,0,Tabla2[[#This Row],[Valor por persona]])</f>
        <v>0</v>
      </c>
      <c r="L117" s="2"/>
    </row>
    <row r="118" spans="1:12">
      <c r="A118" s="4"/>
      <c r="B118" s="2"/>
      <c r="C118" s="21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3">
        <f>IF(Tabla2[[#This Row],[Zurdo]]=1,0,Tabla2[[#This Row],[Valor por persona]])</f>
        <v>0</v>
      </c>
      <c r="L118" s="2"/>
    </row>
    <row r="119" spans="1:12">
      <c r="A119" s="4"/>
      <c r="B119" s="2"/>
      <c r="C119" s="21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3">
        <f>IF(Tabla2[[#This Row],[Zurdo]]=1,0,Tabla2[[#This Row],[Valor por persona]])</f>
        <v>0</v>
      </c>
      <c r="L119" s="2"/>
    </row>
    <row r="120" spans="1:12">
      <c r="A120" s="4"/>
      <c r="B120" s="2"/>
      <c r="C120" s="21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3">
        <f>IF(Tabla2[[#This Row],[Zurdo]]=1,0,Tabla2[[#This Row],[Valor por persona]])</f>
        <v>0</v>
      </c>
      <c r="L120" s="2"/>
    </row>
    <row r="121" spans="1:12">
      <c r="A121" s="4"/>
      <c r="B121" s="2"/>
      <c r="C121" s="21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3">
        <f>IF(Tabla2[[#This Row],[Zurdo]]=1,0,Tabla2[[#This Row],[Valor por persona]])</f>
        <v>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1843808</v>
      </c>
      <c r="E203" s="1">
        <f>SUM(E2:E202)</f>
        <v>614602.66666666663</v>
      </c>
      <c r="H203" s="15" t="s">
        <v>15</v>
      </c>
      <c r="I203" s="17">
        <f>SUM(I2:I202)</f>
        <v>235780</v>
      </c>
      <c r="J203" s="17">
        <f>SUM(J2:J202)</f>
        <v>320246.66666666669</v>
      </c>
      <c r="K203" s="17">
        <f>SUM(K2:K202)</f>
        <v>246313.33333333331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2017-07-14T23:38:15Z</dcterms:modified>
</cp:coreProperties>
</file>