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orayne.nascimento\Downloads\"/>
    </mc:Choice>
  </mc:AlternateContent>
  <xr:revisionPtr revIDLastSave="0" documentId="13_ncr:1_{2C9D82FB-AF70-476A-B7C2-73C7003B12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I2" i="1" s="1"/>
  <c r="J2" i="1" s="1"/>
  <c r="K2" i="1" l="1"/>
  <c r="D3" i="1" s="1"/>
  <c r="C3" i="1"/>
  <c r="E3" i="1" s="1"/>
  <c r="F3" i="1" s="1"/>
  <c r="I3" i="1" s="1"/>
  <c r="J3" i="1" l="1"/>
  <c r="C4" i="1" s="1"/>
  <c r="K3" i="1"/>
  <c r="D4" i="1" s="1"/>
  <c r="E4" i="1" l="1"/>
  <c r="F4" i="1" s="1"/>
  <c r="I4" i="1" s="1"/>
  <c r="J4" i="1" s="1"/>
  <c r="C5" i="1" s="1"/>
  <c r="K4" i="1" l="1"/>
  <c r="D5" i="1" s="1"/>
  <c r="E5" i="1" s="1"/>
  <c r="F5" i="1" s="1"/>
  <c r="G5" i="1" l="1"/>
  <c r="I5" i="1" s="1"/>
  <c r="J5" i="1" s="1"/>
  <c r="C6" i="1" s="1"/>
  <c r="K5" i="1" l="1"/>
  <c r="D6" i="1" s="1"/>
  <c r="E6" i="1" s="1"/>
  <c r="F6" i="1" s="1"/>
  <c r="I6" i="1" s="1"/>
  <c r="K6" i="1" l="1"/>
  <c r="D7" i="1" s="1"/>
  <c r="J6" i="1"/>
  <c r="C7" i="1" s="1"/>
  <c r="E7" i="1" l="1"/>
  <c r="F7" i="1" s="1"/>
  <c r="I7" i="1" s="1"/>
  <c r="K7" i="1" s="1"/>
  <c r="J7" i="1" l="1"/>
</calcChain>
</file>

<file path=xl/sharedStrings.xml><?xml version="1.0" encoding="utf-8"?>
<sst xmlns="http://schemas.openxmlformats.org/spreadsheetml/2006/main" count="11" uniqueCount="10">
  <si>
    <t>x1</t>
  </si>
  <si>
    <t>x2</t>
  </si>
  <si>
    <t>w1</t>
  </si>
  <si>
    <t>w2</t>
  </si>
  <si>
    <t>o</t>
  </si>
  <si>
    <t>l(o)</t>
  </si>
  <si>
    <t>y</t>
  </si>
  <si>
    <t>taxa n</t>
  </si>
  <si>
    <t>erro(esperado-obtido)</t>
  </si>
  <si>
    <t>w1novo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</si>
</sst>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18" zoomScaleNormal="118" workbookViewId="0">
      <selection activeCell="C12" sqref="C11:C12"/>
    </sheetView>
  </sheetViews>
  <sheetFormatPr defaultRowHeight="15" x14ac:dyDescent="0.25"/>
  <cols>
    <col min="9" max="9" width="2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</row>
    <row r="2" spans="1:11" x14ac:dyDescent="0.25">
      <c r="A2">
        <v>113</v>
      </c>
      <c r="B2">
        <v>6.8</v>
      </c>
      <c r="C2" s="1">
        <v>0.8</v>
      </c>
      <c r="D2" s="1">
        <v>-0.5</v>
      </c>
      <c r="E2">
        <f t="shared" ref="E2:E7" si="0">A2*C2+B2*D2</f>
        <v>87</v>
      </c>
      <c r="F2">
        <f t="shared" ref="F2:F7" si="1">IF(E2&gt;=0,1,0)</f>
        <v>1</v>
      </c>
      <c r="G2">
        <v>1</v>
      </c>
      <c r="H2">
        <v>0.5</v>
      </c>
      <c r="I2">
        <f>G2-F2</f>
        <v>0</v>
      </c>
      <c r="J2" s="2">
        <f>IF(I2&lt;&gt;0, C2+H2*I2*A2,C2)</f>
        <v>0.8</v>
      </c>
      <c r="K2" s="2">
        <f>IF(I2&lt;&gt;0,D2+H2*I2*B2,D2)</f>
        <v>-0.5</v>
      </c>
    </row>
    <row r="3" spans="1:11" x14ac:dyDescent="0.25">
      <c r="A3">
        <v>122</v>
      </c>
      <c r="B3">
        <v>4.7</v>
      </c>
      <c r="C3" s="2">
        <f t="shared" ref="C3:D7" si="2">J2</f>
        <v>0.8</v>
      </c>
      <c r="D3" s="2">
        <f t="shared" si="2"/>
        <v>-0.5</v>
      </c>
      <c r="E3">
        <f t="shared" si="0"/>
        <v>95.250000000000014</v>
      </c>
      <c r="F3">
        <f t="shared" si="1"/>
        <v>1</v>
      </c>
      <c r="G3">
        <v>0</v>
      </c>
      <c r="H3">
        <v>0.5</v>
      </c>
      <c r="I3">
        <f t="shared" ref="I3:I6" si="3">G3-F3</f>
        <v>-1</v>
      </c>
      <c r="J3" s="2">
        <f t="shared" ref="J3:J5" si="4">IF(I3&lt;&gt;0, C3+H3*I3*A3,C3)</f>
        <v>-60.2</v>
      </c>
      <c r="K3" s="2">
        <f t="shared" ref="K3:K5" si="5">IF(I3&lt;&gt;0,D3+H3*I3*B3,D3)</f>
        <v>-2.85</v>
      </c>
    </row>
    <row r="4" spans="1:11" x14ac:dyDescent="0.25">
      <c r="A4">
        <v>107</v>
      </c>
      <c r="B4">
        <v>5.2</v>
      </c>
      <c r="C4">
        <f t="shared" si="2"/>
        <v>-60.2</v>
      </c>
      <c r="D4">
        <f t="shared" si="2"/>
        <v>-2.85</v>
      </c>
      <c r="E4">
        <f t="shared" si="0"/>
        <v>-6456.22</v>
      </c>
      <c r="F4" s="4">
        <f t="shared" si="1"/>
        <v>0</v>
      </c>
      <c r="G4" s="4">
        <v>1</v>
      </c>
      <c r="H4">
        <v>0.5</v>
      </c>
      <c r="I4">
        <f t="shared" si="3"/>
        <v>1</v>
      </c>
      <c r="J4" s="2">
        <f>IF(I4&lt;&gt;0, C4+H4*I4*A4,C4)</f>
        <v>-6.7000000000000028</v>
      </c>
      <c r="K4" s="2">
        <f t="shared" si="5"/>
        <v>-0.25</v>
      </c>
    </row>
    <row r="5" spans="1:11" x14ac:dyDescent="0.25">
      <c r="A5">
        <v>98</v>
      </c>
      <c r="B5">
        <v>3.6</v>
      </c>
      <c r="C5" s="3">
        <f t="shared" si="2"/>
        <v>-6.7000000000000028</v>
      </c>
      <c r="D5" s="3">
        <f t="shared" si="2"/>
        <v>-0.25</v>
      </c>
      <c r="E5">
        <f t="shared" si="0"/>
        <v>-657.50000000000023</v>
      </c>
      <c r="F5">
        <f t="shared" si="1"/>
        <v>0</v>
      </c>
      <c r="G5">
        <f>IF(F5&gt;=0,1,0)</f>
        <v>1</v>
      </c>
      <c r="H5">
        <v>0.5</v>
      </c>
      <c r="I5">
        <f t="shared" si="3"/>
        <v>1</v>
      </c>
      <c r="J5" s="2">
        <f t="shared" si="4"/>
        <v>42.3</v>
      </c>
      <c r="K5" s="2">
        <f t="shared" si="5"/>
        <v>1.55</v>
      </c>
    </row>
    <row r="6" spans="1:11" x14ac:dyDescent="0.25">
      <c r="A6">
        <v>115</v>
      </c>
      <c r="B6">
        <v>2.9</v>
      </c>
      <c r="C6" s="3">
        <f t="shared" si="2"/>
        <v>42.3</v>
      </c>
      <c r="D6" s="3">
        <f t="shared" si="2"/>
        <v>1.55</v>
      </c>
      <c r="E6">
        <f t="shared" si="0"/>
        <v>4868.9949999999999</v>
      </c>
      <c r="F6">
        <f t="shared" si="1"/>
        <v>1</v>
      </c>
      <c r="G6">
        <v>0</v>
      </c>
      <c r="H6">
        <v>0.5</v>
      </c>
      <c r="I6">
        <f t="shared" si="3"/>
        <v>-1</v>
      </c>
      <c r="J6" s="2">
        <f t="shared" ref="J6" si="6">IF(I6&lt;&gt;0, C6+H6*I6*A6,C6)</f>
        <v>-15.200000000000003</v>
      </c>
      <c r="K6" s="2">
        <f t="shared" ref="K6" si="7">IF(I6&lt;&gt;0,D6+H6*I6*B6,D6)</f>
        <v>0.10000000000000009</v>
      </c>
    </row>
    <row r="7" spans="1:11" x14ac:dyDescent="0.25">
      <c r="A7">
        <v>120</v>
      </c>
      <c r="B7">
        <v>4.2</v>
      </c>
      <c r="C7" s="3">
        <f t="shared" si="2"/>
        <v>-15.200000000000003</v>
      </c>
      <c r="D7" s="3">
        <f t="shared" si="2"/>
        <v>0.10000000000000009</v>
      </c>
      <c r="E7">
        <f t="shared" si="0"/>
        <v>-1823.5800000000004</v>
      </c>
      <c r="F7">
        <f t="shared" si="1"/>
        <v>0</v>
      </c>
      <c r="G7">
        <v>0</v>
      </c>
      <c r="H7">
        <v>0.5</v>
      </c>
      <c r="I7">
        <f t="shared" ref="I7" si="8">G7-F7</f>
        <v>0</v>
      </c>
      <c r="J7" s="2">
        <f t="shared" ref="J7" si="9">IF(I7&lt;&gt;0, C7+H7*I7*A7,C7)</f>
        <v>-15.200000000000003</v>
      </c>
      <c r="K7" s="2">
        <f t="shared" ref="K7" si="10">IF(I7&lt;&gt;0,D7+H7*I7*B7,D7)</f>
        <v>0.10000000000000009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Humberto Melo</dc:creator>
  <cp:keywords/>
  <dc:description/>
  <cp:lastModifiedBy>Lorayne Neves Machado Nascimento</cp:lastModifiedBy>
  <cp:revision/>
  <dcterms:created xsi:type="dcterms:W3CDTF">2024-08-19T22:02:39Z</dcterms:created>
  <dcterms:modified xsi:type="dcterms:W3CDTF">2024-09-05T19:26:02Z</dcterms:modified>
  <cp:category/>
  <cp:contentStatus/>
</cp:coreProperties>
</file>