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16edda5240e3bce3/Documents/Data Analysis Projects/"/>
    </mc:Choice>
  </mc:AlternateContent>
  <xr:revisionPtr revIDLastSave="312" documentId="8_{ABC04089-7769-4E43-9915-B025B1F01043}" xr6:coauthVersionLast="47" xr6:coauthVersionMax="47" xr10:uidLastSave="{B91288B5-18DC-4B9D-BE1E-19E9431FEEE0}"/>
  <bookViews>
    <workbookView xWindow="-110" yWindow="-110" windowWidth="19420" windowHeight="10420"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<sst xmlns="http://schemas.openxmlformats.org/spreadsheetml/2006/main" count="8052" uniqueCount="46">
  <si>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</si>
  <si>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</si>
  <si>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</si>
  <si>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</si>
  <si>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</si>
  <si>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</si>
  <si>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</si>
  <si>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</si>
  <si>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</si>
  <si>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</si>
  <si>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</si>
  <si>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</si>
  <si>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</si>
  <si>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</si>
  <si>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</si>
  <si>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</si>
  <si>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</si>
  <si>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</si>
  <si>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</si>
  <si>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</si>
  <si>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</si>
  <si>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</si>
  <si>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</si>
  <si>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</si>
  <si>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</si>
  <si>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</si>
  <si>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</si>
  <si>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</si>
  <si>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</si>
  <si>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</si>
  <si>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</si>
  <si>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</si>
  <si>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</si>
  <si>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</si>
  <si>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</si>
  <si>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</si>
  <si>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Brackect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</si>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</sst>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1391-48BC-BB8A-DC0A6B9DE23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1391-48BC-BB8A-DC0A6B9DE231}"/>
            </c:ext>
          </c:extLst>
        </c:ser>
        <c:dLbls>
          <c:showLegendKey val="0"/>
          <c:showVal val="0"/>
          <c:showCatName val="0"/>
          <c:showSerName val="0"/>
          <c:showPercent val="0"/>
          <c:showBubbleSize val="0"/>
        </c:dLbls>
        <c:gapWidth val="219"/>
        <c:overlap val="-27"/>
        <c:axId val="768295632"/>
        <c:axId val="768289872"/>
      </c:barChart>
      <c:catAx>
        <c:axId val="76829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89872"/>
        <c:crosses val="autoZero"/>
        <c:auto val="1"/>
        <c:lblAlgn val="ctr"/>
        <c:lblOffset val="100"/>
        <c:noMultiLvlLbl val="0"/>
      </c:catAx>
      <c:valAx>
        <c:axId val="76828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9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71-4E65-85DC-4A5874378428}"/>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71-4E65-85DC-4A5874378428}"/>
            </c:ext>
          </c:extLst>
        </c:ser>
        <c:dLbls>
          <c:showLegendKey val="0"/>
          <c:showVal val="0"/>
          <c:showCatName val="0"/>
          <c:showSerName val="0"/>
          <c:showPercent val="0"/>
          <c:showBubbleSize val="0"/>
        </c:dLbls>
        <c:smooth val="0"/>
        <c:axId val="624768127"/>
        <c:axId val="624772927"/>
      </c:lineChart>
      <c:catAx>
        <c:axId val="62476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72927"/>
        <c:crosses val="autoZero"/>
        <c:auto val="1"/>
        <c:lblAlgn val="ctr"/>
        <c:lblOffset val="100"/>
        <c:noMultiLvlLbl val="0"/>
      </c:catAx>
      <c:valAx>
        <c:axId val="62477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7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5B-4262-9D01-F457FF92F7FD}"/>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5B-4262-9D01-F457FF92F7FD}"/>
            </c:ext>
          </c:extLst>
        </c:ser>
        <c:dLbls>
          <c:showLegendKey val="0"/>
          <c:showVal val="0"/>
          <c:showCatName val="0"/>
          <c:showSerName val="0"/>
          <c:showPercent val="0"/>
          <c:showBubbleSize val="0"/>
        </c:dLbls>
        <c:marker val="1"/>
        <c:smooth val="0"/>
        <c:axId val="638285775"/>
        <c:axId val="638286255"/>
      </c:lineChart>
      <c:catAx>
        <c:axId val="6382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02626859142607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6255"/>
        <c:crosses val="autoZero"/>
        <c:auto val="1"/>
        <c:lblAlgn val="ctr"/>
        <c:lblOffset val="100"/>
        <c:noMultiLvlLbl val="0"/>
      </c:catAx>
      <c:valAx>
        <c:axId val="638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322-4B93-AA76-09C7882B7863}"/>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322-4B93-AA76-09C7882B7863}"/>
            </c:ext>
          </c:extLst>
        </c:ser>
        <c:dLbls>
          <c:showLegendKey val="0"/>
          <c:showVal val="0"/>
          <c:showCatName val="0"/>
          <c:showSerName val="0"/>
          <c:showPercent val="0"/>
          <c:showBubbleSize val="0"/>
        </c:dLbls>
        <c:marker val="1"/>
        <c:smooth val="0"/>
        <c:axId val="1724158783"/>
        <c:axId val="1724171263"/>
      </c:lineChart>
      <c:catAx>
        <c:axId val="17241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71263"/>
        <c:crosses val="autoZero"/>
        <c:auto val="1"/>
        <c:lblAlgn val="ctr"/>
        <c:lblOffset val="100"/>
        <c:noMultiLvlLbl val="0"/>
      </c:catAx>
      <c:valAx>
        <c:axId val="172417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F2F9-4FB4-821B-4D4B51504DC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F2F9-4FB4-821B-4D4B51504DC8}"/>
            </c:ext>
          </c:extLst>
        </c:ser>
        <c:dLbls>
          <c:showLegendKey val="0"/>
          <c:showVal val="0"/>
          <c:showCatName val="0"/>
          <c:showSerName val="0"/>
          <c:showPercent val="0"/>
          <c:showBubbleSize val="0"/>
        </c:dLbls>
        <c:gapWidth val="219"/>
        <c:overlap val="-27"/>
        <c:axId val="768295632"/>
        <c:axId val="768289872"/>
      </c:barChart>
      <c:catAx>
        <c:axId val="76829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89872"/>
        <c:crosses val="autoZero"/>
        <c:auto val="1"/>
        <c:lblAlgn val="ctr"/>
        <c:lblOffset val="100"/>
        <c:noMultiLvlLbl val="0"/>
      </c:catAx>
      <c:valAx>
        <c:axId val="76828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9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A-42AA-AF39-22364FC4EACE}"/>
            </c:ext>
          </c:extLst>
        </c:ser>
        <c:ser>
          <c:idx val="1"/>
          <c:order val="1"/>
          <c:tx>
            <c:strRef>
              <c:f>'Pivot Tables'!$C$18:$C$19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A-42AA-AF39-22364FC4EACE}"/>
            </c:ext>
          </c:extLst>
        </c:ser>
        <c:dLbls>
          <c:showLegendKey val="0"/>
          <c:showVal val="0"/>
          <c:showCatName val="0"/>
          <c:showSerName val="0"/>
          <c:showPercent val="0"/>
          <c:showBubbleSize val="0"/>
        </c:dLbls>
        <c:marker val="1"/>
        <c:smooth val="0"/>
        <c:axId val="624768127"/>
        <c:axId val="624772927"/>
      </c:lineChart>
      <c:catAx>
        <c:axId val="6247681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772927"/>
        <c:crosses val="autoZero"/>
        <c:auto val="1"/>
        <c:lblAlgn val="ctr"/>
        <c:lblOffset val="100"/>
        <c:noMultiLvlLbl val="0"/>
      </c:catAx>
      <c:valAx>
        <c:axId val="624772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476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manualLayout>
          <c:xMode val="edge"/>
          <c:yMode val="edge"/>
          <c:x val="0.3213468316460442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3E-47DF-8FBE-E6C0644A88E8}"/>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3E-47DF-8FBE-E6C0644A88E8}"/>
            </c:ext>
          </c:extLst>
        </c:ser>
        <c:dLbls>
          <c:showLegendKey val="0"/>
          <c:showVal val="0"/>
          <c:showCatName val="0"/>
          <c:showSerName val="0"/>
          <c:showPercent val="0"/>
          <c:showBubbleSize val="0"/>
        </c:dLbls>
        <c:marker val="1"/>
        <c:smooth val="0"/>
        <c:axId val="638285775"/>
        <c:axId val="638286255"/>
      </c:lineChart>
      <c:catAx>
        <c:axId val="63828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026268591426073"/>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6255"/>
        <c:crosses val="autoZero"/>
        <c:auto val="1"/>
        <c:lblAlgn val="ctr"/>
        <c:lblOffset val="100"/>
        <c:noMultiLvlLbl val="0"/>
      </c:catAx>
      <c:valAx>
        <c:axId val="63828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28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52E-416D-81EB-FF5DA75B6D24}"/>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52E-416D-81EB-FF5DA75B6D24}"/>
            </c:ext>
          </c:extLst>
        </c:ser>
        <c:dLbls>
          <c:showLegendKey val="0"/>
          <c:showVal val="0"/>
          <c:showCatName val="0"/>
          <c:showSerName val="0"/>
          <c:showPercent val="0"/>
          <c:showBubbleSize val="0"/>
        </c:dLbls>
        <c:marker val="1"/>
        <c:smooth val="0"/>
        <c:axId val="1724158783"/>
        <c:axId val="1724171263"/>
      </c:lineChart>
      <c:catAx>
        <c:axId val="17241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71263"/>
        <c:crosses val="autoZero"/>
        <c:auto val="1"/>
        <c:lblAlgn val="ctr"/>
        <c:lblOffset val="100"/>
        <c:noMultiLvlLbl val="0"/>
      </c:catAx>
      <c:valAx>
        <c:axId val="172417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5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101600</xdr:colOff>
      <xdr:row>0</xdr:row>
      <xdr:rowOff>0</xdr:rowOff>
    </xdr:from>
    <xdr:to>
      <xdr:col>11</xdr:col>
      <xdr:colOff>406400</xdr:colOff>
      <xdr:row>14</xdr:row>
      <xdr:rowOff>165100</xdr:rowOff>
    </xdr:to>
    <xdr:graphicFrame macro="">
      <xdr:nvGraphicFramePr>
        <xdr:cNvPr id="2" name="Chart 1">
          <a:extLst>
            <a:ext uri="{FF2B5EF4-FFF2-40B4-BE49-F238E27FC236}">
              <a16:creationId xmlns:a16="http://schemas.microsoft.com/office/drawing/2014/main" id="{C4D24BD7-114A-160A-B9DB-487A618EA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17</xdr:row>
      <xdr:rowOff>9525</xdr:rowOff>
    </xdr:from>
    <xdr:to>
      <xdr:col>11</xdr:col>
      <xdr:colOff>520700</xdr:colOff>
      <xdr:row>31</xdr:row>
      <xdr:rowOff>174625</xdr:rowOff>
    </xdr:to>
    <xdr:graphicFrame macro="">
      <xdr:nvGraphicFramePr>
        <xdr:cNvPr id="3" name="Chart 2">
          <a:extLst>
            <a:ext uri="{FF2B5EF4-FFF2-40B4-BE49-F238E27FC236}">
              <a16:creationId xmlns:a16="http://schemas.microsoft.com/office/drawing/2014/main" id="{EEBF8F45-F249-464B-AE03-60F709982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33</xdr:row>
      <xdr:rowOff>180975</xdr:rowOff>
    </xdr:from>
    <xdr:to>
      <xdr:col>11</xdr:col>
      <xdr:colOff>558800</xdr:colOff>
      <xdr:row>48</xdr:row>
      <xdr:rowOff>161925</xdr:rowOff>
    </xdr:to>
    <xdr:graphicFrame macro="">
      <xdr:nvGraphicFramePr>
        <xdr:cNvPr id="4" name="Chart 3">
          <a:extLst>
            <a:ext uri="{FF2B5EF4-FFF2-40B4-BE49-F238E27FC236}">
              <a16:creationId xmlns:a16="http://schemas.microsoft.com/office/drawing/2014/main" id="{EFCD46EB-2A07-451F-F226-7F52C4DE4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50</xdr:row>
      <xdr:rowOff>180975</xdr:rowOff>
    </xdr:from>
    <xdr:to>
      <xdr:col>11</xdr:col>
      <xdr:colOff>571500</xdr:colOff>
      <xdr:row>65</xdr:row>
      <xdr:rowOff>161925</xdr:rowOff>
    </xdr:to>
    <xdr:graphicFrame macro="">
      <xdr:nvGraphicFramePr>
        <xdr:cNvPr id="5" name="Chart 4">
          <a:extLst>
            <a:ext uri="{FF2B5EF4-FFF2-40B4-BE49-F238E27FC236}">
              <a16:creationId xmlns:a16="http://schemas.microsoft.com/office/drawing/2014/main" id="{D089EBF3-0CE2-C566-3B0A-5D653E5EB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38100</xdr:rowOff>
    </xdr:from>
    <xdr:to>
      <xdr:col>7</xdr:col>
      <xdr:colOff>377572</xdr:colOff>
      <xdr:row>18</xdr:row>
      <xdr:rowOff>19050</xdr:rowOff>
    </xdr:to>
    <xdr:graphicFrame macro="">
      <xdr:nvGraphicFramePr>
        <xdr:cNvPr id="2" name="Chart 1">
          <a:extLst>
            <a:ext uri="{FF2B5EF4-FFF2-40B4-BE49-F238E27FC236}">
              <a16:creationId xmlns:a16="http://schemas.microsoft.com/office/drawing/2014/main" id="{25AE9F24-5F36-432C-9CCB-066E91E32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20159</xdr:rowOff>
    </xdr:from>
    <xdr:to>
      <xdr:col>15</xdr:col>
      <xdr:colOff>177800</xdr:colOff>
      <xdr:row>33</xdr:row>
      <xdr:rowOff>34925</xdr:rowOff>
    </xdr:to>
    <xdr:graphicFrame macro="">
      <xdr:nvGraphicFramePr>
        <xdr:cNvPr id="3" name="Chart 2">
          <a:extLst>
            <a:ext uri="{FF2B5EF4-FFF2-40B4-BE49-F238E27FC236}">
              <a16:creationId xmlns:a16="http://schemas.microsoft.com/office/drawing/2014/main" id="{39BE7C3A-4696-42CF-8120-286E217BC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368300</xdr:colOff>
      <xdr:row>3</xdr:row>
      <xdr:rowOff>38100</xdr:rowOff>
    </xdr:from>
    <xdr:to>
      <xdr:col>15</xdr:col>
      <xdr:colOff>158750</xdr:colOff>
      <xdr:row>18</xdr:row>
      <xdr:rowOff>19050</xdr:rowOff>
    </xdr:to>
    <xdr:graphicFrame macro="">
      <xdr:nvGraphicFramePr>
        <xdr:cNvPr id="4" name="Chart 3">
          <a:extLst>
            <a:ext uri="{FF2B5EF4-FFF2-40B4-BE49-F238E27FC236}">
              <a16:creationId xmlns:a16="http://schemas.microsoft.com/office/drawing/2014/main" id="{B72945AF-E323-4830-9988-75390633F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406400</xdr:colOff>
      <xdr:row>52</xdr:row>
      <xdr:rowOff>180975</xdr:rowOff>
    </xdr:from>
    <xdr:to>
      <xdr:col>14</xdr:col>
      <xdr:colOff>101600</xdr:colOff>
      <xdr:row>67</xdr:row>
      <xdr:rowOff>161925</xdr:rowOff>
    </xdr:to>
    <xdr:graphicFrame macro="">
      <xdr:nvGraphicFramePr>
        <xdr:cNvPr id="5" name="Chart 4">
          <a:extLst>
            <a:ext uri="{FF2B5EF4-FFF2-40B4-BE49-F238E27FC236}">
              <a16:creationId xmlns:a16="http://schemas.microsoft.com/office/drawing/2014/main" id="{71EDB556-5900-4E49-93C7-23E35E03B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18</xdr:col>
      <xdr:colOff>152400</xdr:colOff>
      <xdr:row>3</xdr:row>
      <xdr:rowOff>0</xdr:rowOff>
    </xdr:to>
    <xdr:sp macro="" textlink="">
      <xdr:nvSpPr>
        <xdr:cNvPr id="6" name="TextBox 5">
          <a:extLst>
            <a:ext uri="{FF2B5EF4-FFF2-40B4-BE49-F238E27FC236}">
              <a16:creationId xmlns:a16="http://schemas.microsoft.com/office/drawing/2014/main" id="{A80F3C53-961D-13B8-4A34-88588BB62868}"/>
            </a:ext>
          </a:extLst>
        </xdr:cNvPr>
        <xdr:cNvSpPr txBox="1"/>
      </xdr:nvSpPr>
      <xdr:spPr>
        <a:xfrm>
          <a:off x="0" y="0"/>
          <a:ext cx="11125200" cy="552450"/>
        </a:xfrm>
        <a:prstGeom prst="rect">
          <a:avLst/>
        </a:prstGeom>
        <a:solidFill>
          <a:schemeClr val="accent1">
            <a:lumMod val="75000"/>
          </a:schemeClr>
        </a:solidFill>
        <a:ln w="9525" cmpd="sng">
          <a:solidFill>
            <a:schemeClr val="lt1">
              <a:shade val="50000"/>
            </a:schemeClr>
          </a:solidFill>
        </a:ln>
        <a:effectLst>
          <a:glow rad="127000">
            <a:schemeClr val="bg1"/>
          </a:glow>
          <a:outerShdw blurRad="50800" dist="50800" dir="5400000" algn="ctr" rotWithShape="0">
            <a:schemeClr val="bg1"/>
          </a:outerShdw>
        </a:effectLst>
        <a:scene3d>
          <a:camera prst="orthographicFront"/>
          <a:lightRig rig="threePt" dir="t"/>
        </a:scene3d>
        <a:sp3d extrusionH="76200">
          <a:extrusionClr>
            <a:schemeClr val="bg1"/>
          </a:extrusion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rPr>
            <a:t>Bike Sales Dashboard</a:t>
          </a:r>
        </a:p>
      </xdr:txBody>
    </xdr:sp>
    <xdr:clientData/>
  </xdr:twoCellAnchor>
  <xdr:twoCellAnchor editAs="oneCell">
    <xdr:from>
      <xdr:col>15</xdr:col>
      <xdr:colOff>165100</xdr:colOff>
      <xdr:row>3</xdr:row>
      <xdr:rowOff>6351</xdr:rowOff>
    </xdr:from>
    <xdr:to>
      <xdr:col>18</xdr:col>
      <xdr:colOff>165100</xdr:colOff>
      <xdr:row>7</xdr:row>
      <xdr:rowOff>171450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8EA9FCF-2867-B0EF-D98E-060B681A8A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36529" y="550637"/>
              <a:ext cx="1814285" cy="890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162149</xdr:colOff>
      <xdr:row>14</xdr:row>
      <xdr:rowOff>43873</xdr:rowOff>
    </xdr:from>
    <xdr:to>
      <xdr:col>18</xdr:col>
      <xdr:colOff>162919</xdr:colOff>
      <xdr:row>24</xdr:row>
      <xdr:rowOff>10079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B9578307-4F47-4E8A-002B-5CA5093383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3578" y="2583873"/>
              <a:ext cx="1815055" cy="1780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163752</xdr:colOff>
      <xdr:row>7</xdr:row>
      <xdr:rowOff>160930</xdr:rowOff>
    </xdr:from>
    <xdr:to>
      <xdr:col>18</xdr:col>
      <xdr:colOff>164522</xdr:colOff>
      <xdr:row>14</xdr:row>
      <xdr:rowOff>44899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881AF84-EAF7-871F-4D92-C8B22EE852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35181" y="1430930"/>
              <a:ext cx="1815055" cy="1153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lubayo-Alana" refreshedDate="45408.388738194444" createdVersion="8" refreshedVersion="8" minRefreshableVersion="3" recordCount="1000" xr:uid="{14CAFD47-E01B-4537-ACDA-493319BB0884}">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c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2588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C14DFE-1E94-4506-B727-C8E36BD2460F}"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2D160-7F25-4D1C-AA4B-7FBB1A382C4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921C3D-3F64-4647-88B8-B707730448B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3093F-18A5-4167-B52F-46D4132D399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3">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34ABDA-7C39-42F3-9FC2-9233D863FDA4}" sourceName="Marital Status">
  <pivotTables>
    <pivotTable tabId="2" name="PivotTable1"/>
    <pivotTable tabId="2" name="PivotTable2"/>
    <pivotTable tabId="2" name="PivotTable3"/>
    <pivotTable tabId="2" name="PivotTable4"/>
  </pivotTables>
  <data>
    <tabular pivotCacheId="12825884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FD10C2-1696-4B85-AAD5-E2E7C5D4EE4F}" sourceName="Education">
  <pivotTables>
    <pivotTable tabId="2" name="PivotTable1"/>
    <pivotTable tabId="2" name="PivotTable2"/>
    <pivotTable tabId="2" name="PivotTable3"/>
    <pivotTable tabId="2" name="PivotTable4"/>
  </pivotTables>
  <data>
    <tabular pivotCacheId="12825884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540D5B-9A8B-47C9-915B-FFD5D5A042D2}" sourceName="Region">
  <pivotTables>
    <pivotTable tabId="2" name="PivotTable1"/>
    <pivotTable tabId="2" name="PivotTable2"/>
    <pivotTable tabId="2" name="PivotTable3"/>
    <pivotTable tabId="2" name="PivotTable4"/>
  </pivotTables>
  <data>
    <tabular pivotCacheId="12825884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F627C7-3B90-4289-BCF1-BB6757A14064}" cache="Slicer_Marital_Status" caption="Marital Status" rowHeight="241300"/>
  <slicer name="Education" xr10:uid="{F54DAC2C-71E2-478B-8742-8D7C5AF06EF5}" cache="Slicer_Education" caption="Education" rowHeight="241300"/>
  <slicer name="Region" xr10:uid="{FE3661D6-0877-4F51-824A-F3105546B96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BFA227-09EC-4BA7-A798-D1BB2851156F}" name="Table1" displayName="Table1" ref="A1:N1001" totalsRowShown="0">
  <autoFilter ref="A1:N1001" xr:uid="{39BFA227-09EC-4BA7-A798-D1BB2851156F}"/>
  <tableColumns count="14">
    <tableColumn id="1" xr3:uid="{90D3D9EA-010E-4E38-866E-30BAA158FD83}" name="ID"/>
    <tableColumn id="2" xr3:uid="{2A8BCDED-3817-4145-8EB7-7DBDE5A0E39E}" name="Marital Status"/>
    <tableColumn id="3" xr3:uid="{C6E4D396-D087-431F-84B1-251CEB7BC371}" name="Gender"/>
    <tableColumn id="4" xr3:uid="{A536DED4-79D1-410B-8E0A-FCC9E2B8B045}" name="Income" dataDxfId="14"/>
    <tableColumn id="5" xr3:uid="{F578E27A-4A53-4112-BE8A-0EBF17B800D9}" name="Children"/>
    <tableColumn id="6" xr3:uid="{C598A259-294B-4DE1-9A32-DA92351991A1}" name="Education"/>
    <tableColumn id="7" xr3:uid="{6309EFBA-AD5F-4AEC-860B-F676529BF28B}" name="Occupation"/>
    <tableColumn id="8" xr3:uid="{0B785A37-D215-4E6C-8691-EE540D34C758}" name="Home Owner"/>
    <tableColumn id="9" xr3:uid="{C9876474-C05B-4471-9825-A3537A786FA9}" name="Cars"/>
    <tableColumn id="10" xr3:uid="{A77EED00-D671-4A77-9EFC-B6DC2C081C53}" name="Commute Distance"/>
    <tableColumn id="11" xr3:uid="{197B05E3-5716-4885-B1B9-1CDB3B36FE86}" name="Region"/>
    <tableColumn id="12" xr3:uid="{D4EED29B-FEB1-4DF1-95AB-203856E84953}" name="Age"/>
    <tableColumn id="13" xr3:uid="{0FDA693D-B73D-40A5-9B3D-99E5AF8422A2}" name="Age Brackect">
      <calculatedColumnFormula>IF(L2&gt;54, "Old", IF(L2&gt;=31, "Middle Age", IF(L2&lt;31, "Adolescent",)))</calculatedColumnFormula>
    </tableColumn>
    <tableColumn id="14" xr3:uid="{2F185942-C807-40C7-B399-7F6A8A8F186B}" name="Purchased Bike"/>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H8" sqref="H8"/>
    </sheetView>
  </sheetViews>
  <sheetFormatPr defaultColWidth="11.90625" defaultRowHeight="14.5" x14ac:dyDescent="0.35"/>
  <cols>
    <col min="1" max="1" width="5.81640625" bestFit="1" customWidth="1"/>
    <col min="2" max="2" width="23.81640625" bestFit="1" customWidth="1"/>
    <col min="3" max="3" width="9.26953125" bestFit="1" customWidth="1"/>
    <col min="4" max="4" width="10.816406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36</v>
      </c>
      <c r="N1" t="s">
        <v>12</v>
      </c>
    </row>
    <row r="2" spans="1:14" x14ac:dyDescent="0.35">
      <c r="A2">
        <v>12496</v>
      </c>
      <c r="B2" t="s">
        <v>32</v>
      </c>
      <c r="C2" t="s">
        <v>35</v>
      </c>
      <c r="D2" s="1">
        <v>40000</v>
      </c>
      <c r="E2">
        <v>1</v>
      </c>
      <c r="F2" t="s">
        <v>13</v>
      </c>
      <c r="G2" t="s">
        <v>14</v>
      </c>
      <c r="H2" t="s">
        <v>15</v>
      </c>
      <c r="I2">
        <v>0</v>
      </c>
      <c r="J2" t="s">
        <v>16</v>
      </c>
      <c r="K2" t="s">
        <v>17</v>
      </c>
      <c r="L2">
        <v>42</v>
      </c>
      <c r="M2" t="str">
        <f>IF(L2&gt;54, "Old", IF(L2&gt;=31, "Middle Age", IF(L2&lt;31, "Adolescent",)))</f>
        <v>Middle Age</v>
      </c>
      <c r="N2" t="s">
        <v>18</v>
      </c>
    </row>
    <row r="3" spans="1:14" x14ac:dyDescent="0.35">
      <c r="A3">
        <v>24107</v>
      </c>
      <c r="B3" t="s">
        <v>32</v>
      </c>
      <c r="C3" t="s">
        <v>34</v>
      </c>
      <c r="D3" s="1">
        <v>30000</v>
      </c>
      <c r="E3">
        <v>3</v>
      </c>
      <c r="F3" t="s">
        <v>19</v>
      </c>
      <c r="G3" t="s">
        <v>20</v>
      </c>
      <c r="H3" t="s">
        <v>15</v>
      </c>
      <c r="I3">
        <v>1</v>
      </c>
      <c r="J3" t="s">
        <v>16</v>
      </c>
      <c r="K3" t="s">
        <v>17</v>
      </c>
      <c r="L3">
        <v>43</v>
      </c>
      <c r="M3" t="str">
        <f t="shared" ref="M3:M66" si="0">IF(L3&gt;54, "Old", IF(L3&gt;=31, "Middle Age", IF(L3&lt;31, "Adolescent",)))</f>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1">
        <v>30000</v>
      </c>
      <c r="E67">
        <v>2</v>
      </c>
      <c r="F67" t="s">
        <v>19</v>
      </c>
      <c r="G67" t="s">
        <v>20</v>
      </c>
      <c r="H67" t="s">
        <v>15</v>
      </c>
      <c r="I67">
        <v>2</v>
      </c>
      <c r="J67" t="s">
        <v>23</v>
      </c>
      <c r="K67" t="s">
        <v>24</v>
      </c>
      <c r="L67">
        <v>68</v>
      </c>
      <c r="M67" t="str">
        <f t="shared" ref="M67:M130" si="1">IF(L67&gt;54, "Old", IF(L67&gt;=31, "Middle Age", IF(L67&lt;31, "Adolescent",)))</f>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ref="M131:M194" si="2">IF(L131&gt;54, "Old", IF(L131&gt;=31, "Middle Age", IF(L131&lt;31, "Adolescent",)))</f>
        <v>Middle Age</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1">
        <v>70000</v>
      </c>
      <c r="E195">
        <v>5</v>
      </c>
      <c r="F195" t="s">
        <v>13</v>
      </c>
      <c r="G195" t="s">
        <v>21</v>
      </c>
      <c r="H195" t="s">
        <v>15</v>
      </c>
      <c r="I195">
        <v>4</v>
      </c>
      <c r="J195" t="s">
        <v>42</v>
      </c>
      <c r="K195" t="s">
        <v>24</v>
      </c>
      <c r="L195">
        <v>41</v>
      </c>
      <c r="M195" t="str">
        <f t="shared" ref="M195:M258" si="3">IF(L195&gt;54, "Old", IF(L195&gt;=31, "Middle Age", IF(L195&lt;31, "Adolescent",)))</f>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ref="M259:M322" si="4">IF(L259&gt;54, "Old", IF(L259&gt;=31, "Middle Age", IF(L259&lt;31, "Adolescent",)))</f>
        <v>Middle Age</v>
      </c>
      <c r="N259" t="s">
        <v>15</v>
      </c>
    </row>
    <row r="260" spans="1:14" x14ac:dyDescent="0.3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ref="M323:M386" si="5">IF(L323&gt;54, "Old", IF(L323&gt;=31, "Middle Age", IF(L323&lt;31, "Adolescent",)))</f>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ref="M387:M450" si="6">IF(L387&gt;54, "Old", IF(L387&gt;=31, "Middle Age", IF(L387&lt;31, "Adolescent",)))</f>
        <v>Middle Age</v>
      </c>
      <c r="N387" t="s">
        <v>18</v>
      </c>
    </row>
    <row r="388" spans="1:14" x14ac:dyDescent="0.35">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ref="M451:M514" si="7">IF(L451&gt;54, "Old", IF(L451&gt;=31, "Middle Age", IF(L451&lt;31, "Adolescent",)))</f>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1">
        <v>60000</v>
      </c>
      <c r="E515">
        <v>4</v>
      </c>
      <c r="F515" t="s">
        <v>30</v>
      </c>
      <c r="G515" t="s">
        <v>28</v>
      </c>
      <c r="H515" t="s">
        <v>15</v>
      </c>
      <c r="I515">
        <v>2</v>
      </c>
      <c r="J515" t="s">
        <v>42</v>
      </c>
      <c r="K515" t="s">
        <v>31</v>
      </c>
      <c r="L515">
        <v>61</v>
      </c>
      <c r="M515" t="str">
        <f t="shared" ref="M515:M578" si="8">IF(L515&gt;54, "Old", IF(L515&gt;=31, "Middle Age", IF(L515&lt;31, "Adolescent",)))</f>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ref="M579:M642" si="9">IF(L579&gt;54, "Old", IF(L579&gt;=31, "Middle Age", IF(L579&lt;31, "Adolescent",)))</f>
        <v>Middle Age</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1">
        <v>50000</v>
      </c>
      <c r="E643">
        <v>4</v>
      </c>
      <c r="F643" t="s">
        <v>13</v>
      </c>
      <c r="G643" t="s">
        <v>28</v>
      </c>
      <c r="H643" t="s">
        <v>15</v>
      </c>
      <c r="I643">
        <v>2</v>
      </c>
      <c r="J643" t="s">
        <v>42</v>
      </c>
      <c r="K643" t="s">
        <v>31</v>
      </c>
      <c r="L643">
        <v>64</v>
      </c>
      <c r="M643" t="str">
        <f t="shared" ref="M643:M706" si="10">IF(L643&gt;54, "Old", IF(L643&gt;=31, "Middle Age", IF(L643&lt;31, "Adolescent",)))</f>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1">
        <v>70000</v>
      </c>
      <c r="E707">
        <v>4</v>
      </c>
      <c r="F707" t="s">
        <v>13</v>
      </c>
      <c r="G707" t="s">
        <v>28</v>
      </c>
      <c r="H707" t="s">
        <v>15</v>
      </c>
      <c r="I707">
        <v>1</v>
      </c>
      <c r="J707" t="s">
        <v>42</v>
      </c>
      <c r="K707" t="s">
        <v>31</v>
      </c>
      <c r="L707">
        <v>59</v>
      </c>
      <c r="M707" t="str">
        <f t="shared" ref="M707:M770" si="11">IF(L707&gt;54, "Old", IF(L707&gt;=31, "Middle Age", IF(L707&lt;31, "Adolescent",)))</f>
        <v>Old</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ref="M771:M834" si="12">IF(L771&gt;54, "Old", IF(L771&gt;=31, "Middle Age", IF(L771&lt;31, "Adolescent",)))</f>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ref="M835:M898" si="13">IF(L835&gt;54, "Old", IF(L835&gt;=31, "Middle Age", IF(L835&lt;31, "Adolescent",)))</f>
        <v>Middle Age</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ref="M899:M962" si="14">IF(L899&gt;54, "Old", IF(L899&gt;=31, "Middle Age", IF(L899&lt;31, "Adolescent",)))</f>
        <v>Adolescent</v>
      </c>
      <c r="N899" t="s">
        <v>18</v>
      </c>
    </row>
    <row r="900" spans="1:14" x14ac:dyDescent="0.3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ref="M963:M1001" si="15">IF(L963&gt;54, "Old", IF(L963&gt;=31, "Middle Age", IF(L963&lt;31, "Adolescent",)))</f>
        <v>Old</v>
      </c>
      <c r="N963" t="s">
        <v>18</v>
      </c>
    </row>
    <row r="964" spans="1:14" x14ac:dyDescent="0.35">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E28F-98F8-41E9-8A3C-C954556893FF}">
  <dimension ref="A1:D107"/>
  <sheetViews>
    <sheetView workbookViewId="0">
      <selection activeCell="K88" sqref="K88"/>
    </sheetView>
  </sheetViews>
  <sheetFormatPr defaultRowHeight="14.5" x14ac:dyDescent="0.35"/>
  <cols>
    <col min="1" max="1" width="21.54296875" bestFit="1" customWidth="1"/>
    <col min="2" max="2" width="15.26953125" bestFit="1" customWidth="1"/>
    <col min="3" max="3" width="9.90625" customWidth="1"/>
    <col min="4" max="4" width="10.7265625" bestFit="1" customWidth="1"/>
  </cols>
  <sheetData>
    <row r="1" spans="1:4" x14ac:dyDescent="0.35">
      <c r="A1" s="4" t="s">
        <v>39</v>
      </c>
      <c r="B1" s="4" t="s">
        <v>40</v>
      </c>
    </row>
    <row r="2" spans="1:4" x14ac:dyDescent="0.35">
      <c r="A2" s="4" t="s">
        <v>37</v>
      </c>
      <c r="B2" t="s">
        <v>18</v>
      </c>
      <c r="C2" t="s">
        <v>15</v>
      </c>
      <c r="D2" t="s">
        <v>38</v>
      </c>
    </row>
    <row r="3" spans="1:4" x14ac:dyDescent="0.35">
      <c r="A3" s="5" t="s">
        <v>35</v>
      </c>
      <c r="B3" s="6">
        <v>53440</v>
      </c>
      <c r="C3" s="6">
        <v>55774.058577405856</v>
      </c>
      <c r="D3" s="6">
        <v>54580.777096114522</v>
      </c>
    </row>
    <row r="4" spans="1:4" x14ac:dyDescent="0.35">
      <c r="A4" s="5" t="s">
        <v>34</v>
      </c>
      <c r="B4" s="6">
        <v>56208.178438661707</v>
      </c>
      <c r="C4" s="6">
        <v>60123.966942148763</v>
      </c>
      <c r="D4" s="6">
        <v>58062.62230919765</v>
      </c>
    </row>
    <row r="5" spans="1:4" x14ac:dyDescent="0.35">
      <c r="A5" s="5" t="s">
        <v>38</v>
      </c>
      <c r="B5" s="3">
        <v>54874.759152215796</v>
      </c>
      <c r="C5" s="3">
        <v>57962.577962577961</v>
      </c>
      <c r="D5" s="3">
        <v>56360</v>
      </c>
    </row>
    <row r="18" spans="1:4" x14ac:dyDescent="0.35">
      <c r="A18" s="4" t="s">
        <v>41</v>
      </c>
      <c r="B18" s="4" t="s">
        <v>40</v>
      </c>
    </row>
    <row r="19" spans="1:4" x14ac:dyDescent="0.35">
      <c r="A19" s="4" t="s">
        <v>37</v>
      </c>
      <c r="B19" t="s">
        <v>18</v>
      </c>
      <c r="C19" t="s">
        <v>15</v>
      </c>
      <c r="D19" t="s">
        <v>38</v>
      </c>
    </row>
    <row r="20" spans="1:4" x14ac:dyDescent="0.35">
      <c r="A20" s="5" t="s">
        <v>16</v>
      </c>
      <c r="B20" s="3">
        <v>166</v>
      </c>
      <c r="C20" s="3">
        <v>200</v>
      </c>
      <c r="D20" s="3">
        <v>366</v>
      </c>
    </row>
    <row r="21" spans="1:4" x14ac:dyDescent="0.35">
      <c r="A21" s="5" t="s">
        <v>26</v>
      </c>
      <c r="B21" s="3">
        <v>92</v>
      </c>
      <c r="C21" s="3">
        <v>77</v>
      </c>
      <c r="D21" s="3">
        <v>169</v>
      </c>
    </row>
    <row r="22" spans="1:4" x14ac:dyDescent="0.35">
      <c r="A22" s="5" t="s">
        <v>22</v>
      </c>
      <c r="B22" s="3">
        <v>67</v>
      </c>
      <c r="C22" s="3">
        <v>95</v>
      </c>
      <c r="D22" s="3">
        <v>162</v>
      </c>
    </row>
    <row r="23" spans="1:4" x14ac:dyDescent="0.35">
      <c r="A23" s="5" t="s">
        <v>23</v>
      </c>
      <c r="B23" s="3">
        <v>116</v>
      </c>
      <c r="C23" s="3">
        <v>76</v>
      </c>
      <c r="D23" s="3">
        <v>192</v>
      </c>
    </row>
    <row r="24" spans="1:4" x14ac:dyDescent="0.35">
      <c r="A24" s="5" t="s">
        <v>42</v>
      </c>
      <c r="B24" s="3">
        <v>78</v>
      </c>
      <c r="C24" s="3">
        <v>33</v>
      </c>
      <c r="D24" s="3">
        <v>111</v>
      </c>
    </row>
    <row r="25" spans="1:4" x14ac:dyDescent="0.35">
      <c r="A25" s="5" t="s">
        <v>38</v>
      </c>
      <c r="B25" s="3">
        <v>519</v>
      </c>
      <c r="C25" s="3">
        <v>481</v>
      </c>
      <c r="D25" s="3">
        <v>1000</v>
      </c>
    </row>
    <row r="35" spans="1:4" x14ac:dyDescent="0.35">
      <c r="A35" s="4" t="s">
        <v>41</v>
      </c>
      <c r="B35" s="4" t="s">
        <v>40</v>
      </c>
    </row>
    <row r="36" spans="1:4" x14ac:dyDescent="0.35">
      <c r="A36" s="4" t="s">
        <v>37</v>
      </c>
      <c r="B36" t="s">
        <v>18</v>
      </c>
      <c r="C36" t="s">
        <v>15</v>
      </c>
      <c r="D36" t="s">
        <v>38</v>
      </c>
    </row>
    <row r="37" spans="1:4" x14ac:dyDescent="0.35">
      <c r="A37" s="5" t="s">
        <v>43</v>
      </c>
      <c r="B37" s="3">
        <v>71</v>
      </c>
      <c r="C37" s="3">
        <v>39</v>
      </c>
      <c r="D37" s="3">
        <v>110</v>
      </c>
    </row>
    <row r="38" spans="1:4" x14ac:dyDescent="0.35">
      <c r="A38" s="5" t="s">
        <v>44</v>
      </c>
      <c r="B38" s="3">
        <v>318</v>
      </c>
      <c r="C38" s="3">
        <v>383</v>
      </c>
      <c r="D38" s="3">
        <v>701</v>
      </c>
    </row>
    <row r="39" spans="1:4" x14ac:dyDescent="0.35">
      <c r="A39" s="5" t="s">
        <v>45</v>
      </c>
      <c r="B39" s="3">
        <v>130</v>
      </c>
      <c r="C39" s="3">
        <v>59</v>
      </c>
      <c r="D39" s="3">
        <v>189</v>
      </c>
    </row>
    <row r="40" spans="1:4" x14ac:dyDescent="0.35">
      <c r="A40" s="5" t="s">
        <v>38</v>
      </c>
      <c r="B40" s="3">
        <v>519</v>
      </c>
      <c r="C40" s="3">
        <v>481</v>
      </c>
      <c r="D40" s="3">
        <v>1000</v>
      </c>
    </row>
    <row r="52" spans="1:4" x14ac:dyDescent="0.35">
      <c r="A52" s="4" t="s">
        <v>41</v>
      </c>
      <c r="B52" s="4" t="s">
        <v>40</v>
      </c>
    </row>
    <row r="53" spans="1:4" x14ac:dyDescent="0.35">
      <c r="A53" s="4" t="s">
        <v>37</v>
      </c>
      <c r="B53" t="s">
        <v>18</v>
      </c>
      <c r="C53" t="s">
        <v>15</v>
      </c>
      <c r="D53" t="s">
        <v>38</v>
      </c>
    </row>
    <row r="54" spans="1:4" x14ac:dyDescent="0.35">
      <c r="A54" s="5">
        <v>25</v>
      </c>
      <c r="B54" s="3">
        <v>2</v>
      </c>
      <c r="C54" s="3">
        <v>4</v>
      </c>
      <c r="D54" s="3">
        <v>6</v>
      </c>
    </row>
    <row r="55" spans="1:4" x14ac:dyDescent="0.35">
      <c r="A55" s="5">
        <v>26</v>
      </c>
      <c r="B55" s="3">
        <v>8</v>
      </c>
      <c r="C55" s="3">
        <v>8</v>
      </c>
      <c r="D55" s="3">
        <v>16</v>
      </c>
    </row>
    <row r="56" spans="1:4" x14ac:dyDescent="0.35">
      <c r="A56" s="5">
        <v>27</v>
      </c>
      <c r="B56" s="3">
        <v>15</v>
      </c>
      <c r="C56" s="3">
        <v>8</v>
      </c>
      <c r="D56" s="3">
        <v>23</v>
      </c>
    </row>
    <row r="57" spans="1:4" x14ac:dyDescent="0.35">
      <c r="A57" s="5">
        <v>28</v>
      </c>
      <c r="B57" s="3">
        <v>12</v>
      </c>
      <c r="C57" s="3">
        <v>10</v>
      </c>
      <c r="D57" s="3">
        <v>22</v>
      </c>
    </row>
    <row r="58" spans="1:4" x14ac:dyDescent="0.35">
      <c r="A58" s="5">
        <v>29</v>
      </c>
      <c r="B58" s="3">
        <v>11</v>
      </c>
      <c r="C58" s="3">
        <v>5</v>
      </c>
      <c r="D58" s="3">
        <v>16</v>
      </c>
    </row>
    <row r="59" spans="1:4" x14ac:dyDescent="0.35">
      <c r="A59" s="5">
        <v>30</v>
      </c>
      <c r="B59" s="3">
        <v>23</v>
      </c>
      <c r="C59" s="3">
        <v>4</v>
      </c>
      <c r="D59" s="3">
        <v>27</v>
      </c>
    </row>
    <row r="60" spans="1:4" x14ac:dyDescent="0.35">
      <c r="A60" s="5">
        <v>31</v>
      </c>
      <c r="B60" s="3">
        <v>17</v>
      </c>
      <c r="C60" s="3">
        <v>8</v>
      </c>
      <c r="D60" s="3">
        <v>25</v>
      </c>
    </row>
    <row r="61" spans="1:4" x14ac:dyDescent="0.35">
      <c r="A61" s="5">
        <v>32</v>
      </c>
      <c r="B61" s="3">
        <v>19</v>
      </c>
      <c r="C61" s="3">
        <v>14</v>
      </c>
      <c r="D61" s="3">
        <v>33</v>
      </c>
    </row>
    <row r="62" spans="1:4" x14ac:dyDescent="0.35">
      <c r="A62" s="5">
        <v>33</v>
      </c>
      <c r="B62" s="3">
        <v>8</v>
      </c>
      <c r="C62" s="3">
        <v>13</v>
      </c>
      <c r="D62" s="3">
        <v>21</v>
      </c>
    </row>
    <row r="63" spans="1:4" x14ac:dyDescent="0.35">
      <c r="A63" s="5">
        <v>34</v>
      </c>
      <c r="B63" s="3">
        <v>12</v>
      </c>
      <c r="C63" s="3">
        <v>19</v>
      </c>
      <c r="D63" s="3">
        <v>31</v>
      </c>
    </row>
    <row r="64" spans="1:4" x14ac:dyDescent="0.35">
      <c r="A64" s="5">
        <v>35</v>
      </c>
      <c r="B64" s="3">
        <v>14</v>
      </c>
      <c r="C64" s="3">
        <v>22</v>
      </c>
      <c r="D64" s="3">
        <v>36</v>
      </c>
    </row>
    <row r="65" spans="1:4" x14ac:dyDescent="0.35">
      <c r="A65" s="5">
        <v>36</v>
      </c>
      <c r="B65" s="3">
        <v>7</v>
      </c>
      <c r="C65" s="3">
        <v>30</v>
      </c>
      <c r="D65" s="3">
        <v>37</v>
      </c>
    </row>
    <row r="66" spans="1:4" x14ac:dyDescent="0.35">
      <c r="A66" s="5">
        <v>37</v>
      </c>
      <c r="B66" s="3">
        <v>4</v>
      </c>
      <c r="C66" s="3">
        <v>28</v>
      </c>
      <c r="D66" s="3">
        <v>32</v>
      </c>
    </row>
    <row r="67" spans="1:4" x14ac:dyDescent="0.35">
      <c r="A67" s="5">
        <v>38</v>
      </c>
      <c r="B67" s="3">
        <v>8</v>
      </c>
      <c r="C67" s="3">
        <v>29</v>
      </c>
      <c r="D67" s="3">
        <v>37</v>
      </c>
    </row>
    <row r="68" spans="1:4" x14ac:dyDescent="0.35">
      <c r="A68" s="5">
        <v>39</v>
      </c>
      <c r="B68" s="3">
        <v>10</v>
      </c>
      <c r="C68" s="3">
        <v>12</v>
      </c>
      <c r="D68" s="3">
        <v>22</v>
      </c>
    </row>
    <row r="69" spans="1:4" x14ac:dyDescent="0.35">
      <c r="A69" s="5">
        <v>40</v>
      </c>
      <c r="B69" s="3">
        <v>24</v>
      </c>
      <c r="C69" s="3">
        <v>18</v>
      </c>
      <c r="D69" s="3">
        <v>42</v>
      </c>
    </row>
    <row r="70" spans="1:4" x14ac:dyDescent="0.35">
      <c r="A70" s="5">
        <v>41</v>
      </c>
      <c r="B70" s="3">
        <v>13</v>
      </c>
      <c r="C70" s="3">
        <v>15</v>
      </c>
      <c r="D70" s="3">
        <v>28</v>
      </c>
    </row>
    <row r="71" spans="1:4" x14ac:dyDescent="0.35">
      <c r="A71" s="5">
        <v>42</v>
      </c>
      <c r="B71" s="3">
        <v>22</v>
      </c>
      <c r="C71" s="3">
        <v>12</v>
      </c>
      <c r="D71" s="3">
        <v>34</v>
      </c>
    </row>
    <row r="72" spans="1:4" x14ac:dyDescent="0.35">
      <c r="A72" s="5">
        <v>43</v>
      </c>
      <c r="B72" s="3">
        <v>17</v>
      </c>
      <c r="C72" s="3">
        <v>19</v>
      </c>
      <c r="D72" s="3">
        <v>36</v>
      </c>
    </row>
    <row r="73" spans="1:4" x14ac:dyDescent="0.35">
      <c r="A73" s="5">
        <v>44</v>
      </c>
      <c r="B73" s="3">
        <v>15</v>
      </c>
      <c r="C73" s="3">
        <v>12</v>
      </c>
      <c r="D73" s="3">
        <v>27</v>
      </c>
    </row>
    <row r="74" spans="1:4" x14ac:dyDescent="0.35">
      <c r="A74" s="5">
        <v>45</v>
      </c>
      <c r="B74" s="3">
        <v>18</v>
      </c>
      <c r="C74" s="3">
        <v>13</v>
      </c>
      <c r="D74" s="3">
        <v>31</v>
      </c>
    </row>
    <row r="75" spans="1:4" x14ac:dyDescent="0.35">
      <c r="A75" s="5">
        <v>46</v>
      </c>
      <c r="B75" s="3">
        <v>12</v>
      </c>
      <c r="C75" s="3">
        <v>15</v>
      </c>
      <c r="D75" s="3">
        <v>27</v>
      </c>
    </row>
    <row r="76" spans="1:4" x14ac:dyDescent="0.35">
      <c r="A76" s="5">
        <v>47</v>
      </c>
      <c r="B76" s="3">
        <v>19</v>
      </c>
      <c r="C76" s="3">
        <v>20</v>
      </c>
      <c r="D76" s="3">
        <v>39</v>
      </c>
    </row>
    <row r="77" spans="1:4" x14ac:dyDescent="0.35">
      <c r="A77" s="5">
        <v>48</v>
      </c>
      <c r="B77" s="3">
        <v>16</v>
      </c>
      <c r="C77" s="3">
        <v>13</v>
      </c>
      <c r="D77" s="3">
        <v>29</v>
      </c>
    </row>
    <row r="78" spans="1:4" x14ac:dyDescent="0.35">
      <c r="A78" s="5">
        <v>49</v>
      </c>
      <c r="B78" s="3">
        <v>15</v>
      </c>
      <c r="C78" s="3">
        <v>8</v>
      </c>
      <c r="D78" s="3">
        <v>23</v>
      </c>
    </row>
    <row r="79" spans="1:4" x14ac:dyDescent="0.35">
      <c r="A79" s="5">
        <v>50</v>
      </c>
      <c r="B79" s="3">
        <v>12</v>
      </c>
      <c r="C79" s="3">
        <v>12</v>
      </c>
      <c r="D79" s="3">
        <v>24</v>
      </c>
    </row>
    <row r="80" spans="1:4" x14ac:dyDescent="0.35">
      <c r="A80" s="5">
        <v>51</v>
      </c>
      <c r="B80" s="3">
        <v>10</v>
      </c>
      <c r="C80" s="3">
        <v>12</v>
      </c>
      <c r="D80" s="3">
        <v>22</v>
      </c>
    </row>
    <row r="81" spans="1:4" x14ac:dyDescent="0.35">
      <c r="A81" s="5">
        <v>52</v>
      </c>
      <c r="B81" s="3">
        <v>10</v>
      </c>
      <c r="C81" s="3">
        <v>15</v>
      </c>
      <c r="D81" s="3">
        <v>25</v>
      </c>
    </row>
    <row r="82" spans="1:4" x14ac:dyDescent="0.35">
      <c r="A82" s="5">
        <v>53</v>
      </c>
      <c r="B82" s="3">
        <v>11</v>
      </c>
      <c r="C82" s="3">
        <v>13</v>
      </c>
      <c r="D82" s="3">
        <v>24</v>
      </c>
    </row>
    <row r="83" spans="1:4" x14ac:dyDescent="0.35">
      <c r="A83" s="5">
        <v>54</v>
      </c>
      <c r="B83" s="3">
        <v>5</v>
      </c>
      <c r="C83" s="3">
        <v>11</v>
      </c>
      <c r="D83" s="3">
        <v>16</v>
      </c>
    </row>
    <row r="84" spans="1:4" x14ac:dyDescent="0.35">
      <c r="A84" s="5">
        <v>55</v>
      </c>
      <c r="B84" s="3">
        <v>13</v>
      </c>
      <c r="C84" s="3">
        <v>5</v>
      </c>
      <c r="D84" s="3">
        <v>18</v>
      </c>
    </row>
    <row r="85" spans="1:4" x14ac:dyDescent="0.35">
      <c r="A85" s="5">
        <v>56</v>
      </c>
      <c r="B85" s="3">
        <v>13</v>
      </c>
      <c r="C85" s="3">
        <v>3</v>
      </c>
      <c r="D85" s="3">
        <v>16</v>
      </c>
    </row>
    <row r="86" spans="1:4" x14ac:dyDescent="0.35">
      <c r="A86" s="5">
        <v>57</v>
      </c>
      <c r="B86" s="3">
        <v>4</v>
      </c>
      <c r="C86" s="3">
        <v>4</v>
      </c>
      <c r="D86" s="3">
        <v>8</v>
      </c>
    </row>
    <row r="87" spans="1:4" x14ac:dyDescent="0.35">
      <c r="A87" s="5">
        <v>58</v>
      </c>
      <c r="B87" s="3">
        <v>8</v>
      </c>
      <c r="C87" s="3">
        <v>4</v>
      </c>
      <c r="D87" s="3">
        <v>12</v>
      </c>
    </row>
    <row r="88" spans="1:4" x14ac:dyDescent="0.35">
      <c r="A88" s="5">
        <v>59</v>
      </c>
      <c r="B88" s="3">
        <v>14</v>
      </c>
      <c r="C88" s="3">
        <v>6</v>
      </c>
      <c r="D88" s="3">
        <v>20</v>
      </c>
    </row>
    <row r="89" spans="1:4" x14ac:dyDescent="0.35">
      <c r="A89" s="5">
        <v>60</v>
      </c>
      <c r="B89" s="3">
        <v>8</v>
      </c>
      <c r="C89" s="3">
        <v>7</v>
      </c>
      <c r="D89" s="3">
        <v>15</v>
      </c>
    </row>
    <row r="90" spans="1:4" x14ac:dyDescent="0.35">
      <c r="A90" s="5">
        <v>61</v>
      </c>
      <c r="B90" s="3">
        <v>5</v>
      </c>
      <c r="C90" s="3">
        <v>4</v>
      </c>
      <c r="D90" s="3">
        <v>9</v>
      </c>
    </row>
    <row r="91" spans="1:4" x14ac:dyDescent="0.35">
      <c r="A91" s="5">
        <v>62</v>
      </c>
      <c r="B91" s="3">
        <v>9</v>
      </c>
      <c r="C91" s="3">
        <v>4</v>
      </c>
      <c r="D91" s="3">
        <v>13</v>
      </c>
    </row>
    <row r="92" spans="1:4" x14ac:dyDescent="0.35">
      <c r="A92" s="5">
        <v>63</v>
      </c>
      <c r="B92" s="3">
        <v>7</v>
      </c>
      <c r="C92" s="3">
        <v>2</v>
      </c>
      <c r="D92" s="3">
        <v>9</v>
      </c>
    </row>
    <row r="93" spans="1:4" x14ac:dyDescent="0.35">
      <c r="A93" s="5">
        <v>64</v>
      </c>
      <c r="B93" s="3">
        <v>7</v>
      </c>
      <c r="C93" s="3">
        <v>3</v>
      </c>
      <c r="D93" s="3">
        <v>10</v>
      </c>
    </row>
    <row r="94" spans="1:4" x14ac:dyDescent="0.35">
      <c r="A94" s="5">
        <v>65</v>
      </c>
      <c r="B94" s="3">
        <v>6</v>
      </c>
      <c r="C94" s="3">
        <v>3</v>
      </c>
      <c r="D94" s="3">
        <v>9</v>
      </c>
    </row>
    <row r="95" spans="1:4" x14ac:dyDescent="0.35">
      <c r="A95" s="5">
        <v>66</v>
      </c>
      <c r="B95" s="3">
        <v>8</v>
      </c>
      <c r="C95" s="3">
        <v>6</v>
      </c>
      <c r="D95" s="3">
        <v>14</v>
      </c>
    </row>
    <row r="96" spans="1:4" x14ac:dyDescent="0.35">
      <c r="A96" s="5">
        <v>67</v>
      </c>
      <c r="B96" s="3">
        <v>8</v>
      </c>
      <c r="C96" s="3">
        <v>2</v>
      </c>
      <c r="D96" s="3">
        <v>10</v>
      </c>
    </row>
    <row r="97" spans="1:4" x14ac:dyDescent="0.35">
      <c r="A97" s="5">
        <v>68</v>
      </c>
      <c r="B97" s="3">
        <v>3</v>
      </c>
      <c r="C97" s="3"/>
      <c r="D97" s="3">
        <v>3</v>
      </c>
    </row>
    <row r="98" spans="1:4" x14ac:dyDescent="0.35">
      <c r="A98" s="5">
        <v>69</v>
      </c>
      <c r="B98" s="3">
        <v>8</v>
      </c>
      <c r="C98" s="3"/>
      <c r="D98" s="3">
        <v>8</v>
      </c>
    </row>
    <row r="99" spans="1:4" x14ac:dyDescent="0.35">
      <c r="A99" s="5">
        <v>70</v>
      </c>
      <c r="B99" s="3">
        <v>3</v>
      </c>
      <c r="C99" s="3">
        <v>1</v>
      </c>
      <c r="D99" s="3">
        <v>4</v>
      </c>
    </row>
    <row r="100" spans="1:4" x14ac:dyDescent="0.35">
      <c r="A100" s="5">
        <v>71</v>
      </c>
      <c r="B100" s="3">
        <v>1</v>
      </c>
      <c r="C100" s="3"/>
      <c r="D100" s="3">
        <v>1</v>
      </c>
    </row>
    <row r="101" spans="1:4" x14ac:dyDescent="0.35">
      <c r="A101" s="5">
        <v>72</v>
      </c>
      <c r="B101" s="3"/>
      <c r="C101" s="3">
        <v>1</v>
      </c>
      <c r="D101" s="3">
        <v>1</v>
      </c>
    </row>
    <row r="102" spans="1:4" x14ac:dyDescent="0.35">
      <c r="A102" s="5">
        <v>73</v>
      </c>
      <c r="B102" s="3">
        <v>2</v>
      </c>
      <c r="C102" s="3">
        <v>2</v>
      </c>
      <c r="D102" s="3">
        <v>4</v>
      </c>
    </row>
    <row r="103" spans="1:4" x14ac:dyDescent="0.35">
      <c r="A103" s="5">
        <v>74</v>
      </c>
      <c r="B103" s="3"/>
      <c r="C103" s="3">
        <v>1</v>
      </c>
      <c r="D103" s="3">
        <v>1</v>
      </c>
    </row>
    <row r="104" spans="1:4" x14ac:dyDescent="0.35">
      <c r="A104" s="5">
        <v>78</v>
      </c>
      <c r="B104" s="3">
        <v>1</v>
      </c>
      <c r="C104" s="3">
        <v>1</v>
      </c>
      <c r="D104" s="3">
        <v>2</v>
      </c>
    </row>
    <row r="105" spans="1:4" x14ac:dyDescent="0.35">
      <c r="A105" s="5">
        <v>80</v>
      </c>
      <c r="B105" s="3">
        <v>1</v>
      </c>
      <c r="C105" s="3"/>
      <c r="D105" s="3">
        <v>1</v>
      </c>
    </row>
    <row r="106" spans="1:4" x14ac:dyDescent="0.35">
      <c r="A106" s="5">
        <v>89</v>
      </c>
      <c r="B106" s="3">
        <v>1</v>
      </c>
      <c r="C106" s="3"/>
      <c r="D106" s="3">
        <v>1</v>
      </c>
    </row>
    <row r="107" spans="1:4" x14ac:dyDescent="0.35">
      <c r="A107" s="5" t="s">
        <v>38</v>
      </c>
      <c r="B107" s="3">
        <v>519</v>
      </c>
      <c r="C107" s="3">
        <v>481</v>
      </c>
      <c r="D107"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67223-2612-4E44-B1B3-39101FA05686}">
  <dimension ref="A1"/>
  <sheetViews>
    <sheetView showGridLines="0" zoomScale="63" zoomScaleNormal="63" workbookViewId="0">
      <selection activeCell="Q29" sqref="Q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Olubayo-Alana</cp:lastModifiedBy>
  <dcterms:created xsi:type="dcterms:W3CDTF">2022-03-18T02:50:57Z</dcterms:created>
  <dcterms:modified xsi:type="dcterms:W3CDTF">2024-04-26T09:42:45Z</dcterms:modified>
</cp:coreProperties>
</file>