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8855" windowHeight="1198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D38" i="1"/>
  <c r="D37"/>
  <c r="D36"/>
  <c r="D35"/>
  <c r="D33"/>
  <c r="D32"/>
  <c r="D31"/>
  <c r="D30"/>
  <c r="D28"/>
  <c r="D27"/>
  <c r="D26"/>
  <c r="D25"/>
  <c r="D23"/>
  <c r="D22"/>
  <c r="D8"/>
  <c r="D18"/>
  <c r="D7"/>
  <c r="D21" s="1"/>
  <c r="D20"/>
  <c r="D17"/>
  <c r="D16"/>
  <c r="D15"/>
  <c r="D13"/>
  <c r="D12"/>
  <c r="D11"/>
  <c r="D10"/>
</calcChain>
</file>

<file path=xl/sharedStrings.xml><?xml version="1.0" encoding="utf-8"?>
<sst xmlns="http://schemas.openxmlformats.org/spreadsheetml/2006/main" count="100" uniqueCount="30">
  <si>
    <t>&lt;north&gt;</t>
  </si>
  <si>
    <t>&lt;/north&gt;</t>
  </si>
  <si>
    <t>&lt;south&gt;</t>
  </si>
  <si>
    <t>&lt;/south&gt;</t>
  </si>
  <si>
    <t>&lt;east&gt;</t>
  </si>
  <si>
    <t>&lt;/east&gt;</t>
  </si>
  <si>
    <t>&lt;west&gt;</t>
  </si>
  <si>
    <t>&lt;/west&gt;</t>
  </si>
  <si>
    <t>N</t>
  </si>
  <si>
    <t>S</t>
  </si>
  <si>
    <t>E</t>
  </si>
  <si>
    <t>W</t>
  </si>
  <si>
    <t>H</t>
  </si>
  <si>
    <t>B</t>
  </si>
  <si>
    <t>AvA</t>
  </si>
  <si>
    <r>
      <t>AvA:</t>
    </r>
    <r>
      <rPr>
        <sz val="11"/>
        <color theme="1"/>
        <rFont val="Calibri"/>
        <family val="2"/>
        <scheme val="minor"/>
      </rPr>
      <t xml:space="preserve"> N=</t>
    </r>
    <r>
      <rPr>
        <sz val="11"/>
        <color rgb="FF0080FF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, S=</t>
    </r>
    <r>
      <rPr>
        <sz val="11"/>
        <color rgb="FF0080FF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-H, E=</t>
    </r>
    <r>
      <rPr>
        <sz val="11"/>
        <color rgb="FFFF8000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+B, W=</t>
    </r>
    <r>
      <rPr>
        <sz val="11"/>
        <color rgb="FFFF8000"/>
        <rFont val="Calibri"/>
        <family val="2"/>
        <scheme val="minor"/>
      </rPr>
      <t>W</t>
    </r>
  </si>
  <si>
    <r>
      <t>AvB:</t>
    </r>
    <r>
      <rPr>
        <sz val="11"/>
        <color theme="1"/>
        <rFont val="Calibri"/>
        <family val="2"/>
        <scheme val="minor"/>
      </rPr>
      <t xml:space="preserve"> N=</t>
    </r>
    <r>
      <rPr>
        <sz val="11"/>
        <color rgb="FF0080FF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, S=</t>
    </r>
    <r>
      <rPr>
        <sz val="11"/>
        <color rgb="FF0080FF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-H, E=</t>
    </r>
    <r>
      <rPr>
        <sz val="11"/>
        <color rgb="FFFF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, W=</t>
    </r>
    <r>
      <rPr>
        <sz val="11"/>
        <color rgb="FFFF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-B</t>
    </r>
  </si>
  <si>
    <r>
      <t>AvC:</t>
    </r>
    <r>
      <rPr>
        <sz val="11"/>
        <color theme="1"/>
        <rFont val="Calibri"/>
        <family val="2"/>
        <scheme val="minor"/>
      </rPr>
      <t xml:space="preserve"> N=</t>
    </r>
    <r>
      <rPr>
        <sz val="11"/>
        <color rgb="FF0080FF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-H, S=</t>
    </r>
    <r>
      <rPr>
        <sz val="11"/>
        <color rgb="FF40BF00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+H, E=</t>
    </r>
    <r>
      <rPr>
        <sz val="11"/>
        <color rgb="FFFF8000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+B, W=</t>
    </r>
    <r>
      <rPr>
        <sz val="11"/>
        <color rgb="FFFF8000"/>
        <rFont val="Calibri"/>
        <family val="2"/>
        <scheme val="minor"/>
      </rPr>
      <t>W</t>
    </r>
  </si>
  <si>
    <r>
      <t>AvD:</t>
    </r>
    <r>
      <rPr>
        <sz val="11"/>
        <color theme="1"/>
        <rFont val="Calibri"/>
        <family val="2"/>
        <scheme val="minor"/>
      </rPr>
      <t xml:space="preserve"> N=</t>
    </r>
    <r>
      <rPr>
        <sz val="11"/>
        <color rgb="FF0080FF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-H, S=</t>
    </r>
    <r>
      <rPr>
        <sz val="11"/>
        <color rgb="FF40BF00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+H, E=</t>
    </r>
    <r>
      <rPr>
        <sz val="11"/>
        <color rgb="FFFF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, W=</t>
    </r>
    <r>
      <rPr>
        <sz val="11"/>
        <color rgb="FFFF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-B</t>
    </r>
  </si>
  <si>
    <r>
      <t>AvE:</t>
    </r>
    <r>
      <rPr>
        <sz val="11"/>
        <color theme="1"/>
        <rFont val="Calibri"/>
        <family val="2"/>
        <scheme val="minor"/>
      </rPr>
      <t xml:space="preserve"> N=</t>
    </r>
    <r>
      <rPr>
        <sz val="11"/>
        <color rgb="FF40BF00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+H, S=</t>
    </r>
    <r>
      <rPr>
        <sz val="11"/>
        <color rgb="FF40BF00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, E=</t>
    </r>
    <r>
      <rPr>
        <sz val="11"/>
        <color rgb="FFFF8000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+B, W=</t>
    </r>
    <r>
      <rPr>
        <sz val="11"/>
        <color rgb="FFFF8000"/>
        <rFont val="Calibri"/>
        <family val="2"/>
        <scheme val="minor"/>
      </rPr>
      <t>W</t>
    </r>
  </si>
  <si>
    <r>
      <t>AvF:</t>
    </r>
    <r>
      <rPr>
        <sz val="11"/>
        <color theme="1"/>
        <rFont val="Calibri"/>
        <family val="2"/>
        <scheme val="minor"/>
      </rPr>
      <t xml:space="preserve"> N=</t>
    </r>
    <r>
      <rPr>
        <sz val="11"/>
        <color rgb="FF40BF00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+H, S=</t>
    </r>
    <r>
      <rPr>
        <sz val="11"/>
        <color rgb="FF40BF00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, E=</t>
    </r>
    <r>
      <rPr>
        <sz val="11"/>
        <color rgb="FFFF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, W=</t>
    </r>
    <r>
      <rPr>
        <sz val="11"/>
        <color rgb="FFFF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-B</t>
    </r>
  </si>
  <si>
    <t>AvB</t>
  </si>
  <si>
    <t>AvC</t>
  </si>
  <si>
    <t>AvD</t>
  </si>
  <si>
    <t>AvE</t>
  </si>
  <si>
    <t>AvF</t>
  </si>
  <si>
    <t>N-H</t>
  </si>
  <si>
    <t>W+B</t>
  </si>
  <si>
    <t>E-B</t>
  </si>
  <si>
    <t>S+H</t>
  </si>
</sst>
</file>

<file path=xl/styles.xml><?xml version="1.0" encoding="utf-8"?>
<styleSheet xmlns="http://schemas.openxmlformats.org/spreadsheetml/2006/main">
  <numFmts count="1">
    <numFmt numFmtId="164" formatCode="0.0000000000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80FF"/>
      <name val="Calibri"/>
      <family val="2"/>
      <scheme val="minor"/>
    </font>
    <font>
      <sz val="11"/>
      <color rgb="FFFF8000"/>
      <name val="Calibri"/>
      <family val="2"/>
      <scheme val="minor"/>
    </font>
    <font>
      <sz val="11"/>
      <color rgb="FF40BF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64" fontId="0" fillId="0" borderId="1" xfId="0" applyNumberFormat="1" applyBorder="1"/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0" xfId="0" applyFont="1" applyBorder="1"/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L38"/>
  <sheetViews>
    <sheetView tabSelected="1" topLeftCell="A2" workbookViewId="0">
      <selection activeCell="D39" sqref="D39"/>
    </sheetView>
  </sheetViews>
  <sheetFormatPr baseColWidth="10" defaultRowHeight="15"/>
  <cols>
    <col min="4" max="4" width="24.28515625" customWidth="1"/>
  </cols>
  <sheetData>
    <row r="3" spans="2:12">
      <c r="C3" s="2" t="s">
        <v>8</v>
      </c>
      <c r="D3" s="1">
        <v>44.685231821739897</v>
      </c>
      <c r="H3" s="5" t="s">
        <v>15</v>
      </c>
    </row>
    <row r="4" spans="2:12">
      <c r="C4" s="2" t="s">
        <v>9</v>
      </c>
      <c r="D4" s="1">
        <v>13.8321147025536</v>
      </c>
      <c r="H4" s="5" t="s">
        <v>16</v>
      </c>
    </row>
    <row r="5" spans="2:12">
      <c r="C5" s="2" t="s">
        <v>10</v>
      </c>
      <c r="D5" s="1">
        <v>13.8295118725761</v>
      </c>
      <c r="H5" s="5" t="s">
        <v>17</v>
      </c>
    </row>
    <row r="6" spans="2:12">
      <c r="C6" s="3" t="s">
        <v>11</v>
      </c>
      <c r="D6" s="4">
        <v>-8.9287952117297902</v>
      </c>
      <c r="H6" s="5" t="s">
        <v>18</v>
      </c>
    </row>
    <row r="7" spans="2:12">
      <c r="C7" s="2" t="s">
        <v>12</v>
      </c>
      <c r="D7" s="1">
        <f>(D3-D4)/3</f>
        <v>10.2843723730621</v>
      </c>
      <c r="H7" s="5" t="s">
        <v>19</v>
      </c>
    </row>
    <row r="8" spans="2:12">
      <c r="C8" s="2" t="s">
        <v>13</v>
      </c>
      <c r="D8" s="1">
        <f>(D5-D6)/2</f>
        <v>11.379153542152945</v>
      </c>
      <c r="H8" s="5" t="s">
        <v>20</v>
      </c>
    </row>
    <row r="10" spans="2:12">
      <c r="B10" s="13" t="s">
        <v>14</v>
      </c>
      <c r="C10" s="2" t="s">
        <v>0</v>
      </c>
      <c r="D10" s="12">
        <f>D3</f>
        <v>44.685231821739897</v>
      </c>
      <c r="E10" t="s">
        <v>1</v>
      </c>
    </row>
    <row r="11" spans="2:12">
      <c r="B11" s="2"/>
      <c r="C11" s="2" t="s">
        <v>2</v>
      </c>
      <c r="D11" s="12">
        <f>D3-D7</f>
        <v>34.400859448677799</v>
      </c>
      <c r="E11" t="s">
        <v>3</v>
      </c>
      <c r="H11" s="7"/>
      <c r="I11" s="8" t="s">
        <v>8</v>
      </c>
      <c r="J11" s="8" t="s">
        <v>9</v>
      </c>
      <c r="K11" s="8" t="s">
        <v>10</v>
      </c>
      <c r="L11" s="8" t="s">
        <v>11</v>
      </c>
    </row>
    <row r="12" spans="2:12">
      <c r="B12" s="2"/>
      <c r="C12" s="2" t="s">
        <v>4</v>
      </c>
      <c r="D12" s="12">
        <f>D6+D8</f>
        <v>2.4503583304231551</v>
      </c>
      <c r="E12" t="s">
        <v>5</v>
      </c>
      <c r="H12" s="5" t="s">
        <v>14</v>
      </c>
      <c r="I12" s="6" t="s">
        <v>8</v>
      </c>
      <c r="J12" s="6" t="s">
        <v>26</v>
      </c>
      <c r="K12" s="6" t="s">
        <v>27</v>
      </c>
      <c r="L12" s="6" t="s">
        <v>11</v>
      </c>
    </row>
    <row r="13" spans="2:12">
      <c r="B13" s="2"/>
      <c r="C13" s="2" t="s">
        <v>6</v>
      </c>
      <c r="D13" s="12">
        <f>D6</f>
        <v>-8.9287952117297902</v>
      </c>
      <c r="E13" t="s">
        <v>7</v>
      </c>
      <c r="H13" s="5" t="s">
        <v>21</v>
      </c>
      <c r="I13" s="6" t="s">
        <v>8</v>
      </c>
      <c r="J13" s="6" t="s">
        <v>26</v>
      </c>
      <c r="K13" s="6" t="s">
        <v>10</v>
      </c>
      <c r="L13" s="6" t="s">
        <v>28</v>
      </c>
    </row>
    <row r="14" spans="2:12">
      <c r="B14" s="2"/>
      <c r="C14" s="13"/>
      <c r="D14" s="6"/>
      <c r="H14" s="5" t="s">
        <v>22</v>
      </c>
      <c r="I14" s="6" t="s">
        <v>26</v>
      </c>
      <c r="J14" s="6" t="s">
        <v>29</v>
      </c>
      <c r="K14" s="6" t="s">
        <v>27</v>
      </c>
      <c r="L14" s="6" t="s">
        <v>11</v>
      </c>
    </row>
    <row r="15" spans="2:12">
      <c r="B15" s="13" t="s">
        <v>21</v>
      </c>
      <c r="C15" s="2" t="s">
        <v>0</v>
      </c>
      <c r="D15" s="12">
        <f>D3</f>
        <v>44.685231821739897</v>
      </c>
      <c r="E15" t="s">
        <v>1</v>
      </c>
      <c r="H15" s="5" t="s">
        <v>23</v>
      </c>
      <c r="I15" s="6" t="s">
        <v>26</v>
      </c>
      <c r="J15" s="6" t="s">
        <v>29</v>
      </c>
      <c r="K15" s="6" t="s">
        <v>10</v>
      </c>
      <c r="L15" s="6" t="s">
        <v>28</v>
      </c>
    </row>
    <row r="16" spans="2:12">
      <c r="B16" s="2"/>
      <c r="C16" s="2" t="s">
        <v>2</v>
      </c>
      <c r="D16" s="12">
        <f>D3-D7</f>
        <v>34.400859448677799</v>
      </c>
      <c r="E16" t="s">
        <v>3</v>
      </c>
      <c r="H16" s="5" t="s">
        <v>24</v>
      </c>
      <c r="I16" s="6" t="s">
        <v>29</v>
      </c>
      <c r="J16" s="6" t="s">
        <v>9</v>
      </c>
      <c r="K16" s="6" t="s">
        <v>27</v>
      </c>
      <c r="L16" s="6" t="s">
        <v>11</v>
      </c>
    </row>
    <row r="17" spans="2:12">
      <c r="B17" s="2"/>
      <c r="C17" s="2" t="s">
        <v>4</v>
      </c>
      <c r="D17" s="12">
        <f>D5</f>
        <v>13.8295118725761</v>
      </c>
      <c r="E17" t="s">
        <v>5</v>
      </c>
      <c r="H17" s="5" t="s">
        <v>25</v>
      </c>
      <c r="I17" s="6" t="s">
        <v>29</v>
      </c>
      <c r="J17" s="6" t="s">
        <v>9</v>
      </c>
      <c r="K17" s="6" t="s">
        <v>10</v>
      </c>
      <c r="L17" s="6" t="s">
        <v>28</v>
      </c>
    </row>
    <row r="18" spans="2:12">
      <c r="B18" s="2"/>
      <c r="C18" s="2" t="s">
        <v>6</v>
      </c>
      <c r="D18" s="12">
        <f>D5-D8</f>
        <v>2.4503583304231551</v>
      </c>
      <c r="E18" t="s">
        <v>7</v>
      </c>
    </row>
    <row r="19" spans="2:12">
      <c r="B19" s="2"/>
      <c r="C19" s="2"/>
      <c r="D19" s="6"/>
    </row>
    <row r="20" spans="2:12">
      <c r="B20" s="13" t="s">
        <v>22</v>
      </c>
      <c r="C20" s="2" t="s">
        <v>0</v>
      </c>
      <c r="D20" s="12">
        <f>D3-D7</f>
        <v>34.400859448677799</v>
      </c>
      <c r="E20" t="s">
        <v>1</v>
      </c>
      <c r="F20" s="9"/>
      <c r="G20" s="9"/>
      <c r="H20" s="9"/>
      <c r="I20" s="9"/>
    </row>
    <row r="21" spans="2:12">
      <c r="B21" s="2"/>
      <c r="C21" s="2" t="s">
        <v>2</v>
      </c>
      <c r="D21" s="12">
        <f>D4+D7</f>
        <v>24.116487075615701</v>
      </c>
      <c r="E21" t="s">
        <v>3</v>
      </c>
      <c r="F21" s="10"/>
      <c r="G21" s="11"/>
      <c r="H21" s="11"/>
      <c r="I21" s="11"/>
    </row>
    <row r="22" spans="2:12">
      <c r="B22" s="2"/>
      <c r="C22" s="2" t="s">
        <v>4</v>
      </c>
      <c r="D22" s="12">
        <f>D6+D8</f>
        <v>2.4503583304231551</v>
      </c>
      <c r="E22" t="s">
        <v>5</v>
      </c>
      <c r="F22" s="5"/>
      <c r="G22" s="6"/>
      <c r="H22" s="6"/>
      <c r="I22" s="6"/>
    </row>
    <row r="23" spans="2:12">
      <c r="B23" s="2"/>
      <c r="C23" s="2" t="s">
        <v>6</v>
      </c>
      <c r="D23" s="12">
        <f>D6</f>
        <v>-8.9287952117297902</v>
      </c>
      <c r="E23" t="s">
        <v>7</v>
      </c>
      <c r="F23" s="5"/>
      <c r="G23" s="6"/>
      <c r="H23" s="6"/>
      <c r="I23" s="6"/>
    </row>
    <row r="24" spans="2:12">
      <c r="B24" s="2"/>
      <c r="C24" s="2"/>
      <c r="D24" s="6"/>
      <c r="F24" s="5"/>
      <c r="G24" s="6"/>
      <c r="H24" s="6"/>
      <c r="I24" s="6"/>
    </row>
    <row r="25" spans="2:12">
      <c r="B25" s="13" t="s">
        <v>23</v>
      </c>
      <c r="C25" s="2" t="s">
        <v>0</v>
      </c>
      <c r="D25" s="12">
        <f>D3-D7</f>
        <v>34.400859448677799</v>
      </c>
      <c r="E25" t="s">
        <v>1</v>
      </c>
      <c r="F25" s="6"/>
      <c r="G25" s="6"/>
      <c r="H25" s="6"/>
      <c r="I25" s="6"/>
    </row>
    <row r="26" spans="2:12">
      <c r="B26" s="2"/>
      <c r="C26" s="2" t="s">
        <v>2</v>
      </c>
      <c r="D26" s="12">
        <f>D4+D7</f>
        <v>24.116487075615701</v>
      </c>
      <c r="E26" t="s">
        <v>3</v>
      </c>
      <c r="F26" s="6"/>
      <c r="G26" s="6"/>
      <c r="H26" s="6"/>
      <c r="I26" s="6"/>
    </row>
    <row r="27" spans="2:12">
      <c r="B27" s="2"/>
      <c r="C27" s="2" t="s">
        <v>4</v>
      </c>
      <c r="D27" s="12">
        <f>D5</f>
        <v>13.8295118725761</v>
      </c>
      <c r="E27" t="s">
        <v>5</v>
      </c>
    </row>
    <row r="28" spans="2:12">
      <c r="B28" s="2"/>
      <c r="C28" s="2" t="s">
        <v>6</v>
      </c>
      <c r="D28" s="12">
        <f>D5-D8</f>
        <v>2.4503583304231551</v>
      </c>
      <c r="E28" t="s">
        <v>7</v>
      </c>
      <c r="F28" s="6"/>
      <c r="G28" s="6"/>
    </row>
    <row r="29" spans="2:12">
      <c r="B29" s="2"/>
      <c r="C29" s="2"/>
      <c r="D29" s="6"/>
    </row>
    <row r="30" spans="2:12">
      <c r="B30" s="13" t="s">
        <v>24</v>
      </c>
      <c r="C30" s="2" t="s">
        <v>0</v>
      </c>
      <c r="D30" s="12">
        <f>D4+D7</f>
        <v>24.116487075615701</v>
      </c>
      <c r="E30" t="s">
        <v>1</v>
      </c>
    </row>
    <row r="31" spans="2:12">
      <c r="B31" s="2"/>
      <c r="C31" s="2" t="s">
        <v>2</v>
      </c>
      <c r="D31" s="12">
        <f>D4</f>
        <v>13.8321147025536</v>
      </c>
      <c r="E31" t="s">
        <v>3</v>
      </c>
    </row>
    <row r="32" spans="2:12">
      <c r="B32" s="2"/>
      <c r="C32" s="2" t="s">
        <v>4</v>
      </c>
      <c r="D32" s="12">
        <f>D6+D8</f>
        <v>2.4503583304231551</v>
      </c>
      <c r="E32" t="s">
        <v>5</v>
      </c>
    </row>
    <row r="33" spans="2:5">
      <c r="B33" s="2"/>
      <c r="C33" s="2" t="s">
        <v>6</v>
      </c>
      <c r="D33" s="12">
        <f>D6</f>
        <v>-8.9287952117297902</v>
      </c>
      <c r="E33" t="s">
        <v>7</v>
      </c>
    </row>
    <row r="34" spans="2:5">
      <c r="B34" s="2"/>
      <c r="C34" s="2"/>
      <c r="D34" s="6"/>
    </row>
    <row r="35" spans="2:5">
      <c r="B35" s="13" t="s">
        <v>25</v>
      </c>
      <c r="C35" s="2" t="s">
        <v>0</v>
      </c>
      <c r="D35" s="12">
        <f>D4+D7</f>
        <v>24.116487075615701</v>
      </c>
      <c r="E35" t="s">
        <v>1</v>
      </c>
    </row>
    <row r="36" spans="2:5">
      <c r="B36" s="2"/>
      <c r="C36" s="2" t="s">
        <v>2</v>
      </c>
      <c r="D36" s="12">
        <f>D4</f>
        <v>13.8321147025536</v>
      </c>
      <c r="E36" t="s">
        <v>3</v>
      </c>
    </row>
    <row r="37" spans="2:5">
      <c r="B37" s="2"/>
      <c r="C37" s="2" t="s">
        <v>4</v>
      </c>
      <c r="D37" s="12">
        <f>D5</f>
        <v>13.8295118725761</v>
      </c>
      <c r="E37" t="s">
        <v>5</v>
      </c>
    </row>
    <row r="38" spans="2:5">
      <c r="B38" s="2"/>
      <c r="C38" s="2" t="s">
        <v>6</v>
      </c>
      <c r="D38" s="12">
        <f>D5-D8</f>
        <v>2.4503583304231551</v>
      </c>
      <c r="E38" t="s">
        <v>7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2009-02-06T22:30:45Z</dcterms:created>
  <dcterms:modified xsi:type="dcterms:W3CDTF">2009-02-06T23:35:27Z</dcterms:modified>
</cp:coreProperties>
</file>