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as\Documents\"/>
    </mc:Choice>
  </mc:AlternateContent>
  <xr:revisionPtr revIDLastSave="0" documentId="8_{1739D40D-5CF4-45BE-A2E9-C27D3ACC80D6}" xr6:coauthVersionLast="47" xr6:coauthVersionMax="47" xr10:uidLastSave="{00000000-0000-0000-0000-000000000000}"/>
  <bookViews>
    <workbookView xWindow="-110" yWindow="-110" windowWidth="25820" windowHeight="15500" xr2:uid="{4D066C3A-A247-4082-B261-73D21D6E86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3" i="1"/>
  <c r="Q3" i="1"/>
  <c r="Q4" i="1"/>
  <c r="Q5" i="1"/>
  <c r="Q6" i="1"/>
  <c r="Q7" i="1"/>
  <c r="Q8" i="1"/>
  <c r="P4" i="1"/>
  <c r="P5" i="1"/>
  <c r="P6" i="1"/>
  <c r="P7" i="1"/>
  <c r="P8" i="1"/>
  <c r="P3" i="1"/>
  <c r="O4" i="1"/>
  <c r="O5" i="1"/>
  <c r="O6" i="1"/>
  <c r="O7" i="1"/>
  <c r="O8" i="1"/>
  <c r="O3" i="1"/>
  <c r="N4" i="1"/>
  <c r="N3" i="1"/>
  <c r="L4" i="1"/>
  <c r="L5" i="1"/>
  <c r="L6" i="1"/>
  <c r="L7" i="1"/>
  <c r="L8" i="1"/>
  <c r="L3" i="1"/>
  <c r="N5" i="1"/>
  <c r="N7" i="1"/>
  <c r="N8" i="1"/>
  <c r="N6" i="1"/>
</calcChain>
</file>

<file path=xl/sharedStrings.xml><?xml version="1.0" encoding="utf-8"?>
<sst xmlns="http://schemas.openxmlformats.org/spreadsheetml/2006/main" count="49" uniqueCount="49">
  <si>
    <t>City</t>
  </si>
  <si>
    <t xml:space="preserve">GDP (USD Billion)	</t>
  </si>
  <si>
    <t>Population (Millions)</t>
  </si>
  <si>
    <t>Unemployment Rate (%)</t>
  </si>
  <si>
    <t>Average Age</t>
  </si>
  <si>
    <t>Women (%)</t>
  </si>
  <si>
    <t>Men (%)</t>
  </si>
  <si>
    <t>Budget (USD Billion)</t>
  </si>
  <si>
    <t>Bogotá</t>
  </si>
  <si>
    <t>Medellín</t>
  </si>
  <si>
    <t>Cali</t>
  </si>
  <si>
    <t>Barranquilla</t>
  </si>
  <si>
    <t>Cartagena</t>
  </si>
  <si>
    <t>Pereira</t>
  </si>
  <si>
    <t>Santa Marta</t>
  </si>
  <si>
    <t>Manizales</t>
  </si>
  <si>
    <t>Villavicencio</t>
  </si>
  <si>
    <t>Pasto</t>
  </si>
  <si>
    <t>Montería</t>
  </si>
  <si>
    <t>Valledupar</t>
  </si>
  <si>
    <t>Neiva</t>
  </si>
  <si>
    <t>Popayán</t>
  </si>
  <si>
    <t>Armenia</t>
  </si>
  <si>
    <t>Sincelejo</t>
  </si>
  <si>
    <t>Tunja</t>
  </si>
  <si>
    <t>Florencia</t>
  </si>
  <si>
    <t>Riohacha</t>
  </si>
  <si>
    <t>Quibdó</t>
  </si>
  <si>
    <t>San Andrés</t>
  </si>
  <si>
    <t>Yopal</t>
  </si>
  <si>
    <t>Leticia</t>
  </si>
  <si>
    <t>Mocoa</t>
  </si>
  <si>
    <t>Mitú</t>
  </si>
  <si>
    <t>ID</t>
  </si>
  <si>
    <t>centroide_1</t>
  </si>
  <si>
    <t>centroide_2</t>
  </si>
  <si>
    <t>centroide_3</t>
  </si>
  <si>
    <t>centroide_4</t>
  </si>
  <si>
    <t>centroide_5</t>
  </si>
  <si>
    <t>centroide_6</t>
  </si>
  <si>
    <t>centroide_k</t>
  </si>
  <si>
    <t>distancia_1</t>
  </si>
  <si>
    <t>centroide x1</t>
  </si>
  <si>
    <t>centroide x2</t>
  </si>
  <si>
    <t>centroide x3</t>
  </si>
  <si>
    <t>centroide x4</t>
  </si>
  <si>
    <t>centroide x5</t>
  </si>
  <si>
    <t>centroide x6</t>
  </si>
  <si>
    <t>etiqueta(k=6)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</si>
</sst>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2" borderId="1" xfId="0" applyFill="1" applyBorder="1"/>
    <xf numFmtId="0" fontId="0" fillId="8" borderId="1" xfId="0" applyFill="1" applyBorder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AF20-E53D-4772-B942-17EC33BBEA5B}">
  <dimension ref="A1:R36"/>
  <sheetViews>
    <sheetView tabSelected="1" zoomScale="85" zoomScaleNormal="85" workbookViewId="0">
      <selection activeCell="M3" sqref="M3:M8"/>
    </sheetView>
  </sheetViews>
  <sheetFormatPr baseColWidth="10" defaultRowHeight="14.5" x14ac:dyDescent="0.35"/>
  <cols>
    <col min="1" max="1" width="2.81640625" bestFit="1" customWidth="1"/>
    <col min="2" max="2" width="11.7265625" bestFit="1" customWidth="1"/>
    <col min="3" max="3" width="16.453125" bestFit="1" customWidth="1"/>
    <col min="4" max="4" width="18.90625" bestFit="1" customWidth="1"/>
    <col min="5" max="5" width="21.26953125" bestFit="1" customWidth="1"/>
    <col min="7" max="7" width="10.6328125" bestFit="1" customWidth="1"/>
    <col min="8" max="8" width="7.7265625" bestFit="1" customWidth="1"/>
    <col min="9" max="9" width="17.81640625" bestFit="1" customWidth="1"/>
  </cols>
  <sheetData>
    <row r="1" spans="1:18" x14ac:dyDescent="0.35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7" t="s">
        <v>48</v>
      </c>
      <c r="K1" s="17" t="s">
        <v>41</v>
      </c>
      <c r="L1" s="10" t="s">
        <v>42</v>
      </c>
      <c r="M1" s="10" t="s">
        <v>43</v>
      </c>
      <c r="N1" s="10" t="s">
        <v>44</v>
      </c>
      <c r="O1" t="s">
        <v>45</v>
      </c>
      <c r="P1" t="s">
        <v>46</v>
      </c>
      <c r="Q1" t="s">
        <v>47</v>
      </c>
      <c r="R1" t="s">
        <v>40</v>
      </c>
    </row>
    <row r="2" spans="1:18" x14ac:dyDescent="0.35">
      <c r="A2" s="2">
        <v>1</v>
      </c>
      <c r="B2" s="3" t="s">
        <v>8</v>
      </c>
      <c r="C2" s="2">
        <v>103.5</v>
      </c>
      <c r="D2" s="2">
        <v>7.18</v>
      </c>
      <c r="E2" s="2">
        <v>10.5</v>
      </c>
      <c r="F2" s="2">
        <v>32</v>
      </c>
      <c r="G2" s="2">
        <v>52</v>
      </c>
      <c r="H2" s="2">
        <v>48</v>
      </c>
      <c r="I2" s="2">
        <v>18</v>
      </c>
      <c r="J2">
        <v>4</v>
      </c>
    </row>
    <row r="3" spans="1:18" x14ac:dyDescent="0.35">
      <c r="A3" s="4">
        <v>2</v>
      </c>
      <c r="B3" s="4" t="s">
        <v>9</v>
      </c>
      <c r="C3" s="4">
        <v>44.1</v>
      </c>
      <c r="D3" s="4">
        <v>2.57</v>
      </c>
      <c r="E3" s="4">
        <v>11.2</v>
      </c>
      <c r="F3" s="4">
        <v>31</v>
      </c>
      <c r="G3" s="4">
        <v>53</v>
      </c>
      <c r="H3" s="4">
        <v>47</v>
      </c>
      <c r="I3" s="4">
        <v>7.5</v>
      </c>
      <c r="J3">
        <v>5</v>
      </c>
      <c r="L3">
        <f>ROUND(SQRT((C2-$C$13)^2+(D2-$D$13)^2+(E2-$E$13)^2+(F2-$F$13)^2+(G2-$G$13)^2+(H2-$H$13)^2+(I2-$I$13)^2), 6)</f>
        <v>102.53177100000001</v>
      </c>
      <c r="M3">
        <f>ROUND(SQRT((C2-$C$7)^2+(D2-$D$7)^2+(E2-$E$7)^2+(F2-$F$7)^2+(G2-$G$7)^2+(H2-$H$7)^2+(I2-$I$7)^2), 6)</f>
        <v>98.961205000000007</v>
      </c>
      <c r="N3">
        <f>ROUND(SQRT((C2-$C$10)^2+(D2-$D$10)^2+(E2-$E$10)^2+(F2-$F$10)^2+(G2-$G$10)^2+(H2-$H$10)^2+(I2-$I$10)^2), 6)</f>
        <v>101.77776</v>
      </c>
      <c r="O3">
        <f>ROUND(SQRT((C2-$C$13)^2+(D2-$D$13)^2+(E2-$E$13)^2+(F2-$F$13)^2+(G2-$G$13)^2+(H2-$H$13)^2+(I2-$I$13)^2), 6)</f>
        <v>102.53177100000001</v>
      </c>
      <c r="P3">
        <f>ROUND(SQRT((C2-$C$16)^2+(D2-$D$16)^2+(E2-$E$16)^2+(F2-$F$16)^2+(G2-$G$16)^2+(H2-$H$16)^2+(I2-$I$16)^2), 6)</f>
        <v>103.176472</v>
      </c>
      <c r="Q3">
        <f>ROUND(SQRT((C2-$C$17)^2+(D2-$D$17)^2+(E2-$E$17)^2+(F2-$F$17)^2+(G2-$G$17)^2+(H2-$H$17)^2+(I2-$I$17)^2), 6)</f>
        <v>103.45583600000001</v>
      </c>
      <c r="R3" s="11" t="s">
        <v>34</v>
      </c>
    </row>
    <row r="4" spans="1:18" x14ac:dyDescent="0.35">
      <c r="A4" s="2">
        <v>3</v>
      </c>
      <c r="B4" s="3" t="s">
        <v>10</v>
      </c>
      <c r="C4" s="2">
        <v>22.4</v>
      </c>
      <c r="D4" s="2">
        <v>2.23</v>
      </c>
      <c r="E4" s="2">
        <v>13.8</v>
      </c>
      <c r="F4" s="2">
        <v>30</v>
      </c>
      <c r="G4" s="2">
        <v>52</v>
      </c>
      <c r="H4" s="2">
        <v>48</v>
      </c>
      <c r="I4" s="2">
        <v>4.2</v>
      </c>
      <c r="J4">
        <v>4</v>
      </c>
      <c r="L4">
        <f t="shared" ref="L4:L8" si="0">ROUND(SQRT((C3-$C$13)^2+(D3-$D$13)^2+(E3-$E$13)^2+(F3-$F$13)^2+(G3-$G$13)^2+(H3-$H$13)^2+(I3-$I$13)^2), 6)</f>
        <v>42.186135</v>
      </c>
      <c r="M4">
        <f t="shared" ref="M4:M8" si="1">ROUND(SQRT((C3-$C$7)^2+(D3-$D$7)^2+(E3-$E$7)^2+(F3-$F$7)^2+(G3-$G$7)^2+(H3-$H$7)^2+(I3-$I$7)^2), 6)</f>
        <v>38.507897</v>
      </c>
      <c r="N4">
        <f>ROUND(SQRT((C3-$C$10)^2+(D3-$D$10)^2+(E3-$E$10)^2+(F3-$F$10)^2+(G3-$G$10)^2+(H3-$H$10)^2+(I3-$I$10)^2), 6)</f>
        <v>41.470168999999999</v>
      </c>
      <c r="O4">
        <f t="shared" ref="O4:O8" si="2">ROUND(SQRT((C3-$C$13)^2+(D3-$D$13)^2+(E3-$E$13)^2+(F3-$F$13)^2+(G3-$G$13)^2+(H3-$H$13)^2+(I3-$I$13)^2), 6)</f>
        <v>42.186135</v>
      </c>
      <c r="P4">
        <f t="shared" ref="P4:P8" si="3">ROUND(SQRT((C3-$C$16)^2+(D3-$D$16)^2+(E3-$E$16)^2+(F3-$F$16)^2+(G3-$G$16)^2+(H3-$H$16)^2+(I3-$I$16)^2), 6)</f>
        <v>42.703195000000001</v>
      </c>
      <c r="Q4">
        <f t="shared" ref="Q4:Q8" si="4">ROUND(SQRT((C3-$C$17)^2+(D3-$D$17)^2+(E3-$E$17)^2+(F3-$F$17)^2+(G3-$G$17)^2+(H3-$H$17)^2+(I3-$I$17)^2), 6)</f>
        <v>43.205834000000003</v>
      </c>
      <c r="R4" s="12" t="s">
        <v>35</v>
      </c>
    </row>
    <row r="5" spans="1:18" x14ac:dyDescent="0.35">
      <c r="A5" s="5">
        <v>4</v>
      </c>
      <c r="B5" s="5" t="s">
        <v>11</v>
      </c>
      <c r="C5" s="5">
        <v>16.8</v>
      </c>
      <c r="D5" s="5">
        <v>1.23</v>
      </c>
      <c r="E5" s="5">
        <v>12.4</v>
      </c>
      <c r="F5" s="5">
        <v>29</v>
      </c>
      <c r="G5" s="5">
        <v>51</v>
      </c>
      <c r="H5" s="5">
        <v>49</v>
      </c>
      <c r="I5" s="5">
        <v>3.1</v>
      </c>
      <c r="J5">
        <v>3</v>
      </c>
      <c r="L5">
        <f t="shared" si="0"/>
        <v>20.080279000000001</v>
      </c>
      <c r="M5">
        <f t="shared" si="1"/>
        <v>16.767603000000001</v>
      </c>
      <c r="N5">
        <f>ROUND(SQRT((C4-$C$10)^2+(D4-$D$10)^2+(E4-$E$10)^2+(F4-$F$10)^2+(G4-$G$10)^2+(H4-$H$10)^2+(I4-$I$10)^2), 6)</f>
        <v>19.503920000000001</v>
      </c>
      <c r="O5">
        <f t="shared" si="2"/>
        <v>20.080279000000001</v>
      </c>
      <c r="P5">
        <f t="shared" si="3"/>
        <v>20.874742999999999</v>
      </c>
      <c r="Q5">
        <f t="shared" si="4"/>
        <v>21.069942999999999</v>
      </c>
      <c r="R5" s="13" t="s">
        <v>36</v>
      </c>
    </row>
    <row r="6" spans="1:18" x14ac:dyDescent="0.35">
      <c r="A6" s="2">
        <v>5</v>
      </c>
      <c r="B6" s="3" t="s">
        <v>12</v>
      </c>
      <c r="C6" s="2">
        <v>10.5</v>
      </c>
      <c r="D6" s="2">
        <v>1.03</v>
      </c>
      <c r="E6" s="2">
        <v>10.9</v>
      </c>
      <c r="F6" s="2">
        <v>30</v>
      </c>
      <c r="G6" s="2">
        <v>51</v>
      </c>
      <c r="H6" s="2">
        <v>49</v>
      </c>
      <c r="I6" s="2">
        <v>2.8</v>
      </c>
      <c r="J6">
        <v>2</v>
      </c>
      <c r="L6">
        <f t="shared" si="0"/>
        <v>14.477141</v>
      </c>
      <c r="M6">
        <f t="shared" si="1"/>
        <v>11.283727000000001</v>
      </c>
      <c r="N6">
        <f t="shared" ref="N4:N8" si="5">ROUND(SQRT((C5-$C$10)^2+(D5-$D$10)^2+(E5-$E$10)^2+(F5-$F$10)^2+(G5-$G$10)^2+(H5-$H$10)^2+(I5-$I$10)^2), 6)</f>
        <v>13.640853999999999</v>
      </c>
      <c r="O6">
        <f t="shared" si="2"/>
        <v>14.477141</v>
      </c>
      <c r="P6">
        <f t="shared" si="3"/>
        <v>15.541071000000001</v>
      </c>
      <c r="Q6">
        <f t="shared" si="4"/>
        <v>15.604887</v>
      </c>
      <c r="R6" s="14" t="s">
        <v>37</v>
      </c>
    </row>
    <row r="7" spans="1:18" x14ac:dyDescent="0.35">
      <c r="A7" s="6">
        <v>6</v>
      </c>
      <c r="B7" s="6" t="s">
        <v>13</v>
      </c>
      <c r="C7" s="6">
        <v>6.2</v>
      </c>
      <c r="D7" s="6">
        <v>0.48</v>
      </c>
      <c r="E7" s="6">
        <v>12</v>
      </c>
      <c r="F7" s="6">
        <v>32</v>
      </c>
      <c r="G7" s="6">
        <v>52</v>
      </c>
      <c r="H7" s="6">
        <v>48</v>
      </c>
      <c r="I7" s="6">
        <v>1.3</v>
      </c>
      <c r="J7">
        <v>1</v>
      </c>
      <c r="L7">
        <f t="shared" si="0"/>
        <v>8.924887</v>
      </c>
      <c r="M7">
        <f t="shared" si="1"/>
        <v>5.3153079999999999</v>
      </c>
      <c r="N7">
        <f>ROUND(SQRT((C6-$C$10)^2+(D6-$D$10)^2+(E6-$E$10)^2+(F6-$F$10)^2+(G6-$G$10)^2+(H6-$H$10)^2+(I6-$I$10)^2), 6)</f>
        <v>7.7259890000000002</v>
      </c>
      <c r="O7">
        <f t="shared" si="2"/>
        <v>8.924887</v>
      </c>
      <c r="P7">
        <f t="shared" si="3"/>
        <v>9.7027260000000002</v>
      </c>
      <c r="Q7">
        <f t="shared" si="4"/>
        <v>10.510114</v>
      </c>
      <c r="R7" s="15" t="s">
        <v>38</v>
      </c>
    </row>
    <row r="8" spans="1:18" x14ac:dyDescent="0.35">
      <c r="A8" s="2">
        <v>7</v>
      </c>
      <c r="B8" s="2" t="s">
        <v>14</v>
      </c>
      <c r="C8" s="2">
        <v>4</v>
      </c>
      <c r="D8" s="2">
        <v>0.52</v>
      </c>
      <c r="E8" s="2">
        <v>11.6</v>
      </c>
      <c r="F8" s="2">
        <v>29</v>
      </c>
      <c r="G8" s="2">
        <v>51</v>
      </c>
      <c r="H8" s="2">
        <v>49</v>
      </c>
      <c r="I8" s="2">
        <v>0.9</v>
      </c>
      <c r="J8">
        <v>2</v>
      </c>
      <c r="L8">
        <f t="shared" si="0"/>
        <v>5.0882319999999996</v>
      </c>
      <c r="M8">
        <f t="shared" si="1"/>
        <v>0</v>
      </c>
      <c r="N8">
        <f>ROUND(SQRT((C7-$C$10)^2+(D7-$D$10)^2+(E7-$E$10)^2+(F7-$F$10)^2+(G7-$G$10)^2+(H7-$H$10)^2+(I7-$I$10)^2), 6)</f>
        <v>4.532152</v>
      </c>
      <c r="O8">
        <f t="shared" si="2"/>
        <v>5.0882319999999996</v>
      </c>
      <c r="P8">
        <f t="shared" si="3"/>
        <v>4.6013479999999998</v>
      </c>
      <c r="Q8">
        <f t="shared" si="4"/>
        <v>7.040597</v>
      </c>
      <c r="R8" s="16" t="s">
        <v>39</v>
      </c>
    </row>
    <row r="9" spans="1:18" x14ac:dyDescent="0.35">
      <c r="A9" s="7">
        <v>8</v>
      </c>
      <c r="B9" s="7" t="s">
        <v>15</v>
      </c>
      <c r="C9" s="7">
        <v>3.8</v>
      </c>
      <c r="D9" s="7">
        <v>0.43</v>
      </c>
      <c r="E9" s="7">
        <v>10.7</v>
      </c>
      <c r="F9" s="7">
        <v>32</v>
      </c>
      <c r="G9" s="7">
        <v>53</v>
      </c>
      <c r="H9" s="7">
        <v>47</v>
      </c>
      <c r="I9" s="7">
        <v>0.8</v>
      </c>
      <c r="J9">
        <v>4</v>
      </c>
    </row>
    <row r="10" spans="1:18" x14ac:dyDescent="0.35">
      <c r="A10" s="2">
        <v>9</v>
      </c>
      <c r="B10" s="2" t="s">
        <v>16</v>
      </c>
      <c r="C10" s="2">
        <v>3.5</v>
      </c>
      <c r="D10" s="2">
        <v>0.5</v>
      </c>
      <c r="E10" s="2">
        <v>13</v>
      </c>
      <c r="F10" s="2">
        <v>30</v>
      </c>
      <c r="G10" s="2">
        <v>50</v>
      </c>
      <c r="H10" s="2">
        <v>50</v>
      </c>
      <c r="I10" s="2">
        <v>0.8</v>
      </c>
      <c r="J10">
        <v>2</v>
      </c>
      <c r="R10" s="10"/>
    </row>
    <row r="11" spans="1:18" x14ac:dyDescent="0.35">
      <c r="A11" s="8">
        <v>10</v>
      </c>
      <c r="B11" s="8" t="s">
        <v>17</v>
      </c>
      <c r="C11" s="8">
        <v>3.2</v>
      </c>
      <c r="D11" s="8">
        <v>0.45</v>
      </c>
      <c r="E11" s="8">
        <v>12.9</v>
      </c>
      <c r="F11" s="8">
        <v>31</v>
      </c>
      <c r="G11" s="8">
        <v>52</v>
      </c>
      <c r="H11" s="8">
        <v>48</v>
      </c>
      <c r="I11" s="8">
        <v>0.7</v>
      </c>
      <c r="J11">
        <v>6</v>
      </c>
    </row>
    <row r="12" spans="1:18" x14ac:dyDescent="0.35">
      <c r="A12" s="2">
        <v>11</v>
      </c>
      <c r="B12" s="2" t="s">
        <v>18</v>
      </c>
      <c r="C12" s="2">
        <v>3</v>
      </c>
      <c r="D12" s="2">
        <v>0.49</v>
      </c>
      <c r="E12" s="2">
        <v>13.5</v>
      </c>
      <c r="F12" s="2">
        <v>29</v>
      </c>
      <c r="G12" s="2">
        <v>51</v>
      </c>
      <c r="H12" s="2">
        <v>49</v>
      </c>
      <c r="I12" s="2">
        <v>0.7</v>
      </c>
      <c r="J12">
        <v>1</v>
      </c>
    </row>
    <row r="13" spans="1:18" x14ac:dyDescent="0.35">
      <c r="A13" s="9">
        <v>12</v>
      </c>
      <c r="B13" s="9" t="s">
        <v>19</v>
      </c>
      <c r="C13" s="9">
        <v>2.8</v>
      </c>
      <c r="D13" s="9">
        <v>0.47</v>
      </c>
      <c r="E13" s="9">
        <v>14.8</v>
      </c>
      <c r="F13" s="9">
        <v>30</v>
      </c>
      <c r="G13" s="9">
        <v>51</v>
      </c>
      <c r="H13" s="9">
        <v>49</v>
      </c>
      <c r="I13" s="9">
        <v>0.6</v>
      </c>
      <c r="J13">
        <v>2</v>
      </c>
    </row>
    <row r="14" spans="1:18" x14ac:dyDescent="0.35">
      <c r="A14" s="2">
        <v>13</v>
      </c>
      <c r="B14" s="2" t="s">
        <v>20</v>
      </c>
      <c r="C14" s="2">
        <v>2.5</v>
      </c>
      <c r="D14" s="2">
        <v>0.35</v>
      </c>
      <c r="E14" s="2">
        <v>14.1</v>
      </c>
      <c r="F14" s="2">
        <v>30</v>
      </c>
      <c r="G14" s="2">
        <v>50</v>
      </c>
      <c r="H14" s="2">
        <v>50</v>
      </c>
      <c r="I14" s="2">
        <v>0.6</v>
      </c>
      <c r="J14">
        <v>0</v>
      </c>
    </row>
    <row r="15" spans="1:18" x14ac:dyDescent="0.35">
      <c r="A15" s="2">
        <v>14</v>
      </c>
      <c r="B15" s="2" t="s">
        <v>21</v>
      </c>
      <c r="C15" s="2">
        <v>2.2999999999999998</v>
      </c>
      <c r="D15" s="2">
        <v>0.33</v>
      </c>
      <c r="E15" s="2">
        <v>15.2</v>
      </c>
      <c r="F15" s="2">
        <v>31</v>
      </c>
      <c r="G15" s="2">
        <v>52</v>
      </c>
      <c r="H15" s="2">
        <v>48</v>
      </c>
      <c r="I15" s="2">
        <v>0.5</v>
      </c>
      <c r="J15">
        <v>4</v>
      </c>
    </row>
    <row r="16" spans="1:18" x14ac:dyDescent="0.35">
      <c r="A16" s="2">
        <v>15</v>
      </c>
      <c r="B16" s="2" t="s">
        <v>22</v>
      </c>
      <c r="C16" s="2">
        <v>2.1</v>
      </c>
      <c r="D16" s="2">
        <v>0.3</v>
      </c>
      <c r="E16" s="2">
        <v>13.3</v>
      </c>
      <c r="F16" s="2">
        <v>32</v>
      </c>
      <c r="G16" s="2">
        <v>53</v>
      </c>
      <c r="H16" s="2">
        <v>47</v>
      </c>
      <c r="I16" s="2">
        <v>0.5</v>
      </c>
      <c r="J16">
        <v>5</v>
      </c>
    </row>
    <row r="17" spans="1:10" x14ac:dyDescent="0.35">
      <c r="A17" s="2">
        <v>16</v>
      </c>
      <c r="B17" s="2" t="s">
        <v>23</v>
      </c>
      <c r="C17" s="2">
        <v>2</v>
      </c>
      <c r="D17" s="2">
        <v>0.28000000000000003</v>
      </c>
      <c r="E17" s="2">
        <v>16.5</v>
      </c>
      <c r="F17" s="2">
        <v>29</v>
      </c>
      <c r="G17" s="2">
        <v>51</v>
      </c>
      <c r="H17" s="2">
        <v>49</v>
      </c>
      <c r="I17" s="2">
        <v>0.5</v>
      </c>
      <c r="J17">
        <v>2</v>
      </c>
    </row>
    <row r="18" spans="1:10" x14ac:dyDescent="0.35">
      <c r="A18" s="2">
        <v>17</v>
      </c>
      <c r="B18" s="2" t="s">
        <v>24</v>
      </c>
      <c r="C18" s="2">
        <v>1.8</v>
      </c>
      <c r="D18" s="2">
        <v>0.25</v>
      </c>
      <c r="E18" s="2">
        <v>10</v>
      </c>
      <c r="F18" s="2">
        <v>31</v>
      </c>
      <c r="G18" s="2">
        <v>52</v>
      </c>
      <c r="H18" s="2">
        <v>48</v>
      </c>
      <c r="I18" s="2">
        <v>0.4</v>
      </c>
      <c r="J18">
        <v>1</v>
      </c>
    </row>
    <row r="19" spans="1:10" x14ac:dyDescent="0.35">
      <c r="A19" s="2">
        <v>18</v>
      </c>
      <c r="B19" s="2" t="s">
        <v>25</v>
      </c>
      <c r="C19" s="2">
        <v>1.7</v>
      </c>
      <c r="D19" s="2">
        <v>0.2</v>
      </c>
      <c r="E19" s="2">
        <v>17.5</v>
      </c>
      <c r="F19" s="2">
        <v>28</v>
      </c>
      <c r="G19" s="2">
        <v>51</v>
      </c>
      <c r="H19" s="2">
        <v>49</v>
      </c>
      <c r="I19" s="2">
        <v>0.4</v>
      </c>
      <c r="J19">
        <v>6</v>
      </c>
    </row>
    <row r="20" spans="1:10" x14ac:dyDescent="0.35">
      <c r="A20" s="2">
        <v>19</v>
      </c>
      <c r="B20" s="2" t="s">
        <v>26</v>
      </c>
      <c r="C20" s="2">
        <v>1.5</v>
      </c>
      <c r="D20" s="2">
        <v>0.22</v>
      </c>
      <c r="E20" s="2">
        <v>15.7</v>
      </c>
      <c r="F20" s="2">
        <v>27</v>
      </c>
      <c r="G20" s="2">
        <v>51</v>
      </c>
      <c r="H20" s="2">
        <v>49</v>
      </c>
      <c r="I20" s="2">
        <v>0.3</v>
      </c>
      <c r="J20">
        <v>1</v>
      </c>
    </row>
    <row r="21" spans="1:10" x14ac:dyDescent="0.35">
      <c r="A21" s="2">
        <v>20</v>
      </c>
      <c r="B21" s="2" t="s">
        <v>27</v>
      </c>
      <c r="C21" s="2">
        <v>1.3</v>
      </c>
      <c r="D21" s="2">
        <v>0.13</v>
      </c>
      <c r="E21" s="2">
        <v>18.2</v>
      </c>
      <c r="F21" s="2">
        <v>26</v>
      </c>
      <c r="G21" s="2">
        <v>52</v>
      </c>
      <c r="H21" s="2">
        <v>48</v>
      </c>
      <c r="I21" s="2">
        <v>0.3</v>
      </c>
      <c r="J21">
        <v>1</v>
      </c>
    </row>
    <row r="22" spans="1:10" x14ac:dyDescent="0.35">
      <c r="A22" s="2">
        <v>21</v>
      </c>
      <c r="B22" s="2" t="s">
        <v>28</v>
      </c>
      <c r="C22" s="2">
        <v>1.2</v>
      </c>
      <c r="D22" s="2">
        <v>0.08</v>
      </c>
      <c r="E22" s="2">
        <v>14</v>
      </c>
      <c r="F22" s="2">
        <v>27</v>
      </c>
      <c r="G22" s="2">
        <v>50</v>
      </c>
      <c r="H22" s="2">
        <v>50</v>
      </c>
      <c r="I22" s="2">
        <v>0.2</v>
      </c>
      <c r="J22">
        <v>1</v>
      </c>
    </row>
    <row r="23" spans="1:10" x14ac:dyDescent="0.35">
      <c r="A23" s="2">
        <v>22</v>
      </c>
      <c r="B23" s="2" t="s">
        <v>29</v>
      </c>
      <c r="C23" s="2">
        <v>1.1000000000000001</v>
      </c>
      <c r="D23" s="2">
        <v>0.15</v>
      </c>
      <c r="E23" s="2">
        <v>11.5</v>
      </c>
      <c r="F23" s="2">
        <v>29</v>
      </c>
      <c r="G23" s="2">
        <v>51</v>
      </c>
      <c r="H23" s="2">
        <v>49</v>
      </c>
      <c r="I23" s="2">
        <v>0.2</v>
      </c>
      <c r="J23">
        <v>0</v>
      </c>
    </row>
    <row r="24" spans="1:10" x14ac:dyDescent="0.35">
      <c r="A24" s="2">
        <v>23</v>
      </c>
      <c r="B24" s="2" t="s">
        <v>30</v>
      </c>
      <c r="C24" s="2">
        <v>1</v>
      </c>
      <c r="D24" s="2">
        <v>0.05</v>
      </c>
      <c r="E24" s="2">
        <v>13.6</v>
      </c>
      <c r="F24" s="2">
        <v>26</v>
      </c>
      <c r="G24" s="2">
        <v>51</v>
      </c>
      <c r="H24" s="2">
        <v>49</v>
      </c>
      <c r="I24" s="2">
        <v>0.1</v>
      </c>
      <c r="J24">
        <v>3</v>
      </c>
    </row>
    <row r="25" spans="1:10" x14ac:dyDescent="0.35">
      <c r="A25" s="2">
        <v>24</v>
      </c>
      <c r="B25" s="2" t="s">
        <v>31</v>
      </c>
      <c r="C25" s="2">
        <v>0.8</v>
      </c>
      <c r="D25" s="2">
        <v>0.04</v>
      </c>
      <c r="E25" s="2">
        <v>15</v>
      </c>
      <c r="F25" s="2">
        <v>28</v>
      </c>
      <c r="G25" s="2">
        <v>52</v>
      </c>
      <c r="H25" s="2">
        <v>48</v>
      </c>
      <c r="I25" s="2">
        <v>0.1</v>
      </c>
      <c r="J25">
        <v>1</v>
      </c>
    </row>
    <row r="26" spans="1:10" x14ac:dyDescent="0.35">
      <c r="A26" s="2">
        <v>25</v>
      </c>
      <c r="B26" s="2" t="s">
        <v>32</v>
      </c>
      <c r="C26" s="2">
        <v>0.7</v>
      </c>
      <c r="D26" s="2">
        <v>0.01</v>
      </c>
      <c r="E26" s="2">
        <v>20</v>
      </c>
      <c r="F26" s="2">
        <v>25</v>
      </c>
      <c r="G26" s="2">
        <v>51</v>
      </c>
      <c r="H26" s="2">
        <v>49</v>
      </c>
      <c r="I26" s="2">
        <v>0.05</v>
      </c>
      <c r="J26">
        <v>1</v>
      </c>
    </row>
    <row r="36" spans="3:3" x14ac:dyDescent="0.35">
      <c r="C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Salas Ramirez</dc:creator>
  <cp:lastModifiedBy>Julio Cesar Salas Ramirez</cp:lastModifiedBy>
  <dcterms:created xsi:type="dcterms:W3CDTF">2024-09-11T02:27:13Z</dcterms:created>
  <dcterms:modified xsi:type="dcterms:W3CDTF">2024-09-11T06:12:46Z</dcterms:modified>
</cp:coreProperties>
</file>