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</workbook>
</file>

<file path=xl/sharedStrings.xml><?xml version="1.0" encoding="utf-8"?>
<sst xmlns="http://schemas.openxmlformats.org/spreadsheetml/2006/main" count="14" uniqueCount="14">
  <si>
    <t xml:space="preserve">Time Log </t>
  </si>
  <si>
    <t>Software Project 2025/2026</t>
  </si>
  <si>
    <t>Name:</t>
  </si>
  <si>
    <t>Boray Celik</t>
  </si>
  <si>
    <t>Student ID / Matrikelnummer:</t>
  </si>
  <si>
    <t>Project
Week</t>
  </si>
  <si>
    <t>Calendar Week</t>
  </si>
  <si>
    <t>From</t>
  </si>
  <si>
    <t>To</t>
  </si>
  <si>
    <t>Hours</t>
  </si>
  <si>
    <t>Activities</t>
  </si>
  <si>
    <t>-First meeting with team, decided the base of vision document. 
-Created initial version of the vision document</t>
  </si>
  <si>
    <t>-Discussed risk management, role division and possible improvements on vision document with the team. 
-Developed the vision document to its latest version, also made a new file 'Non-Functional Requirements List'</t>
  </si>
  <si>
    <t>-Meeting with the team, discussed the toolchain, reviewed the other member's works.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</si>
</sst>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4">
    <font>
      <sz val="12.0"/>
      <color theme="1"/>
      <name val="Calibri"/>
      <scheme val="minor"/>
    </font>
    <font>
      <b/>
      <sz val="12.0"/>
      <color theme="1"/>
      <name val="Calibri"/>
    </font>
    <font>
      <i/>
      <sz val="12.0"/>
      <color theme="1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right"/>
    </xf>
    <xf borderId="1" fillId="2" fontId="3" numFmtId="0" xfId="0" applyAlignment="1" applyBorder="1" applyFill="1" applyFont="1">
      <alignment readingOrder="0"/>
    </xf>
    <xf borderId="1" fillId="2" fontId="3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14" xfId="0" applyAlignment="1" applyBorder="1" applyFont="1" applyNumberFormat="1">
      <alignment horizontal="center" readingOrder="0" shrinkToFit="0" vertical="center" wrapText="1"/>
    </xf>
    <xf borderId="1" fillId="0" fontId="3" numFmtId="14" xfId="0" applyAlignment="1" applyBorder="1" applyFont="1" applyNumberFormat="1">
      <alignment horizontal="center" shrinkToFit="0" vertical="center" wrapText="1"/>
    </xf>
    <xf borderId="1" fillId="2" fontId="3" numFmtId="0" xfId="0" applyAlignment="1" applyBorder="1" applyFont="1">
      <alignment readingOrder="0" shrinkToFit="0" vertical="center" wrapText="1"/>
    </xf>
    <xf borderId="1" fillId="2" fontId="3" numFmtId="164" xfId="0" applyAlignment="1" applyBorder="1" applyFont="1" applyNumberFormat="1">
      <alignment readingOrder="0" shrinkToFit="0" vertical="center" wrapText="1"/>
    </xf>
    <xf borderId="1" fillId="2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8.78"/>
    <col customWidth="1" min="3" max="3" width="9.67"/>
    <col customWidth="1" min="4" max="4" width="10.56"/>
    <col customWidth="1" min="5" max="5" width="8.33"/>
    <col customWidth="1" min="6" max="6" width="117.67"/>
    <col customWidth="1" min="7" max="26" width="8.33"/>
  </cols>
  <sheetData>
    <row r="1">
      <c r="A1" s="1" t="s">
        <v>0</v>
      </c>
      <c r="B1" s="2" t="s">
        <v>1</v>
      </c>
      <c r="C1" s="3"/>
      <c r="D1" s="3"/>
    </row>
    <row r="2">
      <c r="A2" s="4"/>
      <c r="B2" s="4"/>
      <c r="C2" s="4"/>
      <c r="D2" s="4"/>
    </row>
    <row r="3">
      <c r="A3" s="4"/>
      <c r="B3" s="3"/>
      <c r="C3" s="4"/>
      <c r="D3" s="4"/>
      <c r="E3" s="5" t="s">
        <v>2</v>
      </c>
      <c r="F3" s="6" t="s">
        <v>3</v>
      </c>
    </row>
    <row r="4">
      <c r="A4" s="4"/>
      <c r="B4" s="3"/>
      <c r="C4" s="4"/>
      <c r="D4" s="4"/>
      <c r="E4" s="5" t="s">
        <v>4</v>
      </c>
      <c r="F4" s="7">
        <v>6005485.0</v>
      </c>
    </row>
    <row r="5">
      <c r="A5" s="4"/>
      <c r="B5" s="4"/>
      <c r="C5" s="4"/>
      <c r="D5" s="4"/>
    </row>
    <row r="6">
      <c r="A6" s="8" t="s">
        <v>5</v>
      </c>
      <c r="B6" s="8" t="s">
        <v>6</v>
      </c>
      <c r="C6" s="8" t="s">
        <v>7</v>
      </c>
      <c r="D6" s="8" t="s">
        <v>8</v>
      </c>
      <c r="E6" s="8" t="s">
        <v>9</v>
      </c>
      <c r="F6" s="8" t="s">
        <v>10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0.0" customHeight="1">
      <c r="A7" s="10">
        <v>1.0</v>
      </c>
      <c r="B7" s="10">
        <f t="shared" ref="B7:B22" si="1">ISOWEEKNUM(C7)</f>
        <v>40</v>
      </c>
      <c r="C7" s="11">
        <v>45932.0</v>
      </c>
      <c r="D7" s="12">
        <f t="shared" ref="D7:D22" si="2">C7+6</f>
        <v>45938</v>
      </c>
      <c r="E7" s="13">
        <v>4.0</v>
      </c>
      <c r="F7" s="13" t="s">
        <v>11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0.0" customHeight="1">
      <c r="A8" s="10">
        <v>2.0</v>
      </c>
      <c r="B8" s="10">
        <f t="shared" si="1"/>
        <v>41</v>
      </c>
      <c r="C8" s="12">
        <f t="shared" ref="C8:C22" si="3">C7+7</f>
        <v>45939</v>
      </c>
      <c r="D8" s="12">
        <f t="shared" si="2"/>
        <v>45945</v>
      </c>
      <c r="E8" s="13">
        <v>3.0</v>
      </c>
      <c r="F8" s="13" t="s">
        <v>12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0.0" customHeight="1">
      <c r="A9" s="10">
        <v>3.0</v>
      </c>
      <c r="B9" s="10">
        <f t="shared" si="1"/>
        <v>42</v>
      </c>
      <c r="C9" s="12">
        <f t="shared" si="3"/>
        <v>45946</v>
      </c>
      <c r="D9" s="12">
        <f t="shared" si="2"/>
        <v>45952</v>
      </c>
      <c r="E9" s="14">
        <v>45778.0</v>
      </c>
      <c r="F9" s="13" t="s">
        <v>13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0.0" customHeight="1">
      <c r="A10" s="10">
        <v>4.0</v>
      </c>
      <c r="B10" s="10">
        <f t="shared" si="1"/>
        <v>43</v>
      </c>
      <c r="C10" s="12">
        <f t="shared" si="3"/>
        <v>45953</v>
      </c>
      <c r="D10" s="12">
        <f t="shared" si="2"/>
        <v>45959</v>
      </c>
      <c r="E10" s="15"/>
      <c r="F10" s="15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0.0" customHeight="1">
      <c r="A11" s="10">
        <v>5.0</v>
      </c>
      <c r="B11" s="10">
        <f t="shared" si="1"/>
        <v>44</v>
      </c>
      <c r="C11" s="12">
        <f t="shared" si="3"/>
        <v>45960</v>
      </c>
      <c r="D11" s="12">
        <f t="shared" si="2"/>
        <v>45966</v>
      </c>
      <c r="E11" s="15"/>
      <c r="F11" s="15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0.0" customHeight="1">
      <c r="A12" s="10">
        <v>6.0</v>
      </c>
      <c r="B12" s="10">
        <f t="shared" si="1"/>
        <v>45</v>
      </c>
      <c r="C12" s="12">
        <f t="shared" si="3"/>
        <v>45967</v>
      </c>
      <c r="D12" s="12">
        <f t="shared" si="2"/>
        <v>45973</v>
      </c>
      <c r="E12" s="15"/>
      <c r="F12" s="15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0.0" customHeight="1">
      <c r="A13" s="10">
        <v>7.0</v>
      </c>
      <c r="B13" s="10">
        <f t="shared" si="1"/>
        <v>46</v>
      </c>
      <c r="C13" s="12">
        <f t="shared" si="3"/>
        <v>45974</v>
      </c>
      <c r="D13" s="12">
        <f t="shared" si="2"/>
        <v>45980</v>
      </c>
      <c r="E13" s="15"/>
      <c r="F13" s="15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0.0" customHeight="1">
      <c r="A14" s="10">
        <v>8.0</v>
      </c>
      <c r="B14" s="10">
        <f t="shared" si="1"/>
        <v>47</v>
      </c>
      <c r="C14" s="12">
        <f t="shared" si="3"/>
        <v>45981</v>
      </c>
      <c r="D14" s="12">
        <f t="shared" si="2"/>
        <v>45987</v>
      </c>
      <c r="E14" s="15"/>
      <c r="F14" s="15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0.0" customHeight="1">
      <c r="A15" s="10">
        <v>9.0</v>
      </c>
      <c r="B15" s="10">
        <f t="shared" si="1"/>
        <v>48</v>
      </c>
      <c r="C15" s="12">
        <f t="shared" si="3"/>
        <v>45988</v>
      </c>
      <c r="D15" s="12">
        <f t="shared" si="2"/>
        <v>45994</v>
      </c>
      <c r="E15" s="15"/>
      <c r="F15" s="15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0.0" customHeight="1">
      <c r="A16" s="10">
        <v>10.0</v>
      </c>
      <c r="B16" s="10">
        <f t="shared" si="1"/>
        <v>49</v>
      </c>
      <c r="C16" s="12">
        <f t="shared" si="3"/>
        <v>45995</v>
      </c>
      <c r="D16" s="12">
        <f t="shared" si="2"/>
        <v>46001</v>
      </c>
      <c r="E16" s="15"/>
      <c r="F16" s="15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30.0" customHeight="1">
      <c r="A17" s="10">
        <v>11.0</v>
      </c>
      <c r="B17" s="10">
        <f t="shared" si="1"/>
        <v>50</v>
      </c>
      <c r="C17" s="12">
        <f t="shared" si="3"/>
        <v>46002</v>
      </c>
      <c r="D17" s="12">
        <f t="shared" si="2"/>
        <v>46008</v>
      </c>
      <c r="E17" s="15"/>
      <c r="F17" s="15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30.0" customHeight="1">
      <c r="A18" s="10">
        <v>12.0</v>
      </c>
      <c r="B18" s="10">
        <f t="shared" si="1"/>
        <v>51</v>
      </c>
      <c r="C18" s="12">
        <f t="shared" si="3"/>
        <v>46009</v>
      </c>
      <c r="D18" s="12">
        <f t="shared" si="2"/>
        <v>46015</v>
      </c>
      <c r="E18" s="15"/>
      <c r="F18" s="15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30.0" customHeight="1">
      <c r="A19" s="10">
        <v>13.0</v>
      </c>
      <c r="B19" s="10">
        <f t="shared" si="1"/>
        <v>52</v>
      </c>
      <c r="C19" s="12">
        <f t="shared" si="3"/>
        <v>46016</v>
      </c>
      <c r="D19" s="12">
        <f t="shared" si="2"/>
        <v>46022</v>
      </c>
      <c r="E19" s="15"/>
      <c r="F19" s="15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30.0" customHeight="1">
      <c r="A20" s="10">
        <v>14.0</v>
      </c>
      <c r="B20" s="10">
        <f t="shared" si="1"/>
        <v>1</v>
      </c>
      <c r="C20" s="12">
        <f t="shared" si="3"/>
        <v>46023</v>
      </c>
      <c r="D20" s="12">
        <f t="shared" si="2"/>
        <v>46029</v>
      </c>
      <c r="E20" s="15"/>
      <c r="F20" s="15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30.0" customHeight="1">
      <c r="A21" s="10">
        <v>15.0</v>
      </c>
      <c r="B21" s="10">
        <f t="shared" si="1"/>
        <v>2</v>
      </c>
      <c r="C21" s="12">
        <f t="shared" si="3"/>
        <v>46030</v>
      </c>
      <c r="D21" s="12">
        <f t="shared" si="2"/>
        <v>46036</v>
      </c>
      <c r="E21" s="15"/>
      <c r="F21" s="15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30.0" customHeight="1">
      <c r="A22" s="10">
        <v>16.0</v>
      </c>
      <c r="B22" s="10">
        <f t="shared" si="1"/>
        <v>3</v>
      </c>
      <c r="C22" s="12">
        <f t="shared" si="3"/>
        <v>46037</v>
      </c>
      <c r="D22" s="12">
        <f t="shared" si="2"/>
        <v>46043</v>
      </c>
      <c r="E22" s="15"/>
      <c r="F22" s="15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5">
      <c r="A25" s="4"/>
      <c r="B25" s="4"/>
      <c r="C25" s="4"/>
      <c r="D25" s="4"/>
    </row>
    <row r="26">
      <c r="A26" s="4"/>
      <c r="B26" s="4"/>
      <c r="C26" s="4"/>
      <c r="D26" s="4"/>
    </row>
    <row r="27">
      <c r="A27" s="4"/>
      <c r="B27" s="4"/>
      <c r="C27" s="4"/>
      <c r="D27" s="4"/>
    </row>
    <row r="28">
      <c r="A28" s="4"/>
      <c r="B28" s="4"/>
      <c r="C28" s="4"/>
      <c r="D28" s="4"/>
    </row>
    <row r="29">
      <c r="A29" s="4"/>
      <c r="B29" s="4"/>
      <c r="C29" s="4"/>
      <c r="D29" s="4"/>
    </row>
    <row r="30">
      <c r="A30" s="4"/>
      <c r="B30" s="4"/>
      <c r="C30" s="4"/>
      <c r="D30" s="4"/>
    </row>
    <row r="31">
      <c r="A31" s="4"/>
      <c r="B31" s="4"/>
      <c r="C31" s="4"/>
      <c r="D31" s="4"/>
    </row>
    <row r="32">
      <c r="A32" s="4"/>
      <c r="B32" s="4"/>
      <c r="C32" s="4"/>
      <c r="D32" s="4"/>
    </row>
    <row r="33">
      <c r="A33" s="4"/>
      <c r="B33" s="4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printOptions/>
  <pageMargins bottom="0.75" footer="0.0" header="0.0" left="0.7" right="0.7" top="0.75"/>
  <pageSetup paperSize="3" orientation="landscape"/>
  <drawing r:id="rId1"/>
</worksheet>
</file>