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DIORES\Datasets\Datasets\"/>
    </mc:Choice>
  </mc:AlternateContent>
  <xr:revisionPtr revIDLastSave="0" documentId="13_ncr:1_{8954FEC6-BA9C-408A-8084-C3B194AB15B2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P3" i="1"/>
  <c r="AQ3" i="1" s="1"/>
  <c r="AO4" i="1"/>
  <c r="AP4" i="1"/>
  <c r="AQ4" i="1" s="1"/>
  <c r="AO5" i="1"/>
  <c r="AP5" i="1"/>
  <c r="AQ5" i="1" s="1"/>
  <c r="AO6" i="1"/>
  <c r="AP6" i="1"/>
  <c r="AQ6" i="1" s="1"/>
  <c r="AO7" i="1"/>
  <c r="AP7" i="1"/>
  <c r="AO8" i="1"/>
  <c r="AP8" i="1"/>
  <c r="AQ8" i="1" s="1"/>
  <c r="AO9" i="1"/>
  <c r="AP9" i="1"/>
  <c r="AQ9" i="1" s="1"/>
  <c r="AO10" i="1"/>
  <c r="AP10" i="1"/>
  <c r="AQ10" i="1" s="1"/>
  <c r="AO11" i="1"/>
  <c r="AP11" i="1"/>
  <c r="AQ11" i="1" s="1"/>
  <c r="AO12" i="1"/>
  <c r="AP12" i="1"/>
  <c r="AQ12" i="1" s="1"/>
  <c r="AO13" i="1"/>
  <c r="AP13" i="1"/>
  <c r="AQ13" i="1" s="1"/>
  <c r="AO14" i="1"/>
  <c r="AP14" i="1"/>
  <c r="AO15" i="1"/>
  <c r="AP15" i="1"/>
  <c r="AQ15" i="1" s="1"/>
  <c r="AO16" i="1"/>
  <c r="AP16" i="1"/>
  <c r="AO17" i="1"/>
  <c r="AP17" i="1"/>
  <c r="AO18" i="1"/>
  <c r="AP18" i="1"/>
  <c r="AO19" i="1"/>
  <c r="AP19" i="1"/>
  <c r="AO20" i="1"/>
  <c r="AP20" i="1"/>
  <c r="AQ20" i="1" s="1"/>
  <c r="AO21" i="1"/>
  <c r="AP21" i="1"/>
  <c r="AO22" i="1"/>
  <c r="AP22" i="1"/>
  <c r="AO23" i="1"/>
  <c r="AP23" i="1"/>
  <c r="AO24" i="1"/>
  <c r="AP24" i="1"/>
  <c r="AQ24" i="1" s="1"/>
  <c r="AO25" i="1"/>
  <c r="AP25" i="1"/>
  <c r="AQ25" i="1" s="1"/>
  <c r="AO26" i="1"/>
  <c r="AP26" i="1"/>
  <c r="AQ26" i="1" s="1"/>
  <c r="AO27" i="1"/>
  <c r="AP27" i="1"/>
  <c r="AQ27" i="1" s="1"/>
  <c r="AO28" i="1"/>
  <c r="AP28" i="1"/>
  <c r="AQ28" i="1" s="1"/>
  <c r="AO29" i="1"/>
  <c r="AP29" i="1"/>
  <c r="AQ29" i="1" s="1"/>
  <c r="AO30" i="1"/>
  <c r="AP30" i="1"/>
  <c r="AO31" i="1"/>
  <c r="AP31" i="1"/>
  <c r="AQ31" i="1" s="1"/>
  <c r="AO32" i="1"/>
  <c r="AP32" i="1"/>
  <c r="AQ32" i="1" s="1"/>
  <c r="AO33" i="1"/>
  <c r="AP33" i="1"/>
  <c r="AO34" i="1"/>
  <c r="AP34" i="1"/>
  <c r="AO35" i="1"/>
  <c r="AP35" i="1"/>
  <c r="AO36" i="1"/>
  <c r="AP36" i="1"/>
  <c r="AQ36" i="1" s="1"/>
  <c r="AO37" i="1"/>
  <c r="AP37" i="1"/>
  <c r="AO38" i="1"/>
  <c r="AP38" i="1"/>
  <c r="AQ38" i="1" s="1"/>
  <c r="AO39" i="1"/>
  <c r="AP39" i="1"/>
  <c r="AO40" i="1"/>
  <c r="AP40" i="1"/>
  <c r="AQ40" i="1" s="1"/>
  <c r="AO41" i="1"/>
  <c r="AP41" i="1"/>
  <c r="AQ41" i="1" s="1"/>
  <c r="AO42" i="1"/>
  <c r="AP42" i="1"/>
  <c r="AQ42" i="1" s="1"/>
  <c r="AO43" i="1"/>
  <c r="AP43" i="1"/>
  <c r="AQ43" i="1" s="1"/>
  <c r="AO44" i="1"/>
  <c r="AP44" i="1"/>
  <c r="AQ44" i="1" s="1"/>
  <c r="AO45" i="1"/>
  <c r="AP45" i="1"/>
  <c r="AQ45" i="1" s="1"/>
  <c r="AO46" i="1"/>
  <c r="AP46" i="1"/>
  <c r="AO47" i="1"/>
  <c r="AP47" i="1"/>
  <c r="AQ47" i="1" s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Q56" i="1" s="1"/>
  <c r="AO57" i="1"/>
  <c r="AP57" i="1"/>
  <c r="AQ57" i="1" s="1"/>
  <c r="AO58" i="1"/>
  <c r="AP58" i="1"/>
  <c r="AQ58" i="1" s="1"/>
  <c r="AO59" i="1"/>
  <c r="AP59" i="1"/>
  <c r="AQ59" i="1" s="1"/>
  <c r="AO60" i="1"/>
  <c r="AP60" i="1"/>
  <c r="AQ60" i="1" s="1"/>
  <c r="AO61" i="1"/>
  <c r="AP61" i="1"/>
  <c r="AQ61" i="1" s="1"/>
  <c r="AO62" i="1"/>
  <c r="AP62" i="1"/>
  <c r="AO63" i="1"/>
  <c r="AP63" i="1"/>
  <c r="AQ63" i="1" s="1"/>
  <c r="AO64" i="1"/>
  <c r="AP64" i="1"/>
  <c r="AO65" i="1"/>
  <c r="AP65" i="1"/>
  <c r="AO66" i="1"/>
  <c r="AP66" i="1"/>
  <c r="AO67" i="1"/>
  <c r="AP67" i="1"/>
  <c r="AO68" i="1"/>
  <c r="AP68" i="1"/>
  <c r="AQ68" i="1" s="1"/>
  <c r="AO69" i="1"/>
  <c r="AP69" i="1"/>
  <c r="AQ69" i="1" s="1"/>
  <c r="AO70" i="1"/>
  <c r="AP70" i="1"/>
  <c r="AO71" i="1"/>
  <c r="AP71" i="1"/>
  <c r="AO72" i="1"/>
  <c r="AP72" i="1"/>
  <c r="AQ72" i="1" s="1"/>
  <c r="AO73" i="1"/>
  <c r="AP73" i="1"/>
  <c r="AQ73" i="1" s="1"/>
  <c r="AO74" i="1"/>
  <c r="AP74" i="1"/>
  <c r="AQ74" i="1" s="1"/>
  <c r="AO75" i="1"/>
  <c r="AP75" i="1"/>
  <c r="AQ75" i="1" s="1"/>
  <c r="AO76" i="1"/>
  <c r="AP76" i="1"/>
  <c r="AQ76" i="1" s="1"/>
  <c r="AO77" i="1"/>
  <c r="AP77" i="1"/>
  <c r="AQ77" i="1" s="1"/>
  <c r="AO78" i="1"/>
  <c r="AP78" i="1"/>
  <c r="AO79" i="1"/>
  <c r="AP79" i="1"/>
  <c r="AQ79" i="1" s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Q85" i="1" s="1"/>
  <c r="AO86" i="1"/>
  <c r="AP86" i="1"/>
  <c r="AO87" i="1"/>
  <c r="AP87" i="1"/>
  <c r="AO88" i="1"/>
  <c r="AP88" i="1"/>
  <c r="AQ88" i="1" s="1"/>
  <c r="AO89" i="1"/>
  <c r="AP89" i="1"/>
  <c r="AQ89" i="1" s="1"/>
  <c r="AO90" i="1"/>
  <c r="AP90" i="1"/>
  <c r="AQ90" i="1" s="1"/>
  <c r="AO91" i="1"/>
  <c r="AP91" i="1"/>
  <c r="AQ91" i="1" s="1"/>
  <c r="AO92" i="1"/>
  <c r="AP92" i="1"/>
  <c r="AQ92" i="1" s="1"/>
  <c r="AO93" i="1"/>
  <c r="AP93" i="1"/>
  <c r="AQ93" i="1" s="1"/>
  <c r="AO94" i="1"/>
  <c r="AP94" i="1"/>
  <c r="AO95" i="1"/>
  <c r="AP95" i="1"/>
  <c r="AQ95" i="1" s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Q101" i="1" s="1"/>
  <c r="AO102" i="1"/>
  <c r="AP102" i="1"/>
  <c r="AO103" i="1"/>
  <c r="AP103" i="1"/>
  <c r="AO104" i="1"/>
  <c r="AP104" i="1"/>
  <c r="AQ104" i="1" s="1"/>
  <c r="AO105" i="1"/>
  <c r="AP105" i="1"/>
  <c r="AQ105" i="1" s="1"/>
  <c r="AO106" i="1"/>
  <c r="AP106" i="1"/>
  <c r="AQ106" i="1" s="1"/>
  <c r="AO107" i="1"/>
  <c r="AP107" i="1"/>
  <c r="AQ107" i="1" s="1"/>
  <c r="AO108" i="1"/>
  <c r="AP108" i="1"/>
  <c r="AQ108" i="1" s="1"/>
  <c r="AO109" i="1"/>
  <c r="AP109" i="1"/>
  <c r="AQ109" i="1" s="1"/>
  <c r="AO110" i="1"/>
  <c r="AP110" i="1"/>
  <c r="AO111" i="1"/>
  <c r="AP111" i="1"/>
  <c r="AQ111" i="1" s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Q117" i="1" s="1"/>
  <c r="AO118" i="1"/>
  <c r="AP118" i="1"/>
  <c r="AO119" i="1"/>
  <c r="AP119" i="1"/>
  <c r="AO120" i="1"/>
  <c r="AP120" i="1"/>
  <c r="AQ120" i="1" s="1"/>
  <c r="AO121" i="1"/>
  <c r="AP121" i="1"/>
  <c r="AQ121" i="1" s="1"/>
  <c r="AO122" i="1"/>
  <c r="AP122" i="1"/>
  <c r="AQ122" i="1" s="1"/>
  <c r="AO123" i="1"/>
  <c r="AP123" i="1"/>
  <c r="AQ123" i="1" s="1"/>
  <c r="AO124" i="1"/>
  <c r="AP124" i="1"/>
  <c r="AQ124" i="1" s="1"/>
  <c r="AO125" i="1"/>
  <c r="AP125" i="1"/>
  <c r="AQ125" i="1" s="1"/>
  <c r="AO126" i="1"/>
  <c r="AP126" i="1"/>
  <c r="AO127" i="1"/>
  <c r="AP127" i="1"/>
  <c r="AQ127" i="1" s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Q133" i="1" s="1"/>
  <c r="AO134" i="1"/>
  <c r="AP134" i="1"/>
  <c r="AO135" i="1"/>
  <c r="AP135" i="1"/>
  <c r="AO136" i="1"/>
  <c r="AP136" i="1"/>
  <c r="AQ136" i="1" s="1"/>
  <c r="AO137" i="1"/>
  <c r="AP137" i="1"/>
  <c r="AQ137" i="1" s="1"/>
  <c r="AO138" i="1"/>
  <c r="AP138" i="1"/>
  <c r="AQ138" i="1" s="1"/>
  <c r="AO139" i="1"/>
  <c r="AP139" i="1"/>
  <c r="AQ139" i="1" s="1"/>
  <c r="AO140" i="1"/>
  <c r="AP140" i="1"/>
  <c r="AQ140" i="1" s="1"/>
  <c r="AO141" i="1"/>
  <c r="AP141" i="1"/>
  <c r="AQ141" i="1" s="1"/>
  <c r="AO142" i="1"/>
  <c r="AP142" i="1"/>
  <c r="AO143" i="1"/>
  <c r="AP143" i="1"/>
  <c r="AQ143" i="1" s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Q149" i="1" s="1"/>
  <c r="AO150" i="1"/>
  <c r="AP150" i="1"/>
  <c r="AO151" i="1"/>
  <c r="AP151" i="1"/>
  <c r="AO152" i="1"/>
  <c r="AP152" i="1"/>
  <c r="AQ152" i="1" s="1"/>
  <c r="AO153" i="1"/>
  <c r="AP153" i="1"/>
  <c r="AQ153" i="1" s="1"/>
  <c r="AO154" i="1"/>
  <c r="AP154" i="1"/>
  <c r="AQ154" i="1" s="1"/>
  <c r="AO155" i="1"/>
  <c r="AP155" i="1"/>
  <c r="AQ155" i="1" s="1"/>
  <c r="AO156" i="1"/>
  <c r="AP156" i="1"/>
  <c r="AQ156" i="1" s="1"/>
  <c r="AO157" i="1"/>
  <c r="AP157" i="1"/>
  <c r="AQ157" i="1" s="1"/>
  <c r="AO158" i="1"/>
  <c r="AP158" i="1"/>
  <c r="AO159" i="1"/>
  <c r="AP159" i="1"/>
  <c r="AQ159" i="1" s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Q165" i="1" s="1"/>
  <c r="AO166" i="1"/>
  <c r="AP166" i="1"/>
  <c r="AO167" i="1"/>
  <c r="AP167" i="1"/>
  <c r="AO168" i="1"/>
  <c r="AP168" i="1"/>
  <c r="AQ168" i="1" s="1"/>
  <c r="AO169" i="1"/>
  <c r="AP169" i="1"/>
  <c r="AQ169" i="1" s="1"/>
  <c r="AO170" i="1"/>
  <c r="AP170" i="1"/>
  <c r="AQ170" i="1" s="1"/>
  <c r="AO171" i="1"/>
  <c r="AP171" i="1"/>
  <c r="AQ171" i="1" s="1"/>
  <c r="AO172" i="1"/>
  <c r="AP172" i="1"/>
  <c r="AQ172" i="1" s="1"/>
  <c r="AO173" i="1"/>
  <c r="AP173" i="1"/>
  <c r="AQ173" i="1" s="1"/>
  <c r="AO174" i="1"/>
  <c r="AP174" i="1"/>
  <c r="AO175" i="1"/>
  <c r="AP175" i="1"/>
  <c r="AQ175" i="1" s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Q181" i="1" s="1"/>
  <c r="AO182" i="1"/>
  <c r="AP182" i="1"/>
  <c r="AO183" i="1"/>
  <c r="AP183" i="1"/>
  <c r="AO184" i="1"/>
  <c r="AP184" i="1"/>
  <c r="AQ184" i="1" s="1"/>
  <c r="AO185" i="1"/>
  <c r="AP185" i="1"/>
  <c r="AQ185" i="1" s="1"/>
  <c r="AO186" i="1"/>
  <c r="AP186" i="1"/>
  <c r="AQ186" i="1" s="1"/>
  <c r="AO187" i="1"/>
  <c r="AP187" i="1"/>
  <c r="AQ187" i="1" s="1"/>
  <c r="AO188" i="1"/>
  <c r="AP188" i="1"/>
  <c r="AQ188" i="1" s="1"/>
  <c r="AO189" i="1"/>
  <c r="AP189" i="1"/>
  <c r="AQ189" i="1" s="1"/>
  <c r="AO190" i="1"/>
  <c r="AP190" i="1"/>
  <c r="AO191" i="1"/>
  <c r="AP191" i="1"/>
  <c r="AQ191" i="1" s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Q197" i="1" s="1"/>
  <c r="AO198" i="1"/>
  <c r="AP198" i="1"/>
  <c r="AO199" i="1"/>
  <c r="AP199" i="1"/>
  <c r="AO200" i="1"/>
  <c r="AP200" i="1"/>
  <c r="AQ200" i="1" s="1"/>
  <c r="AO201" i="1"/>
  <c r="AP201" i="1"/>
  <c r="AQ201" i="1" s="1"/>
  <c r="AO202" i="1"/>
  <c r="AP202" i="1"/>
  <c r="AQ202" i="1" s="1"/>
  <c r="AO203" i="1"/>
  <c r="AP203" i="1"/>
  <c r="AO204" i="1"/>
  <c r="AP204" i="1"/>
  <c r="AQ204" i="1" s="1"/>
  <c r="AO205" i="1"/>
  <c r="AP205" i="1"/>
  <c r="AQ205" i="1" s="1"/>
  <c r="AO206" i="1"/>
  <c r="AP206" i="1"/>
  <c r="AO207" i="1"/>
  <c r="AP207" i="1"/>
  <c r="AQ207" i="1" s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Q213" i="1" s="1"/>
  <c r="AO214" i="1"/>
  <c r="AP214" i="1"/>
  <c r="AO215" i="1"/>
  <c r="AP215" i="1"/>
  <c r="AO216" i="1"/>
  <c r="AP216" i="1"/>
  <c r="AQ216" i="1" s="1"/>
  <c r="AO217" i="1"/>
  <c r="AP217" i="1"/>
  <c r="AQ217" i="1" s="1"/>
  <c r="AO218" i="1"/>
  <c r="AP218" i="1"/>
  <c r="AQ218" i="1" s="1"/>
  <c r="AO219" i="1"/>
  <c r="AP219" i="1"/>
  <c r="AO220" i="1"/>
  <c r="AP220" i="1"/>
  <c r="AQ220" i="1" s="1"/>
  <c r="AO221" i="1"/>
  <c r="AP221" i="1"/>
  <c r="AQ221" i="1" s="1"/>
  <c r="AO222" i="1"/>
  <c r="AP222" i="1"/>
  <c r="AO223" i="1"/>
  <c r="AP223" i="1"/>
  <c r="AQ223" i="1" s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Q229" i="1" s="1"/>
  <c r="AO230" i="1"/>
  <c r="AP230" i="1"/>
  <c r="AO231" i="1"/>
  <c r="AP231" i="1"/>
  <c r="AO232" i="1"/>
  <c r="AP232" i="1"/>
  <c r="AQ232" i="1" s="1"/>
  <c r="AO233" i="1"/>
  <c r="AP233" i="1"/>
  <c r="AQ233" i="1" s="1"/>
  <c r="AO234" i="1"/>
  <c r="AP234" i="1"/>
  <c r="AQ234" i="1" s="1"/>
  <c r="AO235" i="1"/>
  <c r="AP235" i="1"/>
  <c r="AO236" i="1"/>
  <c r="AP236" i="1"/>
  <c r="AQ236" i="1" s="1"/>
  <c r="AO237" i="1"/>
  <c r="AP237" i="1"/>
  <c r="AQ237" i="1" s="1"/>
  <c r="AO238" i="1"/>
  <c r="AP238" i="1"/>
  <c r="AO239" i="1"/>
  <c r="AP239" i="1"/>
  <c r="AQ239" i="1" s="1"/>
  <c r="AO240" i="1"/>
  <c r="AP240" i="1"/>
  <c r="AO241" i="1"/>
  <c r="AP241" i="1"/>
  <c r="AO242" i="1"/>
  <c r="AP242" i="1"/>
  <c r="AO243" i="1"/>
  <c r="AP243" i="1"/>
  <c r="AO244" i="1"/>
  <c r="AP244" i="1"/>
  <c r="AO245" i="1"/>
  <c r="AP245" i="1"/>
  <c r="AQ245" i="1" s="1"/>
  <c r="AO246" i="1"/>
  <c r="AP246" i="1"/>
  <c r="AO247" i="1"/>
  <c r="AP247" i="1"/>
  <c r="AO248" i="1"/>
  <c r="AP248" i="1"/>
  <c r="AQ248" i="1" s="1"/>
  <c r="AO249" i="1"/>
  <c r="AP249" i="1"/>
  <c r="AQ249" i="1" s="1"/>
  <c r="AO250" i="1"/>
  <c r="AP250" i="1"/>
  <c r="AQ250" i="1" s="1"/>
  <c r="AO251" i="1"/>
  <c r="AP251" i="1"/>
  <c r="AO252" i="1"/>
  <c r="AP252" i="1"/>
  <c r="AQ252" i="1" s="1"/>
  <c r="AO253" i="1"/>
  <c r="AP253" i="1"/>
  <c r="AQ253" i="1" s="1"/>
  <c r="AO254" i="1"/>
  <c r="AP254" i="1"/>
  <c r="AO255" i="1"/>
  <c r="AP255" i="1"/>
  <c r="AQ255" i="1" s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Q261" i="1" s="1"/>
  <c r="AO262" i="1"/>
  <c r="AP262" i="1"/>
  <c r="AO263" i="1"/>
  <c r="AP263" i="1"/>
  <c r="AO264" i="1"/>
  <c r="AP264" i="1"/>
  <c r="AQ264" i="1" s="1"/>
  <c r="AO265" i="1"/>
  <c r="AP265" i="1"/>
  <c r="AQ265" i="1" s="1"/>
  <c r="AO266" i="1"/>
  <c r="AP266" i="1"/>
  <c r="AQ266" i="1" s="1"/>
  <c r="AO267" i="1"/>
  <c r="AP267" i="1"/>
  <c r="AO268" i="1"/>
  <c r="AP268" i="1"/>
  <c r="AQ268" i="1" s="1"/>
  <c r="AO269" i="1"/>
  <c r="AP269" i="1"/>
  <c r="AQ269" i="1" s="1"/>
  <c r="AO270" i="1"/>
  <c r="AP270" i="1"/>
  <c r="AO271" i="1"/>
  <c r="AP271" i="1"/>
  <c r="AQ271" i="1" s="1"/>
  <c r="AO272" i="1"/>
  <c r="AP272" i="1"/>
  <c r="AO273" i="1"/>
  <c r="AP273" i="1"/>
  <c r="AO274" i="1"/>
  <c r="AP274" i="1"/>
  <c r="AO275" i="1"/>
  <c r="AP275" i="1"/>
  <c r="AO276" i="1"/>
  <c r="AP276" i="1"/>
  <c r="AO277" i="1"/>
  <c r="AP277" i="1"/>
  <c r="AQ277" i="1" s="1"/>
  <c r="AO278" i="1"/>
  <c r="AP278" i="1"/>
  <c r="AO279" i="1"/>
  <c r="AP279" i="1"/>
  <c r="AO280" i="1"/>
  <c r="AP280" i="1"/>
  <c r="AQ280" i="1" s="1"/>
  <c r="AO281" i="1"/>
  <c r="AP281" i="1"/>
  <c r="AQ281" i="1" s="1"/>
  <c r="AO282" i="1"/>
  <c r="AP282" i="1"/>
  <c r="AQ282" i="1" s="1"/>
  <c r="AO283" i="1"/>
  <c r="AP283" i="1"/>
  <c r="AO284" i="1"/>
  <c r="AP284" i="1"/>
  <c r="AQ284" i="1" s="1"/>
  <c r="AO285" i="1"/>
  <c r="AP285" i="1"/>
  <c r="AQ285" i="1" s="1"/>
  <c r="AO286" i="1"/>
  <c r="AP286" i="1"/>
  <c r="AO287" i="1"/>
  <c r="AP287" i="1"/>
  <c r="AQ287" i="1" s="1"/>
  <c r="AO288" i="1"/>
  <c r="AP288" i="1"/>
  <c r="AO289" i="1"/>
  <c r="AP289" i="1"/>
  <c r="AO290" i="1"/>
  <c r="AP290" i="1"/>
  <c r="AO291" i="1"/>
  <c r="AP291" i="1"/>
  <c r="AO292" i="1"/>
  <c r="AP292" i="1"/>
  <c r="AO293" i="1"/>
  <c r="AP293" i="1"/>
  <c r="AQ293" i="1" s="1"/>
  <c r="AO294" i="1"/>
  <c r="AP294" i="1"/>
  <c r="AO295" i="1"/>
  <c r="AP295" i="1"/>
  <c r="AO296" i="1"/>
  <c r="AP296" i="1"/>
  <c r="AQ296" i="1" s="1"/>
  <c r="AO297" i="1"/>
  <c r="AP297" i="1"/>
  <c r="AQ297" i="1" s="1"/>
  <c r="AO298" i="1"/>
  <c r="AP298" i="1"/>
  <c r="AQ298" i="1" s="1"/>
  <c r="AO299" i="1"/>
  <c r="AP299" i="1"/>
  <c r="AO300" i="1"/>
  <c r="AP300" i="1"/>
  <c r="AQ300" i="1" s="1"/>
  <c r="AO301" i="1"/>
  <c r="AP301" i="1"/>
  <c r="AQ301" i="1" s="1"/>
  <c r="AO302" i="1"/>
  <c r="AP302" i="1"/>
  <c r="AO303" i="1"/>
  <c r="AP303" i="1"/>
  <c r="AQ303" i="1" s="1"/>
  <c r="AO304" i="1"/>
  <c r="AP304" i="1"/>
  <c r="AO305" i="1"/>
  <c r="AP305" i="1"/>
  <c r="AO306" i="1"/>
  <c r="AP306" i="1"/>
  <c r="AO307" i="1"/>
  <c r="AP307" i="1"/>
  <c r="AO308" i="1"/>
  <c r="AP308" i="1"/>
  <c r="AO309" i="1"/>
  <c r="AP309" i="1"/>
  <c r="AQ309" i="1" s="1"/>
  <c r="AO310" i="1"/>
  <c r="AP310" i="1"/>
  <c r="AO311" i="1"/>
  <c r="AP311" i="1"/>
  <c r="AO312" i="1"/>
  <c r="AP312" i="1"/>
  <c r="AQ312" i="1" s="1"/>
  <c r="AO313" i="1"/>
  <c r="AP313" i="1"/>
  <c r="AQ313" i="1" s="1"/>
  <c r="AO314" i="1"/>
  <c r="AP314" i="1"/>
  <c r="AQ314" i="1" s="1"/>
  <c r="AO315" i="1"/>
  <c r="AP315" i="1"/>
  <c r="AO316" i="1"/>
  <c r="AP316" i="1"/>
  <c r="AQ316" i="1" s="1"/>
  <c r="AO317" i="1"/>
  <c r="AP317" i="1"/>
  <c r="AQ317" i="1" s="1"/>
  <c r="AO318" i="1"/>
  <c r="AP318" i="1"/>
  <c r="AO319" i="1"/>
  <c r="AP319" i="1"/>
  <c r="AQ319" i="1" s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Q325" i="1" s="1"/>
  <c r="AO326" i="1"/>
  <c r="AP326" i="1"/>
  <c r="AO327" i="1"/>
  <c r="AP327" i="1"/>
  <c r="AO328" i="1"/>
  <c r="AP328" i="1"/>
  <c r="AQ328" i="1" s="1"/>
  <c r="AO329" i="1"/>
  <c r="AP329" i="1"/>
  <c r="AQ329" i="1" s="1"/>
  <c r="AO330" i="1"/>
  <c r="AP330" i="1"/>
  <c r="AQ330" i="1" s="1"/>
  <c r="AO331" i="1"/>
  <c r="AP331" i="1"/>
  <c r="AO332" i="1"/>
  <c r="AP332" i="1"/>
  <c r="AQ332" i="1" s="1"/>
  <c r="AO333" i="1"/>
  <c r="AP333" i="1"/>
  <c r="AQ333" i="1" s="1"/>
  <c r="AO334" i="1"/>
  <c r="AP334" i="1"/>
  <c r="AO335" i="1"/>
  <c r="AP335" i="1"/>
  <c r="AQ335" i="1" s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Q341" i="1" s="1"/>
  <c r="AO342" i="1"/>
  <c r="AP342" i="1"/>
  <c r="AO343" i="1"/>
  <c r="AP343" i="1"/>
  <c r="AO344" i="1"/>
  <c r="AP344" i="1"/>
  <c r="AQ344" i="1" s="1"/>
  <c r="AO345" i="1"/>
  <c r="AP345" i="1"/>
  <c r="AQ345" i="1" s="1"/>
  <c r="AO346" i="1"/>
  <c r="AP346" i="1"/>
  <c r="AQ346" i="1" s="1"/>
  <c r="AO347" i="1"/>
  <c r="AP347" i="1"/>
  <c r="AO348" i="1"/>
  <c r="AP348" i="1"/>
  <c r="AQ348" i="1" s="1"/>
  <c r="AO349" i="1"/>
  <c r="AP349" i="1"/>
  <c r="AQ349" i="1" s="1"/>
  <c r="AO350" i="1"/>
  <c r="AP350" i="1"/>
  <c r="AO351" i="1"/>
  <c r="AP351" i="1"/>
  <c r="AQ351" i="1" s="1"/>
  <c r="AO352" i="1"/>
  <c r="AP352" i="1"/>
  <c r="AO353" i="1"/>
  <c r="AP353" i="1"/>
  <c r="AO354" i="1"/>
  <c r="AP354" i="1"/>
  <c r="AO355" i="1"/>
  <c r="AP355" i="1"/>
  <c r="AO356" i="1"/>
  <c r="AP356" i="1"/>
  <c r="AO357" i="1"/>
  <c r="AP357" i="1"/>
  <c r="AQ357" i="1" s="1"/>
  <c r="AO358" i="1"/>
  <c r="AP358" i="1"/>
  <c r="AO359" i="1"/>
  <c r="AP359" i="1"/>
  <c r="AO360" i="1"/>
  <c r="AP360" i="1"/>
  <c r="AQ360" i="1" s="1"/>
  <c r="AO361" i="1"/>
  <c r="AP361" i="1"/>
  <c r="AQ361" i="1" s="1"/>
  <c r="AO362" i="1"/>
  <c r="AP362" i="1"/>
  <c r="AQ362" i="1" s="1"/>
  <c r="AO363" i="1"/>
  <c r="AP363" i="1"/>
  <c r="AO364" i="1"/>
  <c r="AP364" i="1"/>
  <c r="AQ364" i="1" s="1"/>
  <c r="AO365" i="1"/>
  <c r="AP365" i="1"/>
  <c r="AQ365" i="1" s="1"/>
  <c r="AO366" i="1"/>
  <c r="AP366" i="1"/>
  <c r="AO367" i="1"/>
  <c r="AP367" i="1"/>
  <c r="AQ367" i="1" s="1"/>
  <c r="AO368" i="1"/>
  <c r="AP368" i="1"/>
  <c r="AO369" i="1"/>
  <c r="AP369" i="1"/>
  <c r="AO370" i="1"/>
  <c r="AP370" i="1"/>
  <c r="AO371" i="1"/>
  <c r="AP371" i="1"/>
  <c r="AO372" i="1"/>
  <c r="AP372" i="1"/>
  <c r="AO373" i="1"/>
  <c r="AP373" i="1"/>
  <c r="AQ373" i="1" s="1"/>
  <c r="AO374" i="1"/>
  <c r="AP374" i="1"/>
  <c r="AO375" i="1"/>
  <c r="AP375" i="1"/>
  <c r="AO376" i="1"/>
  <c r="AP376" i="1"/>
  <c r="AQ376" i="1" s="1"/>
  <c r="AO377" i="1"/>
  <c r="AP377" i="1"/>
  <c r="AQ377" i="1" s="1"/>
  <c r="AO378" i="1"/>
  <c r="AP378" i="1"/>
  <c r="AQ378" i="1" s="1"/>
  <c r="AO379" i="1"/>
  <c r="AP379" i="1"/>
  <c r="AO380" i="1"/>
  <c r="AP380" i="1"/>
  <c r="AQ380" i="1" s="1"/>
  <c r="AO381" i="1"/>
  <c r="AP381" i="1"/>
  <c r="AQ381" i="1" s="1"/>
  <c r="AO382" i="1"/>
  <c r="AP382" i="1"/>
  <c r="AO383" i="1"/>
  <c r="AP383" i="1"/>
  <c r="AQ383" i="1" s="1"/>
  <c r="AO384" i="1"/>
  <c r="AP384" i="1"/>
  <c r="AO385" i="1"/>
  <c r="AP385" i="1"/>
  <c r="AO386" i="1"/>
  <c r="AP386" i="1"/>
  <c r="AO387" i="1"/>
  <c r="AP387" i="1"/>
  <c r="AO388" i="1"/>
  <c r="AP388" i="1"/>
  <c r="AO389" i="1"/>
  <c r="AP389" i="1"/>
  <c r="AQ389" i="1" s="1"/>
  <c r="AO390" i="1"/>
  <c r="AP390" i="1"/>
  <c r="AO391" i="1"/>
  <c r="AP391" i="1"/>
  <c r="AO392" i="1"/>
  <c r="AP392" i="1"/>
  <c r="AQ392" i="1" s="1"/>
  <c r="AO393" i="1"/>
  <c r="AP393" i="1"/>
  <c r="AQ393" i="1" s="1"/>
  <c r="AO394" i="1"/>
  <c r="AP394" i="1"/>
  <c r="AQ394" i="1" s="1"/>
  <c r="AO395" i="1"/>
  <c r="AP395" i="1"/>
  <c r="AO396" i="1"/>
  <c r="AP396" i="1"/>
  <c r="AQ396" i="1" s="1"/>
  <c r="AO397" i="1"/>
  <c r="AP397" i="1"/>
  <c r="AQ397" i="1" s="1"/>
  <c r="AO398" i="1"/>
  <c r="AP398" i="1"/>
  <c r="AO399" i="1"/>
  <c r="AP399" i="1"/>
  <c r="AQ399" i="1" s="1"/>
  <c r="AO400" i="1"/>
  <c r="AP400" i="1"/>
  <c r="AO401" i="1"/>
  <c r="AP401" i="1"/>
  <c r="AO402" i="1"/>
  <c r="AP402" i="1"/>
  <c r="AO403" i="1"/>
  <c r="AP403" i="1"/>
  <c r="AO404" i="1"/>
  <c r="AP404" i="1"/>
  <c r="AO405" i="1"/>
  <c r="AP405" i="1"/>
  <c r="AQ405" i="1" s="1"/>
  <c r="AO406" i="1"/>
  <c r="AP406" i="1"/>
  <c r="AO407" i="1"/>
  <c r="AP407" i="1"/>
  <c r="AO408" i="1"/>
  <c r="AP408" i="1"/>
  <c r="AQ408" i="1" s="1"/>
  <c r="AO409" i="1"/>
  <c r="AP409" i="1"/>
  <c r="AQ409" i="1" s="1"/>
  <c r="AO410" i="1"/>
  <c r="AP410" i="1"/>
  <c r="AQ410" i="1" s="1"/>
  <c r="AO411" i="1"/>
  <c r="AP411" i="1"/>
  <c r="AO412" i="1"/>
  <c r="AP412" i="1"/>
  <c r="AQ412" i="1" s="1"/>
  <c r="AO413" i="1"/>
  <c r="AP413" i="1"/>
  <c r="AQ413" i="1" s="1"/>
  <c r="AO414" i="1"/>
  <c r="AP414" i="1"/>
  <c r="AO415" i="1"/>
  <c r="AP415" i="1"/>
  <c r="AQ415" i="1" s="1"/>
  <c r="AO416" i="1"/>
  <c r="AP416" i="1"/>
  <c r="AO417" i="1"/>
  <c r="AP417" i="1"/>
  <c r="AO418" i="1"/>
  <c r="AP418" i="1"/>
  <c r="AO419" i="1"/>
  <c r="AP419" i="1"/>
  <c r="AO420" i="1"/>
  <c r="AP420" i="1"/>
  <c r="AO421" i="1"/>
  <c r="AP421" i="1"/>
  <c r="AQ421" i="1" s="1"/>
  <c r="AO422" i="1"/>
  <c r="AP422" i="1"/>
  <c r="AO423" i="1"/>
  <c r="AP423" i="1"/>
  <c r="AO424" i="1"/>
  <c r="AP424" i="1"/>
  <c r="AQ424" i="1" s="1"/>
  <c r="AO425" i="1"/>
  <c r="AP425" i="1"/>
  <c r="AQ425" i="1" s="1"/>
  <c r="AO426" i="1"/>
  <c r="AP426" i="1"/>
  <c r="AQ426" i="1" s="1"/>
  <c r="AO427" i="1"/>
  <c r="AP427" i="1"/>
  <c r="AO428" i="1"/>
  <c r="AP428" i="1"/>
  <c r="AQ428" i="1" s="1"/>
  <c r="AO429" i="1"/>
  <c r="AP429" i="1"/>
  <c r="AQ429" i="1" s="1"/>
  <c r="AO430" i="1"/>
  <c r="AP430" i="1"/>
  <c r="AO431" i="1"/>
  <c r="AP431" i="1"/>
  <c r="AQ431" i="1" s="1"/>
  <c r="AO432" i="1"/>
  <c r="AP432" i="1"/>
  <c r="AO433" i="1"/>
  <c r="AP433" i="1"/>
  <c r="AO434" i="1"/>
  <c r="AP434" i="1"/>
  <c r="AO435" i="1"/>
  <c r="AP435" i="1"/>
  <c r="AO436" i="1"/>
  <c r="AP436" i="1"/>
  <c r="AO437" i="1"/>
  <c r="AP437" i="1"/>
  <c r="AQ437" i="1" s="1"/>
  <c r="AO438" i="1"/>
  <c r="AP438" i="1"/>
  <c r="AO439" i="1"/>
  <c r="AP439" i="1"/>
  <c r="AO440" i="1"/>
  <c r="AP440" i="1"/>
  <c r="AQ440" i="1" s="1"/>
  <c r="AO441" i="1"/>
  <c r="AP441" i="1"/>
  <c r="AQ441" i="1" s="1"/>
  <c r="AO442" i="1"/>
  <c r="AP442" i="1"/>
  <c r="AQ442" i="1" s="1"/>
  <c r="AO443" i="1"/>
  <c r="AP443" i="1"/>
  <c r="AO444" i="1"/>
  <c r="AP444" i="1"/>
  <c r="AQ444" i="1" s="1"/>
  <c r="AO445" i="1"/>
  <c r="AP445" i="1"/>
  <c r="AQ445" i="1" s="1"/>
  <c r="AO446" i="1"/>
  <c r="AP446" i="1"/>
  <c r="AO447" i="1"/>
  <c r="AP447" i="1"/>
  <c r="AQ447" i="1" s="1"/>
  <c r="AO448" i="1"/>
  <c r="AP448" i="1"/>
  <c r="AO449" i="1"/>
  <c r="AP449" i="1"/>
  <c r="AO450" i="1"/>
  <c r="AP450" i="1"/>
  <c r="AO451" i="1"/>
  <c r="AP451" i="1"/>
  <c r="AO452" i="1"/>
  <c r="AP452" i="1"/>
  <c r="AO453" i="1"/>
  <c r="AP453" i="1"/>
  <c r="AQ453" i="1" s="1"/>
  <c r="AO454" i="1"/>
  <c r="AP454" i="1"/>
  <c r="AO455" i="1"/>
  <c r="AP455" i="1"/>
  <c r="AO456" i="1"/>
  <c r="AP456" i="1"/>
  <c r="AQ456" i="1" s="1"/>
  <c r="AO457" i="1"/>
  <c r="AP457" i="1"/>
  <c r="AQ457" i="1" s="1"/>
  <c r="AO458" i="1"/>
  <c r="AP458" i="1"/>
  <c r="AQ458" i="1" s="1"/>
  <c r="AO459" i="1"/>
  <c r="AP459" i="1"/>
  <c r="AO460" i="1"/>
  <c r="AP460" i="1"/>
  <c r="AQ460" i="1" s="1"/>
  <c r="AO461" i="1"/>
  <c r="AP461" i="1"/>
  <c r="AQ461" i="1" s="1"/>
  <c r="AO462" i="1"/>
  <c r="AP462" i="1"/>
  <c r="AO463" i="1"/>
  <c r="AP463" i="1"/>
  <c r="AQ463" i="1" s="1"/>
  <c r="AO464" i="1"/>
  <c r="AP464" i="1"/>
  <c r="AO465" i="1"/>
  <c r="AP465" i="1"/>
  <c r="AO466" i="1"/>
  <c r="AP466" i="1"/>
  <c r="AO467" i="1"/>
  <c r="AP467" i="1"/>
  <c r="AO468" i="1"/>
  <c r="AP468" i="1"/>
  <c r="AO469" i="1"/>
  <c r="AP469" i="1"/>
  <c r="AQ469" i="1" s="1"/>
  <c r="AO470" i="1"/>
  <c r="AP470" i="1"/>
  <c r="AO471" i="1"/>
  <c r="AP471" i="1"/>
  <c r="AO472" i="1"/>
  <c r="AP472" i="1"/>
  <c r="AQ472" i="1" s="1"/>
  <c r="AO473" i="1"/>
  <c r="AP473" i="1"/>
  <c r="AQ473" i="1" s="1"/>
  <c r="AO474" i="1"/>
  <c r="AP474" i="1"/>
  <c r="AQ474" i="1" s="1"/>
  <c r="AO475" i="1"/>
  <c r="AP475" i="1"/>
  <c r="AO476" i="1"/>
  <c r="AP476" i="1"/>
  <c r="AQ476" i="1" s="1"/>
  <c r="AO477" i="1"/>
  <c r="AP477" i="1"/>
  <c r="AQ477" i="1" s="1"/>
  <c r="AO478" i="1"/>
  <c r="AP478" i="1"/>
  <c r="AQ478" i="1" s="1"/>
  <c r="AO479" i="1"/>
  <c r="AP479" i="1"/>
  <c r="AQ479" i="1" s="1"/>
  <c r="AO480" i="1"/>
  <c r="AP480" i="1"/>
  <c r="AO481" i="1"/>
  <c r="AP481" i="1"/>
  <c r="AO482" i="1"/>
  <c r="AP482" i="1"/>
  <c r="AO483" i="1"/>
  <c r="AP483" i="1"/>
  <c r="AO484" i="1"/>
  <c r="AP484" i="1"/>
  <c r="AO485" i="1"/>
  <c r="AP485" i="1"/>
  <c r="AQ485" i="1" s="1"/>
  <c r="AO486" i="1"/>
  <c r="AP486" i="1"/>
  <c r="AO487" i="1"/>
  <c r="AP487" i="1"/>
  <c r="AO488" i="1"/>
  <c r="AP488" i="1"/>
  <c r="AQ488" i="1" s="1"/>
  <c r="AO489" i="1"/>
  <c r="AP489" i="1"/>
  <c r="AQ489" i="1" s="1"/>
  <c r="AO490" i="1"/>
  <c r="AP490" i="1"/>
  <c r="AQ490" i="1" s="1"/>
  <c r="AO491" i="1"/>
  <c r="AP491" i="1"/>
  <c r="AO492" i="1"/>
  <c r="AP492" i="1"/>
  <c r="AQ492" i="1" s="1"/>
  <c r="AO493" i="1"/>
  <c r="AP493" i="1"/>
  <c r="AQ493" i="1" s="1"/>
  <c r="AO494" i="1"/>
  <c r="AP494" i="1"/>
  <c r="AQ494" i="1" s="1"/>
  <c r="AO495" i="1"/>
  <c r="AP495" i="1"/>
  <c r="AQ495" i="1" s="1"/>
  <c r="AO496" i="1"/>
  <c r="AP496" i="1"/>
  <c r="AO497" i="1"/>
  <c r="AP497" i="1"/>
  <c r="AO498" i="1"/>
  <c r="AP498" i="1"/>
  <c r="AO499" i="1"/>
  <c r="AP499" i="1"/>
  <c r="AO500" i="1"/>
  <c r="AP500" i="1"/>
  <c r="AO501" i="1"/>
  <c r="AP501" i="1"/>
  <c r="AQ501" i="1" s="1"/>
  <c r="AO502" i="1"/>
  <c r="AP502" i="1"/>
  <c r="AO503" i="1"/>
  <c r="AP503" i="1"/>
  <c r="AO504" i="1"/>
  <c r="AP504" i="1"/>
  <c r="AQ504" i="1" s="1"/>
  <c r="AO505" i="1"/>
  <c r="AP505" i="1"/>
  <c r="AQ505" i="1" s="1"/>
  <c r="AO506" i="1"/>
  <c r="AP506" i="1"/>
  <c r="AQ506" i="1" s="1"/>
  <c r="AO507" i="1"/>
  <c r="AP507" i="1"/>
  <c r="AO508" i="1"/>
  <c r="AP508" i="1"/>
  <c r="AQ508" i="1" s="1"/>
  <c r="AO509" i="1"/>
  <c r="AP509" i="1"/>
  <c r="AQ509" i="1" s="1"/>
  <c r="AO510" i="1"/>
  <c r="AP510" i="1"/>
  <c r="AQ510" i="1" s="1"/>
  <c r="AO511" i="1"/>
  <c r="AP511" i="1"/>
  <c r="AQ511" i="1" s="1"/>
  <c r="AO512" i="1"/>
  <c r="AP512" i="1"/>
  <c r="AO513" i="1"/>
  <c r="AP513" i="1"/>
  <c r="AO514" i="1"/>
  <c r="AP514" i="1"/>
  <c r="AO515" i="1"/>
  <c r="AP515" i="1"/>
  <c r="AO516" i="1"/>
  <c r="AP516" i="1"/>
  <c r="AO517" i="1"/>
  <c r="AP517" i="1"/>
  <c r="AQ517" i="1" s="1"/>
  <c r="AO518" i="1"/>
  <c r="AP518" i="1"/>
  <c r="AO519" i="1"/>
  <c r="AP519" i="1"/>
  <c r="AO520" i="1"/>
  <c r="AP520" i="1"/>
  <c r="AQ520" i="1" s="1"/>
  <c r="AO521" i="1"/>
  <c r="AP521" i="1"/>
  <c r="AQ521" i="1" s="1"/>
  <c r="AO522" i="1"/>
  <c r="AP522" i="1"/>
  <c r="AQ522" i="1" s="1"/>
  <c r="AO523" i="1"/>
  <c r="AP523" i="1"/>
  <c r="AO524" i="1"/>
  <c r="AP524" i="1"/>
  <c r="AQ524" i="1" s="1"/>
  <c r="AO525" i="1"/>
  <c r="AP525" i="1"/>
  <c r="AQ525" i="1" s="1"/>
  <c r="AO526" i="1"/>
  <c r="AP526" i="1"/>
  <c r="AQ526" i="1" s="1"/>
  <c r="AO527" i="1"/>
  <c r="AP527" i="1"/>
  <c r="AQ527" i="1" s="1"/>
  <c r="AO528" i="1"/>
  <c r="AP528" i="1"/>
  <c r="AQ528" i="1" s="1"/>
  <c r="AO529" i="1"/>
  <c r="AP529" i="1"/>
  <c r="AO530" i="1"/>
  <c r="AP530" i="1"/>
  <c r="AO531" i="1"/>
  <c r="AP531" i="1"/>
  <c r="AO532" i="1"/>
  <c r="AP532" i="1"/>
  <c r="AO533" i="1"/>
  <c r="AP533" i="1"/>
  <c r="AQ533" i="1" s="1"/>
  <c r="AO534" i="1"/>
  <c r="AP534" i="1"/>
  <c r="AO535" i="1"/>
  <c r="AP535" i="1"/>
  <c r="AO536" i="1"/>
  <c r="AP536" i="1"/>
  <c r="AQ536" i="1" s="1"/>
  <c r="AO537" i="1"/>
  <c r="AP537" i="1"/>
  <c r="AQ537" i="1" s="1"/>
  <c r="AO538" i="1"/>
  <c r="AP538" i="1"/>
  <c r="AQ538" i="1" s="1"/>
  <c r="AO539" i="1"/>
  <c r="AP539" i="1"/>
  <c r="AO540" i="1"/>
  <c r="AP540" i="1"/>
  <c r="AQ540" i="1" s="1"/>
  <c r="AO541" i="1"/>
  <c r="AP541" i="1"/>
  <c r="AQ541" i="1" s="1"/>
  <c r="AO542" i="1"/>
  <c r="AP542" i="1"/>
  <c r="AQ542" i="1" s="1"/>
  <c r="AO543" i="1"/>
  <c r="AP543" i="1"/>
  <c r="AQ543" i="1" s="1"/>
  <c r="AO544" i="1"/>
  <c r="AP544" i="1"/>
  <c r="AQ544" i="1" s="1"/>
  <c r="AO545" i="1"/>
  <c r="AP545" i="1"/>
  <c r="AO546" i="1"/>
  <c r="AP546" i="1"/>
  <c r="AO547" i="1"/>
  <c r="AP547" i="1"/>
  <c r="AO548" i="1"/>
  <c r="AP548" i="1"/>
  <c r="AO549" i="1"/>
  <c r="AP549" i="1"/>
  <c r="AQ549" i="1" s="1"/>
  <c r="AO550" i="1"/>
  <c r="AP550" i="1"/>
  <c r="AO551" i="1"/>
  <c r="AP551" i="1"/>
  <c r="AO552" i="1"/>
  <c r="AP552" i="1"/>
  <c r="AQ552" i="1" s="1"/>
  <c r="AO553" i="1"/>
  <c r="AP553" i="1"/>
  <c r="AQ553" i="1" s="1"/>
  <c r="AO554" i="1"/>
  <c r="AP554" i="1"/>
  <c r="AQ554" i="1" s="1"/>
  <c r="AO555" i="1"/>
  <c r="AP555" i="1"/>
  <c r="AO556" i="1"/>
  <c r="AP556" i="1"/>
  <c r="AQ556" i="1" s="1"/>
  <c r="AO557" i="1"/>
  <c r="AP557" i="1"/>
  <c r="AQ557" i="1" s="1"/>
  <c r="AO558" i="1"/>
  <c r="AP558" i="1"/>
  <c r="AQ558" i="1" s="1"/>
  <c r="AO559" i="1"/>
  <c r="AP559" i="1"/>
  <c r="AQ559" i="1" s="1"/>
  <c r="AO560" i="1"/>
  <c r="AP560" i="1"/>
  <c r="AQ560" i="1" s="1"/>
  <c r="AO561" i="1"/>
  <c r="AP561" i="1"/>
  <c r="AO562" i="1"/>
  <c r="AP562" i="1"/>
  <c r="AO563" i="1"/>
  <c r="AP563" i="1"/>
  <c r="AO564" i="1"/>
  <c r="AP564" i="1"/>
  <c r="AO565" i="1"/>
  <c r="AP565" i="1"/>
  <c r="AQ565" i="1" s="1"/>
  <c r="AO566" i="1"/>
  <c r="AP566" i="1"/>
  <c r="AO567" i="1"/>
  <c r="AP567" i="1"/>
  <c r="AO568" i="1"/>
  <c r="AP568" i="1"/>
  <c r="AQ568" i="1" s="1"/>
  <c r="AO569" i="1"/>
  <c r="AP569" i="1"/>
  <c r="AQ569" i="1" s="1"/>
  <c r="AO570" i="1"/>
  <c r="AP570" i="1"/>
  <c r="AQ570" i="1" s="1"/>
  <c r="AO571" i="1"/>
  <c r="AP571" i="1"/>
  <c r="AO572" i="1"/>
  <c r="AP572" i="1"/>
  <c r="AQ572" i="1" s="1"/>
  <c r="AO573" i="1"/>
  <c r="AP573" i="1"/>
  <c r="AQ573" i="1" s="1"/>
  <c r="AO574" i="1"/>
  <c r="AP574" i="1"/>
  <c r="AQ574" i="1" s="1"/>
  <c r="AO575" i="1"/>
  <c r="AP575" i="1"/>
  <c r="AQ575" i="1" s="1"/>
  <c r="AO576" i="1"/>
  <c r="AP576" i="1"/>
  <c r="AQ576" i="1" s="1"/>
  <c r="AO577" i="1"/>
  <c r="AP577" i="1"/>
  <c r="AO578" i="1"/>
  <c r="AP578" i="1"/>
  <c r="AO579" i="1"/>
  <c r="AP579" i="1"/>
  <c r="AO580" i="1"/>
  <c r="AP580" i="1"/>
  <c r="AO581" i="1"/>
  <c r="AP581" i="1"/>
  <c r="AQ581" i="1" s="1"/>
  <c r="AO582" i="1"/>
  <c r="AP582" i="1"/>
  <c r="AO583" i="1"/>
  <c r="AP583" i="1"/>
  <c r="AO584" i="1"/>
  <c r="AP584" i="1"/>
  <c r="AQ584" i="1" s="1"/>
  <c r="AO585" i="1"/>
  <c r="AP585" i="1"/>
  <c r="AQ585" i="1" s="1"/>
  <c r="AO586" i="1"/>
  <c r="AP586" i="1"/>
  <c r="AQ586" i="1" s="1"/>
  <c r="AO587" i="1"/>
  <c r="AP587" i="1"/>
  <c r="AO588" i="1"/>
  <c r="AP588" i="1"/>
  <c r="AQ588" i="1" s="1"/>
  <c r="AO589" i="1"/>
  <c r="AP589" i="1"/>
  <c r="AQ589" i="1" s="1"/>
  <c r="AO590" i="1"/>
  <c r="AP590" i="1"/>
  <c r="AQ590" i="1" s="1"/>
  <c r="AO591" i="1"/>
  <c r="AP591" i="1"/>
  <c r="AQ591" i="1" s="1"/>
  <c r="AO592" i="1"/>
  <c r="AP592" i="1"/>
  <c r="AQ592" i="1" s="1"/>
  <c r="AO593" i="1"/>
  <c r="AP593" i="1"/>
  <c r="AO594" i="1"/>
  <c r="AP594" i="1"/>
  <c r="AO595" i="1"/>
  <c r="AP595" i="1"/>
  <c r="AO596" i="1"/>
  <c r="AP596" i="1"/>
  <c r="AO597" i="1"/>
  <c r="AP597" i="1"/>
  <c r="AQ597" i="1" s="1"/>
  <c r="AO598" i="1"/>
  <c r="AP598" i="1"/>
  <c r="AO599" i="1"/>
  <c r="AP599" i="1"/>
  <c r="AO600" i="1"/>
  <c r="AP600" i="1"/>
  <c r="AQ600" i="1" s="1"/>
  <c r="AO601" i="1"/>
  <c r="AP601" i="1"/>
  <c r="AQ601" i="1" s="1"/>
  <c r="AO602" i="1"/>
  <c r="AP602" i="1"/>
  <c r="AQ602" i="1" s="1"/>
  <c r="AO603" i="1"/>
  <c r="AP603" i="1"/>
  <c r="AO604" i="1"/>
  <c r="AP604" i="1"/>
  <c r="AQ604" i="1" s="1"/>
  <c r="AO605" i="1"/>
  <c r="AP605" i="1"/>
  <c r="AQ605" i="1" s="1"/>
  <c r="AO606" i="1"/>
  <c r="AP606" i="1"/>
  <c r="AQ606" i="1" s="1"/>
  <c r="AO607" i="1"/>
  <c r="AP607" i="1"/>
  <c r="AQ607" i="1" s="1"/>
  <c r="AO608" i="1"/>
  <c r="AP608" i="1"/>
  <c r="AQ608" i="1" s="1"/>
  <c r="AO609" i="1"/>
  <c r="AP609" i="1"/>
  <c r="AO610" i="1"/>
  <c r="AP610" i="1"/>
  <c r="AO611" i="1"/>
  <c r="AP611" i="1"/>
  <c r="AO612" i="1"/>
  <c r="AP612" i="1"/>
  <c r="AO613" i="1"/>
  <c r="AP613" i="1"/>
  <c r="AQ613" i="1" s="1"/>
  <c r="AO614" i="1"/>
  <c r="AP614" i="1"/>
  <c r="AO615" i="1"/>
  <c r="AP615" i="1"/>
  <c r="AO616" i="1"/>
  <c r="AP616" i="1"/>
  <c r="AQ616" i="1" s="1"/>
  <c r="AO617" i="1"/>
  <c r="AP617" i="1"/>
  <c r="AQ617" i="1" s="1"/>
  <c r="AO618" i="1"/>
  <c r="AP618" i="1"/>
  <c r="AQ618" i="1" s="1"/>
  <c r="AO619" i="1"/>
  <c r="AP619" i="1"/>
  <c r="AO620" i="1"/>
  <c r="AP620" i="1"/>
  <c r="AQ620" i="1" s="1"/>
  <c r="AO621" i="1"/>
  <c r="AP621" i="1"/>
  <c r="AQ621" i="1" s="1"/>
  <c r="AO622" i="1"/>
  <c r="AP622" i="1"/>
  <c r="AQ622" i="1" s="1"/>
  <c r="AO623" i="1"/>
  <c r="AP623" i="1"/>
  <c r="AQ623" i="1" s="1"/>
  <c r="AO624" i="1"/>
  <c r="AP624" i="1"/>
  <c r="AQ624" i="1" s="1"/>
  <c r="AO625" i="1"/>
  <c r="AP625" i="1"/>
  <c r="AO626" i="1"/>
  <c r="AP626" i="1"/>
  <c r="AO627" i="1"/>
  <c r="AP627" i="1"/>
  <c r="AO628" i="1"/>
  <c r="AP628" i="1"/>
  <c r="AO629" i="1"/>
  <c r="AP629" i="1"/>
  <c r="AQ629" i="1" s="1"/>
  <c r="AO630" i="1"/>
  <c r="AP630" i="1"/>
  <c r="AO631" i="1"/>
  <c r="AP631" i="1"/>
  <c r="AO632" i="1"/>
  <c r="AP632" i="1"/>
  <c r="AQ632" i="1" s="1"/>
  <c r="AO633" i="1"/>
  <c r="AP633" i="1"/>
  <c r="AQ633" i="1" s="1"/>
  <c r="AO634" i="1"/>
  <c r="AP634" i="1"/>
  <c r="AQ634" i="1" s="1"/>
  <c r="AO635" i="1"/>
  <c r="AP635" i="1"/>
  <c r="AO636" i="1"/>
  <c r="AP636" i="1"/>
  <c r="AQ636" i="1" s="1"/>
  <c r="AO637" i="1"/>
  <c r="AP637" i="1"/>
  <c r="AQ637" i="1" s="1"/>
  <c r="AO638" i="1"/>
  <c r="AP638" i="1"/>
  <c r="AQ638" i="1" s="1"/>
  <c r="AO639" i="1"/>
  <c r="AP639" i="1"/>
  <c r="AQ639" i="1" s="1"/>
  <c r="AO640" i="1"/>
  <c r="AP640" i="1"/>
  <c r="AQ640" i="1" s="1"/>
  <c r="AO641" i="1"/>
  <c r="AP641" i="1"/>
  <c r="AO642" i="1"/>
  <c r="AP642" i="1"/>
  <c r="AO643" i="1"/>
  <c r="AP643" i="1"/>
  <c r="AO644" i="1"/>
  <c r="AP644" i="1"/>
  <c r="AO645" i="1"/>
  <c r="AP645" i="1"/>
  <c r="AQ645" i="1" s="1"/>
  <c r="AO646" i="1"/>
  <c r="AP646" i="1"/>
  <c r="AO647" i="1"/>
  <c r="AP647" i="1"/>
  <c r="AO648" i="1"/>
  <c r="AP648" i="1"/>
  <c r="AQ648" i="1" s="1"/>
  <c r="AO649" i="1"/>
  <c r="AP649" i="1"/>
  <c r="AQ649" i="1" s="1"/>
  <c r="AO650" i="1"/>
  <c r="AP650" i="1"/>
  <c r="AQ650" i="1" s="1"/>
  <c r="AO651" i="1"/>
  <c r="AP651" i="1"/>
  <c r="AO652" i="1"/>
  <c r="AP652" i="1"/>
  <c r="AQ652" i="1" s="1"/>
  <c r="AO653" i="1"/>
  <c r="AP653" i="1"/>
  <c r="AQ653" i="1" s="1"/>
  <c r="AO654" i="1"/>
  <c r="AP654" i="1"/>
  <c r="AQ654" i="1" s="1"/>
  <c r="AO655" i="1"/>
  <c r="AP655" i="1"/>
  <c r="AQ655" i="1" s="1"/>
  <c r="AO656" i="1"/>
  <c r="AP656" i="1"/>
  <c r="AQ656" i="1" s="1"/>
  <c r="AO657" i="1"/>
  <c r="AP657" i="1"/>
  <c r="AO658" i="1"/>
  <c r="AP658" i="1"/>
  <c r="AO659" i="1"/>
  <c r="AP659" i="1"/>
  <c r="AO660" i="1"/>
  <c r="AP660" i="1"/>
  <c r="AO661" i="1"/>
  <c r="AP661" i="1"/>
  <c r="AQ661" i="1" s="1"/>
  <c r="AO662" i="1"/>
  <c r="AP662" i="1"/>
  <c r="AO663" i="1"/>
  <c r="AP663" i="1"/>
  <c r="AO664" i="1"/>
  <c r="AP664" i="1"/>
  <c r="AQ664" i="1" s="1"/>
  <c r="AO665" i="1"/>
  <c r="AP665" i="1"/>
  <c r="AQ665" i="1" s="1"/>
  <c r="AO666" i="1"/>
  <c r="AP666" i="1"/>
  <c r="AQ666" i="1" s="1"/>
  <c r="AO667" i="1"/>
  <c r="AP667" i="1"/>
  <c r="AO668" i="1"/>
  <c r="AP668" i="1"/>
  <c r="AO669" i="1"/>
  <c r="AP669" i="1"/>
  <c r="AQ669" i="1" s="1"/>
  <c r="AO670" i="1"/>
  <c r="AP670" i="1"/>
  <c r="AQ670" i="1" s="1"/>
  <c r="AO671" i="1"/>
  <c r="AP671" i="1"/>
  <c r="AQ671" i="1" s="1"/>
  <c r="AO672" i="1"/>
  <c r="AP672" i="1"/>
  <c r="AQ672" i="1" s="1"/>
  <c r="AO673" i="1"/>
  <c r="AP673" i="1"/>
  <c r="AO674" i="1"/>
  <c r="AP674" i="1"/>
  <c r="AO675" i="1"/>
  <c r="AP675" i="1"/>
  <c r="AO676" i="1"/>
  <c r="AP676" i="1"/>
  <c r="AO677" i="1"/>
  <c r="AP677" i="1"/>
  <c r="AQ677" i="1" s="1"/>
  <c r="AO678" i="1"/>
  <c r="AP678" i="1"/>
  <c r="AO679" i="1"/>
  <c r="AP679" i="1"/>
  <c r="AO680" i="1"/>
  <c r="AP680" i="1"/>
  <c r="AQ680" i="1" s="1"/>
  <c r="AO681" i="1"/>
  <c r="AP681" i="1"/>
  <c r="AQ681" i="1" s="1"/>
  <c r="AO682" i="1"/>
  <c r="AP682" i="1"/>
  <c r="AQ682" i="1" s="1"/>
  <c r="AO683" i="1"/>
  <c r="AP683" i="1"/>
  <c r="AO684" i="1"/>
  <c r="AP684" i="1"/>
  <c r="AO685" i="1"/>
  <c r="AP685" i="1"/>
  <c r="AQ685" i="1" s="1"/>
  <c r="AO686" i="1"/>
  <c r="AP686" i="1"/>
  <c r="AQ686" i="1" s="1"/>
  <c r="AO687" i="1"/>
  <c r="AP687" i="1"/>
  <c r="AQ687" i="1" s="1"/>
  <c r="AO688" i="1"/>
  <c r="AP688" i="1"/>
  <c r="AQ688" i="1" s="1"/>
  <c r="AO689" i="1"/>
  <c r="AP689" i="1"/>
  <c r="AO690" i="1"/>
  <c r="AP690" i="1"/>
  <c r="AQ690" i="1"/>
  <c r="AO691" i="1"/>
  <c r="AP691" i="1"/>
  <c r="AO692" i="1"/>
  <c r="AP692" i="1"/>
  <c r="AO693" i="1"/>
  <c r="AP693" i="1"/>
  <c r="AQ693" i="1" s="1"/>
  <c r="AO694" i="1"/>
  <c r="AP694" i="1"/>
  <c r="AO695" i="1"/>
  <c r="AP695" i="1"/>
  <c r="AO696" i="1"/>
  <c r="AP696" i="1"/>
  <c r="AQ696" i="1" s="1"/>
  <c r="AO697" i="1"/>
  <c r="AP697" i="1"/>
  <c r="AQ697" i="1" s="1"/>
  <c r="AO698" i="1"/>
  <c r="AP698" i="1"/>
  <c r="AQ698" i="1" s="1"/>
  <c r="AO699" i="1"/>
  <c r="AP699" i="1"/>
  <c r="AO700" i="1"/>
  <c r="AP700" i="1"/>
  <c r="AO701" i="1"/>
  <c r="AP701" i="1"/>
  <c r="AQ701" i="1" s="1"/>
  <c r="AO702" i="1"/>
  <c r="AP702" i="1"/>
  <c r="AQ702" i="1" s="1"/>
  <c r="AO703" i="1"/>
  <c r="AP703" i="1"/>
  <c r="AQ703" i="1" s="1"/>
  <c r="AO704" i="1"/>
  <c r="AP704" i="1"/>
  <c r="AQ704" i="1" s="1"/>
  <c r="AO705" i="1"/>
  <c r="AP705" i="1"/>
  <c r="AO706" i="1"/>
  <c r="AP706" i="1"/>
  <c r="AQ706" i="1"/>
  <c r="AO707" i="1"/>
  <c r="AP707" i="1"/>
  <c r="AO708" i="1"/>
  <c r="AP708" i="1"/>
  <c r="AO709" i="1"/>
  <c r="AP709" i="1"/>
  <c r="AQ709" i="1" s="1"/>
  <c r="AO710" i="1"/>
  <c r="AP710" i="1"/>
  <c r="AO711" i="1"/>
  <c r="AP711" i="1"/>
  <c r="AO712" i="1"/>
  <c r="AP712" i="1"/>
  <c r="AQ712" i="1" s="1"/>
  <c r="AO713" i="1"/>
  <c r="AP713" i="1"/>
  <c r="AQ713" i="1" s="1"/>
  <c r="AO714" i="1"/>
  <c r="AP714" i="1"/>
  <c r="AQ714" i="1" s="1"/>
  <c r="AO715" i="1"/>
  <c r="AP715" i="1"/>
  <c r="AO716" i="1"/>
  <c r="AP716" i="1"/>
  <c r="AO717" i="1"/>
  <c r="AP717" i="1"/>
  <c r="AQ717" i="1" s="1"/>
  <c r="AO718" i="1"/>
  <c r="AP718" i="1"/>
  <c r="AQ718" i="1" s="1"/>
  <c r="AO719" i="1"/>
  <c r="AP719" i="1"/>
  <c r="AQ719" i="1" s="1"/>
  <c r="AO720" i="1"/>
  <c r="AP720" i="1"/>
  <c r="AQ720" i="1" s="1"/>
  <c r="AO721" i="1"/>
  <c r="AP721" i="1"/>
  <c r="AO722" i="1"/>
  <c r="AP722" i="1"/>
  <c r="AQ722" i="1"/>
  <c r="AO723" i="1"/>
  <c r="AP723" i="1"/>
  <c r="AO724" i="1"/>
  <c r="AP724" i="1"/>
  <c r="AO725" i="1"/>
  <c r="AP725" i="1"/>
  <c r="AQ725" i="1" s="1"/>
  <c r="AO726" i="1"/>
  <c r="AP726" i="1"/>
  <c r="AO727" i="1"/>
  <c r="AP727" i="1"/>
  <c r="AO728" i="1"/>
  <c r="AP728" i="1"/>
  <c r="AQ728" i="1" s="1"/>
  <c r="AO729" i="1"/>
  <c r="AP729" i="1"/>
  <c r="AQ729" i="1" s="1"/>
  <c r="AO730" i="1"/>
  <c r="AP730" i="1"/>
  <c r="AQ730" i="1" s="1"/>
  <c r="AO731" i="1"/>
  <c r="AP731" i="1"/>
  <c r="AO732" i="1"/>
  <c r="AP732" i="1"/>
  <c r="AO733" i="1"/>
  <c r="AP733" i="1"/>
  <c r="AQ733" i="1" s="1"/>
  <c r="AO734" i="1"/>
  <c r="AP734" i="1"/>
  <c r="AQ734" i="1" s="1"/>
  <c r="AO735" i="1"/>
  <c r="AP735" i="1"/>
  <c r="AQ735" i="1" s="1"/>
  <c r="AO736" i="1"/>
  <c r="AP736" i="1"/>
  <c r="AQ736" i="1" s="1"/>
  <c r="AO737" i="1"/>
  <c r="AP737" i="1"/>
  <c r="AO738" i="1"/>
  <c r="AP738" i="1"/>
  <c r="AQ738" i="1"/>
  <c r="AO739" i="1"/>
  <c r="AP739" i="1"/>
  <c r="AO740" i="1"/>
  <c r="AP740" i="1"/>
  <c r="AO741" i="1"/>
  <c r="AP741" i="1"/>
  <c r="AQ741" i="1" s="1"/>
  <c r="AO742" i="1"/>
  <c r="AP742" i="1"/>
  <c r="AO743" i="1"/>
  <c r="AP743" i="1"/>
  <c r="AO744" i="1"/>
  <c r="AP744" i="1"/>
  <c r="AQ744" i="1" s="1"/>
  <c r="AO745" i="1"/>
  <c r="AP745" i="1"/>
  <c r="AQ745" i="1" s="1"/>
  <c r="AO746" i="1"/>
  <c r="AP746" i="1"/>
  <c r="AQ746" i="1" s="1"/>
  <c r="AO747" i="1"/>
  <c r="AP747" i="1"/>
  <c r="AO748" i="1"/>
  <c r="AP748" i="1"/>
  <c r="AO749" i="1"/>
  <c r="AP749" i="1"/>
  <c r="AQ749" i="1" s="1"/>
  <c r="AO750" i="1"/>
  <c r="AP750" i="1"/>
  <c r="AQ750" i="1" s="1"/>
  <c r="AO751" i="1"/>
  <c r="AP751" i="1"/>
  <c r="AQ751" i="1" s="1"/>
  <c r="AO752" i="1"/>
  <c r="AP752" i="1"/>
  <c r="AQ752" i="1" s="1"/>
  <c r="AO753" i="1"/>
  <c r="AP753" i="1"/>
  <c r="AO754" i="1"/>
  <c r="AP754" i="1"/>
  <c r="AQ754" i="1"/>
  <c r="AO755" i="1"/>
  <c r="AP755" i="1"/>
  <c r="AO756" i="1"/>
  <c r="AP756" i="1"/>
  <c r="AO757" i="1"/>
  <c r="AP757" i="1"/>
  <c r="AQ757" i="1" s="1"/>
  <c r="AO758" i="1"/>
  <c r="AP758" i="1"/>
  <c r="AO759" i="1"/>
  <c r="AP759" i="1"/>
  <c r="AO760" i="1"/>
  <c r="AP760" i="1"/>
  <c r="AQ760" i="1" s="1"/>
  <c r="AO761" i="1"/>
  <c r="AP761" i="1"/>
  <c r="AQ761" i="1" s="1"/>
  <c r="AO762" i="1"/>
  <c r="AP762" i="1"/>
  <c r="AQ762" i="1" s="1"/>
  <c r="AO763" i="1"/>
  <c r="AP763" i="1"/>
  <c r="AO764" i="1"/>
  <c r="AP764" i="1"/>
  <c r="AO765" i="1"/>
  <c r="AP765" i="1"/>
  <c r="AQ765" i="1" s="1"/>
  <c r="AO766" i="1"/>
  <c r="AP766" i="1"/>
  <c r="AQ766" i="1" s="1"/>
  <c r="AO767" i="1"/>
  <c r="AP767" i="1"/>
  <c r="AQ767" i="1" s="1"/>
  <c r="AO768" i="1"/>
  <c r="AP768" i="1"/>
  <c r="AQ768" i="1" s="1"/>
  <c r="AO769" i="1"/>
  <c r="AP769" i="1"/>
  <c r="AO770" i="1"/>
  <c r="AP770" i="1"/>
  <c r="AQ770" i="1"/>
  <c r="AO771" i="1"/>
  <c r="AP771" i="1"/>
  <c r="AO772" i="1"/>
  <c r="AP772" i="1"/>
  <c r="AO773" i="1"/>
  <c r="AP773" i="1"/>
  <c r="AQ773" i="1" s="1"/>
  <c r="AO774" i="1"/>
  <c r="AP774" i="1"/>
  <c r="AO775" i="1"/>
  <c r="AP775" i="1"/>
  <c r="AO776" i="1"/>
  <c r="AP776" i="1"/>
  <c r="AQ776" i="1" s="1"/>
  <c r="AO777" i="1"/>
  <c r="AP777" i="1"/>
  <c r="AQ777" i="1" s="1"/>
  <c r="AO778" i="1"/>
  <c r="AP778" i="1"/>
  <c r="AQ778" i="1" s="1"/>
  <c r="AO779" i="1"/>
  <c r="AP779" i="1"/>
  <c r="AO780" i="1"/>
  <c r="AP780" i="1"/>
  <c r="AO781" i="1"/>
  <c r="AP781" i="1"/>
  <c r="AQ781" i="1" s="1"/>
  <c r="AO782" i="1"/>
  <c r="AP782" i="1"/>
  <c r="AO783" i="1"/>
  <c r="AP783" i="1"/>
  <c r="AQ783" i="1" s="1"/>
  <c r="AO784" i="1"/>
  <c r="AP784" i="1"/>
  <c r="AQ784" i="1" s="1"/>
  <c r="AO785" i="1"/>
  <c r="AP785" i="1"/>
  <c r="AO2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P2" i="1"/>
  <c r="AN2" i="1"/>
  <c r="AQ514" i="1" l="1"/>
  <c r="AQ434" i="1"/>
  <c r="AQ178" i="1"/>
  <c r="AQ146" i="1"/>
  <c r="AQ50" i="1"/>
  <c r="AQ34" i="1"/>
  <c r="AQ2" i="1"/>
  <c r="AQ775" i="1"/>
  <c r="AQ759" i="1"/>
  <c r="AQ583" i="1"/>
  <c r="AQ567" i="1"/>
  <c r="AQ439" i="1"/>
  <c r="AQ359" i="1"/>
  <c r="AQ327" i="1"/>
  <c r="AQ311" i="1"/>
  <c r="AQ295" i="1"/>
  <c r="AQ279" i="1"/>
  <c r="AQ263" i="1"/>
  <c r="AQ247" i="1"/>
  <c r="AQ231" i="1"/>
  <c r="AQ215" i="1"/>
  <c r="AQ199" i="1"/>
  <c r="AQ183" i="1"/>
  <c r="AQ167" i="1"/>
  <c r="AQ151" i="1"/>
  <c r="AQ135" i="1"/>
  <c r="AQ119" i="1"/>
  <c r="AQ103" i="1"/>
  <c r="AQ87" i="1"/>
  <c r="AQ71" i="1"/>
  <c r="AQ55" i="1"/>
  <c r="AQ39" i="1"/>
  <c r="AQ23" i="1"/>
  <c r="AQ7" i="1"/>
  <c r="AQ386" i="1"/>
  <c r="AQ338" i="1"/>
  <c r="AQ194" i="1"/>
  <c r="AQ82" i="1"/>
  <c r="AQ66" i="1"/>
  <c r="AQ18" i="1"/>
  <c r="AQ679" i="1"/>
  <c r="AQ663" i="1"/>
  <c r="AQ519" i="1"/>
  <c r="AQ503" i="1"/>
  <c r="AQ780" i="1"/>
  <c r="AQ732" i="1"/>
  <c r="AQ716" i="1"/>
  <c r="AQ700" i="1"/>
  <c r="AQ668" i="1"/>
  <c r="AQ578" i="1"/>
  <c r="AQ482" i="1"/>
  <c r="AQ354" i="1"/>
  <c r="AQ306" i="1"/>
  <c r="AQ274" i="1"/>
  <c r="AQ695" i="1"/>
  <c r="AQ785" i="1"/>
  <c r="AQ721" i="1"/>
  <c r="AQ641" i="1"/>
  <c r="AQ625" i="1"/>
  <c r="AQ609" i="1"/>
  <c r="AQ593" i="1"/>
  <c r="AQ577" i="1"/>
  <c r="AQ561" i="1"/>
  <c r="AQ545" i="1"/>
  <c r="AQ529" i="1"/>
  <c r="AQ513" i="1"/>
  <c r="AQ497" i="1"/>
  <c r="AQ481" i="1"/>
  <c r="AQ465" i="1"/>
  <c r="AQ449" i="1"/>
  <c r="AQ433" i="1"/>
  <c r="AQ417" i="1"/>
  <c r="AQ401" i="1"/>
  <c r="AQ385" i="1"/>
  <c r="AQ369" i="1"/>
  <c r="AQ353" i="1"/>
  <c r="AQ337" i="1"/>
  <c r="AQ321" i="1"/>
  <c r="AQ305" i="1"/>
  <c r="AQ289" i="1"/>
  <c r="AQ273" i="1"/>
  <c r="AQ257" i="1"/>
  <c r="AQ241" i="1"/>
  <c r="AQ225" i="1"/>
  <c r="AQ209" i="1"/>
  <c r="AQ193" i="1"/>
  <c r="AQ177" i="1"/>
  <c r="AQ161" i="1"/>
  <c r="AQ145" i="1"/>
  <c r="AQ129" i="1"/>
  <c r="AQ113" i="1"/>
  <c r="AQ97" i="1"/>
  <c r="AQ81" i="1"/>
  <c r="AQ65" i="1"/>
  <c r="AQ49" i="1"/>
  <c r="AQ33" i="1"/>
  <c r="AQ17" i="1"/>
  <c r="AQ626" i="1"/>
  <c r="AQ530" i="1"/>
  <c r="AQ450" i="1"/>
  <c r="AQ210" i="1"/>
  <c r="AQ551" i="1"/>
  <c r="AQ689" i="1"/>
  <c r="AQ673" i="1"/>
  <c r="AQ742" i="1"/>
  <c r="AQ694" i="1"/>
  <c r="AQ678" i="1"/>
  <c r="AQ662" i="1"/>
  <c r="AQ646" i="1"/>
  <c r="AQ630" i="1"/>
  <c r="AQ614" i="1"/>
  <c r="AQ598" i="1"/>
  <c r="AQ582" i="1"/>
  <c r="AQ566" i="1"/>
  <c r="AQ550" i="1"/>
  <c r="AQ534" i="1"/>
  <c r="AQ518" i="1"/>
  <c r="AQ502" i="1"/>
  <c r="AQ486" i="1"/>
  <c r="AQ470" i="1"/>
  <c r="AQ454" i="1"/>
  <c r="AQ438" i="1"/>
  <c r="AQ422" i="1"/>
  <c r="AQ406" i="1"/>
  <c r="AQ390" i="1"/>
  <c r="AQ374" i="1"/>
  <c r="AQ358" i="1"/>
  <c r="AQ342" i="1"/>
  <c r="AQ326" i="1"/>
  <c r="AQ310" i="1"/>
  <c r="AQ294" i="1"/>
  <c r="AQ278" i="1"/>
  <c r="AQ262" i="1"/>
  <c r="AQ246" i="1"/>
  <c r="AQ230" i="1"/>
  <c r="AQ214" i="1"/>
  <c r="AQ198" i="1"/>
  <c r="AQ182" i="1"/>
  <c r="AQ166" i="1"/>
  <c r="AQ150" i="1"/>
  <c r="AQ134" i="1"/>
  <c r="AQ118" i="1"/>
  <c r="AQ102" i="1"/>
  <c r="AQ86" i="1"/>
  <c r="AQ70" i="1"/>
  <c r="AQ54" i="1"/>
  <c r="AQ22" i="1"/>
  <c r="AQ642" i="1"/>
  <c r="AQ546" i="1"/>
  <c r="AQ290" i="1"/>
  <c r="AQ258" i="1"/>
  <c r="AQ615" i="1"/>
  <c r="AQ375" i="1"/>
  <c r="AQ343" i="1"/>
  <c r="AQ764" i="1"/>
  <c r="AQ737" i="1"/>
  <c r="AQ657" i="1"/>
  <c r="AQ779" i="1"/>
  <c r="AQ747" i="1"/>
  <c r="AQ699" i="1"/>
  <c r="AQ651" i="1"/>
  <c r="AQ635" i="1"/>
  <c r="AQ619" i="1"/>
  <c r="AQ603" i="1"/>
  <c r="AQ587" i="1"/>
  <c r="AQ571" i="1"/>
  <c r="AQ555" i="1"/>
  <c r="AQ539" i="1"/>
  <c r="AQ523" i="1"/>
  <c r="AQ507" i="1"/>
  <c r="AQ491" i="1"/>
  <c r="AQ475" i="1"/>
  <c r="AQ459" i="1"/>
  <c r="AQ443" i="1"/>
  <c r="AQ427" i="1"/>
  <c r="AQ411" i="1"/>
  <c r="AQ395" i="1"/>
  <c r="AQ379" i="1"/>
  <c r="AQ363" i="1"/>
  <c r="AQ347" i="1"/>
  <c r="AQ331" i="1"/>
  <c r="AQ315" i="1"/>
  <c r="AQ299" i="1"/>
  <c r="AQ283" i="1"/>
  <c r="AQ267" i="1"/>
  <c r="AQ251" i="1"/>
  <c r="AQ235" i="1"/>
  <c r="AQ219" i="1"/>
  <c r="AQ203" i="1"/>
  <c r="AQ610" i="1"/>
  <c r="AQ402" i="1"/>
  <c r="AQ370" i="1"/>
  <c r="AQ322" i="1"/>
  <c r="AQ226" i="1"/>
  <c r="AQ743" i="1"/>
  <c r="AQ727" i="1"/>
  <c r="AQ647" i="1"/>
  <c r="AQ631" i="1"/>
  <c r="AQ535" i="1"/>
  <c r="AQ769" i="1"/>
  <c r="AQ753" i="1"/>
  <c r="AQ705" i="1"/>
  <c r="AQ774" i="1"/>
  <c r="AQ758" i="1"/>
  <c r="AQ726" i="1"/>
  <c r="AQ710" i="1"/>
  <c r="AQ763" i="1"/>
  <c r="AQ731" i="1"/>
  <c r="AQ715" i="1"/>
  <c r="AQ683" i="1"/>
  <c r="AQ667" i="1"/>
  <c r="AQ512" i="1"/>
  <c r="AQ496" i="1"/>
  <c r="AQ480" i="1"/>
  <c r="AQ464" i="1"/>
  <c r="AQ448" i="1"/>
  <c r="AQ432" i="1"/>
  <c r="AQ416" i="1"/>
  <c r="AQ400" i="1"/>
  <c r="AQ384" i="1"/>
  <c r="AQ368" i="1"/>
  <c r="AQ352" i="1"/>
  <c r="AQ336" i="1"/>
  <c r="AQ320" i="1"/>
  <c r="AQ304" i="1"/>
  <c r="AQ288" i="1"/>
  <c r="AQ272" i="1"/>
  <c r="AQ256" i="1"/>
  <c r="AQ240" i="1"/>
  <c r="AQ224" i="1"/>
  <c r="AQ208" i="1"/>
  <c r="AQ192" i="1"/>
  <c r="AQ176" i="1"/>
  <c r="AQ160" i="1"/>
  <c r="AQ144" i="1"/>
  <c r="AQ128" i="1"/>
  <c r="AQ112" i="1"/>
  <c r="AQ96" i="1"/>
  <c r="AQ80" i="1"/>
  <c r="AQ64" i="1"/>
  <c r="AQ48" i="1"/>
  <c r="AQ16" i="1"/>
  <c r="AQ562" i="1"/>
  <c r="AQ466" i="1"/>
  <c r="AQ418" i="1"/>
  <c r="AQ711" i="1"/>
  <c r="AQ53" i="1"/>
  <c r="AQ37" i="1"/>
  <c r="AQ21" i="1"/>
  <c r="AQ242" i="1"/>
  <c r="AQ599" i="1"/>
  <c r="AQ487" i="1"/>
  <c r="AQ471" i="1"/>
  <c r="AQ455" i="1"/>
  <c r="AQ407" i="1"/>
  <c r="AQ748" i="1"/>
  <c r="AQ684" i="1"/>
  <c r="AQ674" i="1"/>
  <c r="AQ162" i="1"/>
  <c r="AQ130" i="1"/>
  <c r="AQ114" i="1"/>
  <c r="AQ98" i="1"/>
  <c r="AQ423" i="1"/>
  <c r="AQ391" i="1"/>
  <c r="AQ594" i="1"/>
  <c r="AQ644" i="1"/>
  <c r="AQ628" i="1"/>
  <c r="AQ612" i="1"/>
  <c r="AQ596" i="1"/>
  <c r="AQ580" i="1"/>
  <c r="AQ564" i="1"/>
  <c r="AQ548" i="1"/>
  <c r="AQ532" i="1"/>
  <c r="AQ516" i="1"/>
  <c r="AQ500" i="1"/>
  <c r="AQ484" i="1"/>
  <c r="AQ468" i="1"/>
  <c r="AQ452" i="1"/>
  <c r="AQ436" i="1"/>
  <c r="AQ420" i="1"/>
  <c r="AQ404" i="1"/>
  <c r="AQ388" i="1"/>
  <c r="AQ372" i="1"/>
  <c r="AQ356" i="1"/>
  <c r="AQ340" i="1"/>
  <c r="AQ324" i="1"/>
  <c r="AQ308" i="1"/>
  <c r="AQ292" i="1"/>
  <c r="AQ276" i="1"/>
  <c r="AQ260" i="1"/>
  <c r="AQ244" i="1"/>
  <c r="AQ228" i="1"/>
  <c r="AQ212" i="1"/>
  <c r="AQ196" i="1"/>
  <c r="AQ180" i="1"/>
  <c r="AQ164" i="1"/>
  <c r="AQ148" i="1"/>
  <c r="AQ132" i="1"/>
  <c r="AQ116" i="1"/>
  <c r="AQ100" i="1"/>
  <c r="AQ84" i="1"/>
  <c r="AQ52" i="1"/>
  <c r="AQ740" i="1"/>
  <c r="AQ660" i="1"/>
  <c r="AQ498" i="1"/>
  <c r="AQ782" i="1"/>
  <c r="AQ462" i="1"/>
  <c r="AQ446" i="1"/>
  <c r="AQ430" i="1"/>
  <c r="AQ414" i="1"/>
  <c r="AQ398" i="1"/>
  <c r="AQ382" i="1"/>
  <c r="AQ366" i="1"/>
  <c r="AQ350" i="1"/>
  <c r="AQ334" i="1"/>
  <c r="AQ318" i="1"/>
  <c r="AQ302" i="1"/>
  <c r="AQ286" i="1"/>
  <c r="AQ270" i="1"/>
  <c r="AQ254" i="1"/>
  <c r="AQ238" i="1"/>
  <c r="AQ222" i="1"/>
  <c r="AQ206" i="1"/>
  <c r="AQ190" i="1"/>
  <c r="AQ174" i="1"/>
  <c r="AQ158" i="1"/>
  <c r="AQ142" i="1"/>
  <c r="AQ126" i="1"/>
  <c r="AQ110" i="1"/>
  <c r="AQ94" i="1"/>
  <c r="AQ78" i="1"/>
  <c r="AQ62" i="1"/>
  <c r="AQ46" i="1"/>
  <c r="AQ30" i="1"/>
  <c r="AQ14" i="1"/>
  <c r="AQ658" i="1"/>
  <c r="AQ708" i="1"/>
  <c r="AQ771" i="1"/>
  <c r="AQ755" i="1"/>
  <c r="AQ739" i="1"/>
  <c r="AQ723" i="1"/>
  <c r="AQ707" i="1"/>
  <c r="AQ691" i="1"/>
  <c r="AQ675" i="1"/>
  <c r="AQ659" i="1"/>
  <c r="AQ643" i="1"/>
  <c r="AQ627" i="1"/>
  <c r="AQ611" i="1"/>
  <c r="AQ595" i="1"/>
  <c r="AQ579" i="1"/>
  <c r="AQ563" i="1"/>
  <c r="AQ547" i="1"/>
  <c r="AQ531" i="1"/>
  <c r="AQ515" i="1"/>
  <c r="AQ499" i="1"/>
  <c r="AQ483" i="1"/>
  <c r="AQ467" i="1"/>
  <c r="AQ451" i="1"/>
  <c r="AQ435" i="1"/>
  <c r="AQ419" i="1"/>
  <c r="AQ403" i="1"/>
  <c r="AQ387" i="1"/>
  <c r="AQ371" i="1"/>
  <c r="AQ355" i="1"/>
  <c r="AQ339" i="1"/>
  <c r="AQ323" i="1"/>
  <c r="AQ307" i="1"/>
  <c r="AQ291" i="1"/>
  <c r="AQ275" i="1"/>
  <c r="AQ259" i="1"/>
  <c r="AQ243" i="1"/>
  <c r="AQ227" i="1"/>
  <c r="AQ211" i="1"/>
  <c r="AQ195" i="1"/>
  <c r="AQ179" i="1"/>
  <c r="AQ163" i="1"/>
  <c r="AQ147" i="1"/>
  <c r="AQ131" i="1"/>
  <c r="AQ115" i="1"/>
  <c r="AQ99" i="1"/>
  <c r="AQ83" i="1"/>
  <c r="AQ67" i="1"/>
  <c r="AQ51" i="1"/>
  <c r="AQ35" i="1"/>
  <c r="AQ19" i="1"/>
  <c r="AQ772" i="1"/>
  <c r="AQ692" i="1"/>
  <c r="AQ756" i="1"/>
  <c r="AQ724" i="1"/>
  <c r="AQ676" i="1"/>
</calcChain>
</file>

<file path=xl/sharedStrings.xml><?xml version="1.0" encoding="utf-8"?>
<sst xmlns="http://schemas.openxmlformats.org/spreadsheetml/2006/main" count="19780" uniqueCount="509">
  <si>
    <t>REGION_DE_NAISSANCE</t>
  </si>
  <si>
    <t>CREDIT</t>
  </si>
  <si>
    <t>NIVEAU</t>
  </si>
  <si>
    <t>SESSION</t>
  </si>
  <si>
    <t>MENTION</t>
  </si>
  <si>
    <t>MOYENNE ANNUELLE</t>
  </si>
  <si>
    <t>RESULTAT</t>
  </si>
  <si>
    <t>RESULTAT APP EVALUATION</t>
  </si>
  <si>
    <t>Année BAC</t>
  </si>
  <si>
    <t>Sexe</t>
  </si>
  <si>
    <t>Série</t>
  </si>
  <si>
    <t>Ets. de provenance</t>
  </si>
  <si>
    <t>Type candidature</t>
  </si>
  <si>
    <t>Académie de l'Ets. Prov.</t>
  </si>
  <si>
    <t>Résidence</t>
  </si>
  <si>
    <t>Centre d'Ec.</t>
  </si>
  <si>
    <t>Nbre Fois au BAC</t>
  </si>
  <si>
    <t>Mention</t>
  </si>
  <si>
    <t>Résultat</t>
  </si>
  <si>
    <t>Groupe Résultat</t>
  </si>
  <si>
    <t>Année de l'Extrait EC</t>
  </si>
  <si>
    <t>Moy. nde</t>
  </si>
  <si>
    <t>Moy. ère</t>
  </si>
  <si>
    <t>Moy. S Term.</t>
  </si>
  <si>
    <t>MATH</t>
  </si>
  <si>
    <t>SCPH</t>
  </si>
  <si>
    <t>FR</t>
  </si>
  <si>
    <t>PHILO</t>
  </si>
  <si>
    <t>AN</t>
  </si>
  <si>
    <t>SVT</t>
  </si>
  <si>
    <t>COME</t>
  </si>
  <si>
    <t>AFTA</t>
  </si>
  <si>
    <t>EPAT</t>
  </si>
  <si>
    <t>Tot. Pts au Grp.</t>
  </si>
  <si>
    <t>Moyenne au Grp.</t>
  </si>
  <si>
    <t>Moy. Gle</t>
  </si>
  <si>
    <t>Moy. sur Mat.Fond.</t>
  </si>
  <si>
    <t>Age en Décembre 2018</t>
  </si>
  <si>
    <t>Score DAP</t>
  </si>
  <si>
    <t>Rang DAP</t>
  </si>
  <si>
    <t>Score L1</t>
  </si>
  <si>
    <t>Rang L1</t>
  </si>
  <si>
    <t xml:space="preserve"> Diourbel</t>
  </si>
  <si>
    <t>Deuxième Session</t>
  </si>
  <si>
    <t>NON ADMIS</t>
  </si>
  <si>
    <t>F</t>
  </si>
  <si>
    <t>S2</t>
  </si>
  <si>
    <t>ECOLE PRIVEE FRANCO ARABE "CHEIKH AHMADOU BAMBA MBACKE"</t>
  </si>
  <si>
    <t>O</t>
  </si>
  <si>
    <t>Académie de Diourbel</t>
  </si>
  <si>
    <t>MBACKE</t>
  </si>
  <si>
    <t>CEM GAINDE FATMA MBACKE</t>
  </si>
  <si>
    <t>Pass</t>
  </si>
  <si>
    <t>ADM</t>
  </si>
  <si>
    <t xml:space="preserve"> Ziguinchor</t>
  </si>
  <si>
    <t>Passable</t>
  </si>
  <si>
    <t>PASSE</t>
  </si>
  <si>
    <t>M</t>
  </si>
  <si>
    <t>LYCEE DE THIONCK ESSYL</t>
  </si>
  <si>
    <t>Académie de Ziguinchor</t>
  </si>
  <si>
    <t>THIONCK ESSYL</t>
  </si>
  <si>
    <t xml:space="preserve"> Saint-Louis</t>
  </si>
  <si>
    <t>LYCEE DE FANAYE</t>
  </si>
  <si>
    <t>Académie de Saint - Louis</t>
  </si>
  <si>
    <t>FANAYE</t>
  </si>
  <si>
    <t xml:space="preserve"> Dakar</t>
  </si>
  <si>
    <t>LYCEE SEYDINA ISSA ROHOU LAHI</t>
  </si>
  <si>
    <t>Académie de Pikine - Guédiawaye</t>
  </si>
  <si>
    <t>GUEDIAWAYE</t>
  </si>
  <si>
    <t>LYCEE SEYDINA LIMAMOULAYE</t>
  </si>
  <si>
    <t>ABien</t>
  </si>
  <si>
    <t>LYCEE BLAISE DIAGNE</t>
  </si>
  <si>
    <t>Académie de Dakar</t>
  </si>
  <si>
    <t>DAKAR</t>
  </si>
  <si>
    <t>LYCEE LAMINE GUEYE</t>
  </si>
  <si>
    <t>LYCEE DE YOFF</t>
  </si>
  <si>
    <t>PARCELLES ASSAINIES</t>
  </si>
  <si>
    <t>ECOLE CATHOLIQUE CARDINAL HYACINTHE THIANDOUM</t>
  </si>
  <si>
    <t xml:space="preserve"> Matam</t>
  </si>
  <si>
    <t>LYCEE DE NDOULOUMADJI</t>
  </si>
  <si>
    <t>Académie de Matam</t>
  </si>
  <si>
    <t>NDOULOUMADJI</t>
  </si>
  <si>
    <t xml:space="preserve"> Louga</t>
  </si>
  <si>
    <t>Première Session</t>
  </si>
  <si>
    <t>LYCEE DE TIVAOUANE PEULH</t>
  </si>
  <si>
    <t>Académie de Rufisque</t>
  </si>
  <si>
    <t>TIVAOUANE PEULH</t>
  </si>
  <si>
    <t>LYCEE D'ENSEIGNEMENT GENERAL DE DIOURBEL</t>
  </si>
  <si>
    <t>DIOURBEL</t>
  </si>
  <si>
    <t>LYCEE TECHNIQUE AMADOU BAMBA</t>
  </si>
  <si>
    <t>LYCEE DE ODOBERE</t>
  </si>
  <si>
    <t>ODOBERE</t>
  </si>
  <si>
    <t>LYCEE DE THIAROYE</t>
  </si>
  <si>
    <t>PIKINE</t>
  </si>
  <si>
    <t>GROUPE SCOLAIRE DABAKH MALICK</t>
  </si>
  <si>
    <t>LYCEE IBRAHIMA DIOUF</t>
  </si>
  <si>
    <t>Académie de Kaolack</t>
  </si>
  <si>
    <t>KAOLACK</t>
  </si>
  <si>
    <t>COLLEGE PIE XII</t>
  </si>
  <si>
    <t>LYCEE DE MBAO</t>
  </si>
  <si>
    <t>MBAO</t>
  </si>
  <si>
    <t>LYCEE COMMUNAL DE TAMBACOUNDA</t>
  </si>
  <si>
    <t>Académie de Tambacounda</t>
  </si>
  <si>
    <t>TAMBACOUNDA</t>
  </si>
  <si>
    <t>LYCEE MAME CHEIKH MBAYE</t>
  </si>
  <si>
    <t xml:space="preserve">LYCEE ZONE DE RECASEMENT DE KEUR MASSAR </t>
  </si>
  <si>
    <t>KEUR MASSAR</t>
  </si>
  <si>
    <t>LYCEE DE OUROSSOGUI</t>
  </si>
  <si>
    <t>OUROSSOGUI</t>
  </si>
  <si>
    <t xml:space="preserve"> Kaolack</t>
  </si>
  <si>
    <t>LYCEE DE LATMINGUE</t>
  </si>
  <si>
    <t>KOUTAL</t>
  </si>
  <si>
    <t>LYCEE DE KOUTAL</t>
  </si>
  <si>
    <t>COURS PRIVE EXCELLENCE LIMALOULAYE</t>
  </si>
  <si>
    <t>LYCEE CHARLES DEGAULLE</t>
  </si>
  <si>
    <t>SAINT LOUIS</t>
  </si>
  <si>
    <t>LYCEE TECHNIQUE ANDRE PEYTAVIN</t>
  </si>
  <si>
    <t xml:space="preserve"> Thiès</t>
  </si>
  <si>
    <t>LYCEE DE SALY</t>
  </si>
  <si>
    <t>Académie de Thiès</t>
  </si>
  <si>
    <t>SALY</t>
  </si>
  <si>
    <t>LYCEE JOHN F KENNEDY</t>
  </si>
  <si>
    <t>AUTORISE</t>
  </si>
  <si>
    <t>LYCEE DE BARGNY</t>
  </si>
  <si>
    <t>BARGNY</t>
  </si>
  <si>
    <t>COURS SECONDAIRES GAINDE</t>
  </si>
  <si>
    <t>LYCEE DEMBA DIOP</t>
  </si>
  <si>
    <t>MBOUR</t>
  </si>
  <si>
    <t>COMPLEXE SCOLAIRE INTERN-KEUR MADIOR</t>
  </si>
  <si>
    <t>Assez-Bien</t>
  </si>
  <si>
    <t>LYCEE MAME YELLI BADIANE</t>
  </si>
  <si>
    <t>LYCEE CHEIKH AMADOU LAMINE DABO</t>
  </si>
  <si>
    <t>LYCEE EL HADJ OMAR FOUTIYOU TALL</t>
  </si>
  <si>
    <t>LYCEE ABABACAR SY</t>
  </si>
  <si>
    <t>TIVAOUANE</t>
  </si>
  <si>
    <t>Sédhiou</t>
  </si>
  <si>
    <t>LYCEE IBOU DIALLO</t>
  </si>
  <si>
    <t>Académie de Sédhiou</t>
  </si>
  <si>
    <t>SEDHIOU</t>
  </si>
  <si>
    <t xml:space="preserve"> Tambacounda</t>
  </si>
  <si>
    <t xml:space="preserve"> Fatick</t>
  </si>
  <si>
    <t>ECOLE PRIVEE ELITES PLUS</t>
  </si>
  <si>
    <t>Académie de Fatick</t>
  </si>
  <si>
    <t>FATICK</t>
  </si>
  <si>
    <t>LYCEE COUMBA NDOFFENE DIOUF</t>
  </si>
  <si>
    <t>LYCEE VALDIODIO NDIAYE</t>
  </si>
  <si>
    <t>LYCEE DJIGNABO</t>
  </si>
  <si>
    <t>ZIGUINCHOR</t>
  </si>
  <si>
    <t>COLLEGE SAINT CHARLES LWANGA</t>
  </si>
  <si>
    <t>COLLEGE JEAN DE LA FONTAINE</t>
  </si>
  <si>
    <t>ECOLE PRIVEE ANNE MARIE JAVOUHEY</t>
  </si>
  <si>
    <t>UNIVERSITE AMADOU HAMPATE BA</t>
  </si>
  <si>
    <t>LYCEE DE SANGALCAM</t>
  </si>
  <si>
    <t>SANGALCAM</t>
  </si>
  <si>
    <t>ECOLE PRIVEE  ACADEMIE PLATON</t>
  </si>
  <si>
    <t>LYCEE DE TAIBA NIASSENE</t>
  </si>
  <si>
    <t>TAIBA NIASSENE</t>
  </si>
  <si>
    <t>ECOLE PRIVEE GRANDIR CITOYEN</t>
  </si>
  <si>
    <t xml:space="preserve"> Kolda</t>
  </si>
  <si>
    <t>LYCEE DE BIRKILANE</t>
  </si>
  <si>
    <t>Académie de Kaffrine</t>
  </si>
  <si>
    <t>BIRKILANE</t>
  </si>
  <si>
    <t>GROUPE SCOLAIRE YALLA SUUR EN</t>
  </si>
  <si>
    <t>LYCEE DE DIANNAH MALARY</t>
  </si>
  <si>
    <t>DIANNAH MALARY</t>
  </si>
  <si>
    <t>ECOLE PRIVEE "EUREKA LIMAMOULAYE"</t>
  </si>
  <si>
    <t>CANDIDAT INDIVIDUEL MATAM (CAOSP)</t>
  </si>
  <si>
    <t>I</t>
  </si>
  <si>
    <t>MATAM</t>
  </si>
  <si>
    <t>LYCEE DE WAOUNDE</t>
  </si>
  <si>
    <t>HAMADY OUNARE</t>
  </si>
  <si>
    <t>LYCEE DE HAMADY OUNARE</t>
  </si>
  <si>
    <t>LYCEE TALIBOU DABO</t>
  </si>
  <si>
    <t>LYCEE CATHOLIQUE PRIVE "SAINT BENOIT"</t>
  </si>
  <si>
    <t>Académie de Kolda</t>
  </si>
  <si>
    <t>KOLDA</t>
  </si>
  <si>
    <t>LYCEE ALPHA MOLO BALDE</t>
  </si>
  <si>
    <t>LYCEE BANQUE ISLAMIQUE</t>
  </si>
  <si>
    <t>COLLEGE MODERNE TROISIEME MILLENAIRE</t>
  </si>
  <si>
    <t>GROUPE SCOLAIRE XAADIMUL RASSUL DIOURBEL</t>
  </si>
  <si>
    <t>ECOLE PRIVEE MAME MOR MBACKE MOURTADA</t>
  </si>
  <si>
    <t>BAMBEY</t>
  </si>
  <si>
    <t>LYCEE DE BAMBEY</t>
  </si>
  <si>
    <t>LYCEE DE GUEOUL</t>
  </si>
  <si>
    <t>Académie de Louga</t>
  </si>
  <si>
    <t>GUEOUL</t>
  </si>
  <si>
    <t>LYCEE MODERNE DE RUFISQUE</t>
  </si>
  <si>
    <t>RUFISQUE</t>
  </si>
  <si>
    <t>CEM MOMAR SENE WALY</t>
  </si>
  <si>
    <t>LYCEE ELHADJ MAMADOU DIOUF</t>
  </si>
  <si>
    <t>FOUNDIOUGNE</t>
  </si>
  <si>
    <t>LYCEE DE PASSY</t>
  </si>
  <si>
    <t>PASSY</t>
  </si>
  <si>
    <t>LYCEE BOUNA SEMOU NIANG DE KOUMPENTOUM</t>
  </si>
  <si>
    <t>KOUMPENTOUM</t>
  </si>
  <si>
    <t>LYCEE DE KOUMPENTOUM</t>
  </si>
  <si>
    <t>LYCEE EL HADJI IBRAHIMA BA KOUNGHEUL</t>
  </si>
  <si>
    <t>KOUNGHEUL</t>
  </si>
  <si>
    <t>ECOLE CATHOLIQUE COLLEGE SAINT PIERRE</t>
  </si>
  <si>
    <t>LYCEE MALICK SY</t>
  </si>
  <si>
    <t>THIES</t>
  </si>
  <si>
    <t>COLLEGE SAINT GABRIEL</t>
  </si>
  <si>
    <t>LYCEE TECHNIQUE PRIVE AMADOU SOW NDIAYE</t>
  </si>
  <si>
    <t>LYCEE DE GOUDIRY</t>
  </si>
  <si>
    <t>GOUDIRY</t>
  </si>
  <si>
    <t>GROUPE SCOLAIRE EDUCAZUR</t>
  </si>
  <si>
    <t>Kaffrine</t>
  </si>
  <si>
    <t>CEM NDIARKA DIAGNE</t>
  </si>
  <si>
    <t>LYCEE BABACAR COBAR NDAW</t>
  </si>
  <si>
    <t>KAFFRINE</t>
  </si>
  <si>
    <t>ECOLE PRIVEE "LES INTELLOS"</t>
  </si>
  <si>
    <t>LOUGA</t>
  </si>
  <si>
    <t>LYCEE MALICK SALL</t>
  </si>
  <si>
    <t>LYCEE DE NGUENIENE</t>
  </si>
  <si>
    <t>NGUENIENE</t>
  </si>
  <si>
    <t>LYCEE LEOPOLD SEDAR SENGHOR</t>
  </si>
  <si>
    <t>JOAL</t>
  </si>
  <si>
    <t>LYCEE DE KANEL</t>
  </si>
  <si>
    <t>KANEL</t>
  </si>
  <si>
    <t>INSTITUTION NOTRE DAME</t>
  </si>
  <si>
    <t>LYCEE SERIGNE MOUHAMADOU MOUSTAPHA MBACKE DE TAIF</t>
  </si>
  <si>
    <t>TAIF</t>
  </si>
  <si>
    <t>Kédougou</t>
  </si>
  <si>
    <t>LYCEE BOUNA KANE DE KOLDA</t>
  </si>
  <si>
    <t xml:space="preserve">NOUVEAU LYCEE DE DAHRA </t>
  </si>
  <si>
    <t>DAHRA</t>
  </si>
  <si>
    <t>LYCEE DE DAHRA</t>
  </si>
  <si>
    <t>LYCEE DE SINDIAN BIGNONA</t>
  </si>
  <si>
    <t>SINDIAN</t>
  </si>
  <si>
    <t>LYCEE DE SEBIKOTANE</t>
  </si>
  <si>
    <t>SEBIKOTANE</t>
  </si>
  <si>
    <t>COURS PRIVES SAVOIR PLUS</t>
  </si>
  <si>
    <t>LYCEE CHEIKH MOUHAMADOU MOUSTAPHA MBACKE</t>
  </si>
  <si>
    <t>LYCEE THIERNO SAIDOU NOUROU TALL</t>
  </si>
  <si>
    <t>LYCEE MIXTE MAURICE DELAFOSSE</t>
  </si>
  <si>
    <t>LYCEE DE THIARE NDIALGUI</t>
  </si>
  <si>
    <t>THIARE NDIALGUI</t>
  </si>
  <si>
    <t>LYCEE DE KEUR MADIABEL</t>
  </si>
  <si>
    <t>KEUR MADIABEL</t>
  </si>
  <si>
    <t>CANDIDAT INDIVIDUEL DE PIKINE (CAOSP)</t>
  </si>
  <si>
    <t>LYCEE SERGENT MALAMINE CAMARA</t>
  </si>
  <si>
    <t>CEM JOSEPH CORREA A</t>
  </si>
  <si>
    <t>LYCEE DE NDOFFANE</t>
  </si>
  <si>
    <t>NDOFFANE</t>
  </si>
  <si>
    <t>GROUPE SCOLAIRE LE BAOBAB</t>
  </si>
  <si>
    <t>LYCEE ABDOULAYE SADJI</t>
  </si>
  <si>
    <t xml:space="preserve">LYCEE DE KEUR MASSAR </t>
  </si>
  <si>
    <t>LYCEE DE FISSEL</t>
  </si>
  <si>
    <t>FISSEL</t>
  </si>
  <si>
    <t>LYCEE DE NGASCOPE</t>
  </si>
  <si>
    <t>NGOYE</t>
  </si>
  <si>
    <t>LYCEE DE NGOYE</t>
  </si>
  <si>
    <t>LYCEE AHMADOU NDACK SECK THIES</t>
  </si>
  <si>
    <t>ECOLE ELEMENTAIRE GERMAINE LE GOFF DE THIES</t>
  </si>
  <si>
    <t>LYCEE MACIRE BA DE KEDOUGOU</t>
  </si>
  <si>
    <t>Académie de Kédougou</t>
  </si>
  <si>
    <t>KEDOUGOU</t>
  </si>
  <si>
    <t>LYCEE TECHNIQUE INDUSTRIEL DE KEDOUGOU</t>
  </si>
  <si>
    <t>ECOLE PRIVEE IMAM MOUHAMED BOUNE SAOUD</t>
  </si>
  <si>
    <t>COURS PRIVES LAMINE GUEYE</t>
  </si>
  <si>
    <t>LYCEE DE SANDIARA</t>
  </si>
  <si>
    <t>SANDIARA</t>
  </si>
  <si>
    <t>LYCEE DE KIDIRA</t>
  </si>
  <si>
    <t>KIDIRA</t>
  </si>
  <si>
    <t xml:space="preserve">COURS PRIVES SERIGNE MODOU BOUSSO DIENG MBACKE </t>
  </si>
  <si>
    <t>LYCEE DE RICHARD TOLL</t>
  </si>
  <si>
    <t>RICHARD TOLL</t>
  </si>
  <si>
    <t>CEM II DE RICHARD-TOLL</t>
  </si>
  <si>
    <t>S1</t>
  </si>
  <si>
    <t>LYCEE DE FONGOLIMBI</t>
  </si>
  <si>
    <t>ECOLE PRIVEE NATANGUE</t>
  </si>
  <si>
    <t>LYCEE CAMP MARCHAND DE RUFISQUE</t>
  </si>
  <si>
    <t>ECOLE PRIVEE LA FRATERNITE</t>
  </si>
  <si>
    <t>LYCEE AHOUNE SANE</t>
  </si>
  <si>
    <t>BIGNONA</t>
  </si>
  <si>
    <t>CEM ARFANG BESIRE SONKO</t>
  </si>
  <si>
    <t>LYCEE DE MARSASSOUM</t>
  </si>
  <si>
    <t>MARSASSOUM</t>
  </si>
  <si>
    <t>LYCEE DE MARSSASSOUM</t>
  </si>
  <si>
    <t>LYCEE DE AERE LAO</t>
  </si>
  <si>
    <t>AERE LAO</t>
  </si>
  <si>
    <t>LYCEE DE SALDE</t>
  </si>
  <si>
    <t>PETE</t>
  </si>
  <si>
    <t>LYCEE DE PETE</t>
  </si>
  <si>
    <t>ECOLE PRIVEE AUGUSTE NFEYE NZALE</t>
  </si>
  <si>
    <t>LYCEE DE WACK NGOUNA</t>
  </si>
  <si>
    <t>WACK NGOUNA</t>
  </si>
  <si>
    <t>LYCEE DE SARAYA</t>
  </si>
  <si>
    <t>SARAYA</t>
  </si>
  <si>
    <t>ECOLE PRIVEE LES PRATICIENS</t>
  </si>
  <si>
    <t>LYCEE EL HADJI OMAR LAMINE BADJI DE DJIBOCK</t>
  </si>
  <si>
    <t>LYCEE DE MEDINA NDIATHBES</t>
  </si>
  <si>
    <t>LYCEE DE TOUBACOUTA</t>
  </si>
  <si>
    <t>TOUBACOUTA</t>
  </si>
  <si>
    <t>LYCEE MAITRE ABDOULAYE WADE</t>
  </si>
  <si>
    <t>DAGANA</t>
  </si>
  <si>
    <t>LYCEE DE MBORO</t>
  </si>
  <si>
    <t>MBORO</t>
  </si>
  <si>
    <t>CANDIDAT INDIVIDUEL RICHARD TOLL (ACAPES)</t>
  </si>
  <si>
    <t>LYCEE GALANDOU DIOUF</t>
  </si>
  <si>
    <t>LYCEE DE POPENGUINE</t>
  </si>
  <si>
    <t>POPENGUINE</t>
  </si>
  <si>
    <t>LYCEE DE DIOULOULOU</t>
  </si>
  <si>
    <t>DIOULOULOU</t>
  </si>
  <si>
    <t xml:space="preserve">LYCEE DAROU KHOUDOSS </t>
  </si>
  <si>
    <t>DAROU KHOUDOSS</t>
  </si>
  <si>
    <t>LYCEE CHEIKH MOURATH NDAO</t>
  </si>
  <si>
    <t>MEKHE</t>
  </si>
  <si>
    <t>CEM  CHEIKH MOURATH NDAO DE MEKHE</t>
  </si>
  <si>
    <t>LYCEE DE TASSINERE</t>
  </si>
  <si>
    <t>TASSINERE</t>
  </si>
  <si>
    <t>LYCEE DE SOUM</t>
  </si>
  <si>
    <t>SOUM</t>
  </si>
  <si>
    <t>LYCEE KHAR KANE</t>
  </si>
  <si>
    <t>GOSSAS</t>
  </si>
  <si>
    <t>LYCEE JULES SAGNA</t>
  </si>
  <si>
    <t>CANDIDAT INDIVIDUEL FATICK (CAOSP)</t>
  </si>
  <si>
    <t>COURS PRIVE AINOUMADY EXCELLENCE</t>
  </si>
  <si>
    <t>LYCEE D' ENSEIGNEMENT TECHNIQUE ET DE FORMATION PR</t>
  </si>
  <si>
    <t>LYCEE DE ROSS - BETHIO</t>
  </si>
  <si>
    <t>ROSS BETHIO</t>
  </si>
  <si>
    <t>LYCEE DE NIODIOR</t>
  </si>
  <si>
    <t>NIODIOR</t>
  </si>
  <si>
    <t>ACADEMIA LIMAMOULAYE</t>
  </si>
  <si>
    <t>LYCEE DE TAIBA  NDIAYE</t>
  </si>
  <si>
    <t>TAIBA NDIAYE</t>
  </si>
  <si>
    <t>COURS PRIVES LEON GONTRAN DAMAS</t>
  </si>
  <si>
    <t>ECOLE PRIVEE PAPA DJIBRIL DIOUF</t>
  </si>
  <si>
    <t>LYCEE MAME THIERNO BIRAHIM MBACKE</t>
  </si>
  <si>
    <t>DAROU MOUSTY</t>
  </si>
  <si>
    <t>CEM JOSEPH CORREA B</t>
  </si>
  <si>
    <t>CANDIDAT INDIVIDUEL DIOURBEL (CAOSP)</t>
  </si>
  <si>
    <t>LYCEE DE MEDINA SABAKH</t>
  </si>
  <si>
    <t>MEDINA SABAKH</t>
  </si>
  <si>
    <t>LYCEE DE LEONA</t>
  </si>
  <si>
    <t>LEONA</t>
  </si>
  <si>
    <t>CANDIDAT INDIVIDUEL DE RUFISQUE (CAOSP)</t>
  </si>
  <si>
    <t>ECOLE PRIVEE MEDIUM</t>
  </si>
  <si>
    <t>COURS PRIVES SALMANE AL FARICI</t>
  </si>
  <si>
    <t>LYCEE DE THIADIAYE</t>
  </si>
  <si>
    <t>THIADIAYE</t>
  </si>
  <si>
    <t>CEM I DE THIADIAYE</t>
  </si>
  <si>
    <t>LYCEE DE DIOFIOR</t>
  </si>
  <si>
    <t>DIOFIOR</t>
  </si>
  <si>
    <t>LYCEE DE PALMARIN FACAO</t>
  </si>
  <si>
    <t>FIMELA</t>
  </si>
  <si>
    <t>LYCEE DE PALMERIN DE FACAO</t>
  </si>
  <si>
    <t>CANDIDAT INDIVIDUEL DAKAR (LEBRET)</t>
  </si>
  <si>
    <t>GROUPE SCOLAIRE ANGELA DAVIS</t>
  </si>
  <si>
    <t>LYCEE DE BOULEL</t>
  </si>
  <si>
    <t>BOULEL</t>
  </si>
  <si>
    <t>LYCEE COUMBA DIACK GUEYE KHOMBOLE</t>
  </si>
  <si>
    <t>KHOMBOLE</t>
  </si>
  <si>
    <t>CEM COUMBA DIACK GUEYE DE KHOMBOLE</t>
  </si>
  <si>
    <t>LYCEE DE MBACKE</t>
  </si>
  <si>
    <t>ECOLE CATHOLIQUE SAINT JEAN</t>
  </si>
  <si>
    <t>LYCEE MACODOU KANGUE SALL</t>
  </si>
  <si>
    <t>KEBEMER</t>
  </si>
  <si>
    <t>LYCEE MABA DIAKHOU BA</t>
  </si>
  <si>
    <t>NIORO</t>
  </si>
  <si>
    <t>COURS PRIVES SYNERGIES</t>
  </si>
  <si>
    <t>LYCEE DE NDANGALMA</t>
  </si>
  <si>
    <t>NDANGALMA</t>
  </si>
  <si>
    <t>COURS PRIVE EXCELLENCE</t>
  </si>
  <si>
    <t>CEM THIAROYE 44</t>
  </si>
  <si>
    <t>NOUVEAU LYCEE DE LOUGA</t>
  </si>
  <si>
    <t>LYCEE EL HADJI IBRAHIMA DIOP DE YEUMBEUL</t>
  </si>
  <si>
    <t>LYCEE DE SAMINE</t>
  </si>
  <si>
    <t>SAMINE</t>
  </si>
  <si>
    <t>LYCEE SAMBA DIONE DE GANDIAYE</t>
  </si>
  <si>
    <t>GANDIAYE</t>
  </si>
  <si>
    <t>ECOLE ELEMENTAIRE LGI MBAO</t>
  </si>
  <si>
    <t>ECOLE PRIVEE SEYDI MOUHAMADOU MOUSTAPHA SY JAMIL</t>
  </si>
  <si>
    <t>Bien</t>
  </si>
  <si>
    <t xml:space="preserve">LYCEE MIXTE NGANE SAER </t>
  </si>
  <si>
    <t>NGANE SAER</t>
  </si>
  <si>
    <t>LYCEE DE OUAKAM</t>
  </si>
  <si>
    <t>LYCEE DE TOUBA TOUL</t>
  </si>
  <si>
    <t>TOUBA TOUL</t>
  </si>
  <si>
    <t>ECOLE PRIVEE SEYDINA MANDIONE LAYE</t>
  </si>
  <si>
    <t>CEM UNITE 19</t>
  </si>
  <si>
    <t>CANDIDAT INDIVIDUEL SAINT - LOUIS (CAOSP)</t>
  </si>
  <si>
    <t>LYCEE DE DEMETTE</t>
  </si>
  <si>
    <t>LYCEE EL HADJI ABDOU HAMID KANE</t>
  </si>
  <si>
    <t>COURS PRIVES COUMBA MBACKE FAYE</t>
  </si>
  <si>
    <t>LYCEE DE PIKINE EST</t>
  </si>
  <si>
    <t>ECOLE PRIVEE SERIGNE SOHIBOU MBACKE</t>
  </si>
  <si>
    <t>ECOLE PRIVEE "LA SAGESSE"</t>
  </si>
  <si>
    <t>LYCEE DE KOTHIARY</t>
  </si>
  <si>
    <t>SALDIA</t>
  </si>
  <si>
    <t>COLLEGE PRIVE MAMADOU GASSAMA DE ZIGUINCHOR</t>
  </si>
  <si>
    <t>LYCEE DE SAGATA GUETT</t>
  </si>
  <si>
    <t>SAGATTA GUET</t>
  </si>
  <si>
    <t>NOUVEAU LYCEE DE KAOLACK</t>
  </si>
  <si>
    <t>ECOLE PRIVEE DAVID DIOP MENDES</t>
  </si>
  <si>
    <t>ECOLE NANSEN</t>
  </si>
  <si>
    <t>ECOLE PRIVEE LA MAIEUTIQUE</t>
  </si>
  <si>
    <t>LYCEE DES PARCELLES ASSAINIES U13</t>
  </si>
  <si>
    <t>ECOLE PRIVEE FALLOU GALASS</t>
  </si>
  <si>
    <t>LYCEE SERIGNE AMADOU CISSE DE PIRE</t>
  </si>
  <si>
    <t>PIRE</t>
  </si>
  <si>
    <t>INDIVIDUEL LA MAISON DE LA SAGESSE</t>
  </si>
  <si>
    <t>LYCEE DE MALEM HODAR</t>
  </si>
  <si>
    <t>MALEM HODAR</t>
  </si>
  <si>
    <t>LYCEE DE KOUNKANE</t>
  </si>
  <si>
    <t>KOUNKANE</t>
  </si>
  <si>
    <t>EUREKA - FC</t>
  </si>
  <si>
    <t>LYCEE DE THILOGNE</t>
  </si>
  <si>
    <t>THILOGNE</t>
  </si>
  <si>
    <t>GROUPE SCOLAIRE MACHALA</t>
  </si>
  <si>
    <t>ECOLE PRIVEE LAIQUE "PAPE BENOIT XVI SAGEF 2"</t>
  </si>
  <si>
    <t>LYCEE DIOGOYE BASILE SENGHOR FIMELA</t>
  </si>
  <si>
    <t>LYCEE DE GALOYA</t>
  </si>
  <si>
    <t>GALOYA</t>
  </si>
  <si>
    <t>NOUVEAU LYCEE DE SEDHIOU</t>
  </si>
  <si>
    <t>GROUPE SCOLAIRE MAMADOU DIAGNE DE POUT</t>
  </si>
  <si>
    <t>POUT</t>
  </si>
  <si>
    <t>LYCEE DE POUT</t>
  </si>
  <si>
    <t>LYCEE DE NGALLELE</t>
  </si>
  <si>
    <t>NGALLELE</t>
  </si>
  <si>
    <t>CEM MAMADOU DIAW THIES</t>
  </si>
  <si>
    <t>GROUPE SCOLAIRE PRIVE SEYDOU NOUROU TALL</t>
  </si>
  <si>
    <t>GROUPE SCOLAIRE GASTON BERGER</t>
  </si>
  <si>
    <t>ECOLE PRIVEE IMAM ASSANE ALIOU CISSE</t>
  </si>
  <si>
    <t>CANDIDAT INDIVIDUEL DE DAKAR (CAOSP)</t>
  </si>
  <si>
    <t>LYCEE DE DJIREDJI</t>
  </si>
  <si>
    <t>DJIREDJI</t>
  </si>
  <si>
    <t>ECOLE KHADIM RASSOUL</t>
  </si>
  <si>
    <t>ECOLE PRIVEE "COURS PRIVES DE LA ZAC MBAO"</t>
  </si>
  <si>
    <t>CEM OGO DIOP</t>
  </si>
  <si>
    <t>LYCEE MACODOU NDIAYE DE SOKONE</t>
  </si>
  <si>
    <t>SOKONE</t>
  </si>
  <si>
    <t>LYCEE DE CAS CAS</t>
  </si>
  <si>
    <t>CAS CAS</t>
  </si>
  <si>
    <t>LYCEE DE SAKAL</t>
  </si>
  <si>
    <t>LYCEE DE THIENABA</t>
  </si>
  <si>
    <t>THIENABA</t>
  </si>
  <si>
    <t>LYCEE DE PEYRISSAC</t>
  </si>
  <si>
    <t>ECOLE PRIVEE TEMPLE DU SAVOIR</t>
  </si>
  <si>
    <t>LYCEE PATTE D'OIE BUILDERS</t>
  </si>
  <si>
    <t>ECOLE CATHOLIQUE NOTRE DAME DU LIBAN</t>
  </si>
  <si>
    <t>ECOLE PRIVEE LAIQUE "EUREKA  ACADEMIA"</t>
  </si>
  <si>
    <t>COLLEGE PRIVE MBOUTOU SOW</t>
  </si>
  <si>
    <t>CANDIDAT INDIVIDUEL LOUGA (CAOSP)</t>
  </si>
  <si>
    <t>COURS PRIVES MBOUTOU SOW</t>
  </si>
  <si>
    <t>LYCEE DE DIONEWAR</t>
  </si>
  <si>
    <t xml:space="preserve">ECOLE PRIVEE MAME ABDOU DABAKH </t>
  </si>
  <si>
    <t>CANDIDAT INDIVIDUEL THIES (ACAPES)</t>
  </si>
  <si>
    <t>LYCEE DE DIOHINE</t>
  </si>
  <si>
    <t>DIOHINE</t>
  </si>
  <si>
    <t>COURS D'EXCELLENCE DU SALOUM</t>
  </si>
  <si>
    <t>ECOLE PRIVEE SAHAD</t>
  </si>
  <si>
    <t>NGOUNDIANE</t>
  </si>
  <si>
    <t>LYCEE DE NGOUNDIANE</t>
  </si>
  <si>
    <t>ECOLE PRIVEE LAIQUE "COURS PRIVES SOKHNA DABA"</t>
  </si>
  <si>
    <t>LYCEE TECHNIQUE INDUSTRIEL DELAFOSSE</t>
  </si>
  <si>
    <t>ECOLE PRIVEE LA SOURCE DU SAVOIR</t>
  </si>
  <si>
    <t>JAXAAY</t>
  </si>
  <si>
    <t>LYCEE PLAN JAXAAY</t>
  </si>
  <si>
    <t>TAIBA COURS PRIVE</t>
  </si>
  <si>
    <t>LYCEE DE PEKESSE</t>
  </si>
  <si>
    <t>PEKESSE</t>
  </si>
  <si>
    <t>COURS SAINTE MARIE DE HANN</t>
  </si>
  <si>
    <t>LYCEE DE DIASS</t>
  </si>
  <si>
    <t>DIASS</t>
  </si>
  <si>
    <t>CEM DIAMAGUENE (SICAP MBAO)</t>
  </si>
  <si>
    <t>ECOLE PRIVEE LES GENIES DU GUETH</t>
  </si>
  <si>
    <t>LYCEE DE DIAMNIADIO</t>
  </si>
  <si>
    <t>DIAMNIADIO</t>
  </si>
  <si>
    <t>LYCEE DE NGUIDILE</t>
  </si>
  <si>
    <t>NGUIDILE</t>
  </si>
  <si>
    <t>LYCEE DE DODEL</t>
  </si>
  <si>
    <t>DODEL</t>
  </si>
  <si>
    <t>COLLEGE PRIVE CHEIKH ASSANE NDIAYE</t>
  </si>
  <si>
    <t>GROUPE SCOLAIRE LES PEDAGOGUES</t>
  </si>
  <si>
    <t>LYCEE AMETH FALL</t>
  </si>
  <si>
    <t>COMPLEXE SCOLAIRE EXCELLENCE AL AMINE</t>
  </si>
  <si>
    <t>LYCEE LES AGNAM</t>
  </si>
  <si>
    <t>LES AGNAM</t>
  </si>
  <si>
    <t>ECOLE PRIVEE MANDELA MADIBA</t>
  </si>
  <si>
    <t>LYCEE DE PIKINE</t>
  </si>
  <si>
    <t>LYCEE DE ADEANE</t>
  </si>
  <si>
    <t>ADEANE</t>
  </si>
  <si>
    <t>LYCEE DE GUIRO YERO BOCAR</t>
  </si>
  <si>
    <t>LYCEE DE SALIKEGNE</t>
  </si>
  <si>
    <t>LYCEE ALINE SITOE DIATTA</t>
  </si>
  <si>
    <t>OUSSOUYE</t>
  </si>
  <si>
    <t>LYCEE DE MABO</t>
  </si>
  <si>
    <t>LYCEE DE BAMBILOR</t>
  </si>
  <si>
    <t>LYCEE EX CEM MBACKE 2</t>
  </si>
  <si>
    <t>LYCEE DE MERI</t>
  </si>
  <si>
    <t>MBOUMBA</t>
  </si>
  <si>
    <t>LYCEE DE MBOUMBA</t>
  </si>
  <si>
    <t>LYCEE EXCELLENCE PRIVEE AIMEE CESAIRE</t>
  </si>
  <si>
    <t>LYCEE MIXTE DE KEUR MABA DIAKHOU BA</t>
  </si>
  <si>
    <t>LYCEE DE NDIEDIENG</t>
  </si>
  <si>
    <t>NDIEDIENG</t>
  </si>
  <si>
    <t>LYCEE DE NGUEKOKH</t>
  </si>
  <si>
    <t>NGUEKOKH</t>
  </si>
  <si>
    <t>LYCEE SERIGNE KHASSIM MBACKE GUINGUINEO</t>
  </si>
  <si>
    <t>GUINGUINEO</t>
  </si>
  <si>
    <t>LYCEE DE KAFOUNTINE</t>
  </si>
  <si>
    <t>KAFOUNTINE</t>
  </si>
  <si>
    <t>LYCEE DE BAMBEY SERERE</t>
  </si>
  <si>
    <t>BAMBEY SERERE</t>
  </si>
  <si>
    <t>ECOLE PRIVEE BIRAGO DIOP</t>
  </si>
  <si>
    <t>LYCEE SERIGNE MOUSTAPHA BASSIROU DE POROKHANE</t>
  </si>
  <si>
    <t>POROKHANE</t>
  </si>
  <si>
    <t>LYCEE DE POROKHANE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</si>
</sst>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5"/>
  <sheetViews>
    <sheetView topLeftCell="AB757" workbookViewId="0">
      <selection activeCell="AS780" sqref="A1:XFD1048576"/>
    </sheetView>
  </sheetViews>
  <sheetFormatPr baseColWidth="10" defaultColWidth="8.88671875"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3">
      <c r="A2" t="s">
        <v>42</v>
      </c>
      <c r="B2">
        <v>15</v>
      </c>
      <c r="C2">
        <v>1</v>
      </c>
      <c r="D2" t="s">
        <v>43</v>
      </c>
      <c r="F2">
        <v>4.42</v>
      </c>
      <c r="G2" t="s">
        <v>44</v>
      </c>
      <c r="H2">
        <v>1</v>
      </c>
      <c r="I2">
        <v>2018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>
        <v>2</v>
      </c>
      <c r="R2" t="s">
        <v>52</v>
      </c>
      <c r="S2" t="s">
        <v>53</v>
      </c>
      <c r="T2">
        <v>1</v>
      </c>
      <c r="U2">
        <v>2009</v>
      </c>
      <c r="V2">
        <v>0</v>
      </c>
      <c r="W2">
        <v>0</v>
      </c>
      <c r="X2">
        <v>0</v>
      </c>
      <c r="Y2">
        <v>0</v>
      </c>
      <c r="Z2">
        <v>8</v>
      </c>
      <c r="AA2">
        <v>10</v>
      </c>
      <c r="AB2">
        <v>13</v>
      </c>
      <c r="AC2">
        <v>5</v>
      </c>
      <c r="AD2">
        <v>9</v>
      </c>
      <c r="AE2">
        <v>12</v>
      </c>
      <c r="AI2">
        <v>264</v>
      </c>
      <c r="AJ2">
        <v>10.15</v>
      </c>
      <c r="AK2">
        <v>10.15</v>
      </c>
      <c r="AL2">
        <v>10.119999999999999</v>
      </c>
      <c r="AM2">
        <v>20</v>
      </c>
      <c r="AN2">
        <f t="shared" ref="AN2:AN65" si="0">(Z2*4+AA2*5+AE2*6+IF(R2="TBien",50,IF(R2="Bien",30,IF(R2="ABien",20,0)))+IF(AM2&lt;20,10,0))*IF(Q2=1,1,IF(Q2=2,0.95,IF(Q2=3,0.9,0.85)))</f>
        <v>146.29999999999998</v>
      </c>
      <c r="AO2">
        <f>RANK(AN2,AN$2:AN$785,0)</f>
        <v>563</v>
      </c>
      <c r="AP2">
        <f t="shared" ref="AP2:AP65" si="1">IF(D2="Première Session",100,0)+F2</f>
        <v>4.42</v>
      </c>
      <c r="AQ2">
        <f>RANK(AP2,AP$2:AP$785,0)</f>
        <v>707</v>
      </c>
    </row>
    <row r="3" spans="1:43" x14ac:dyDescent="0.3">
      <c r="A3" t="s">
        <v>54</v>
      </c>
      <c r="B3">
        <v>60</v>
      </c>
      <c r="C3">
        <v>1</v>
      </c>
      <c r="D3" t="s">
        <v>43</v>
      </c>
      <c r="E3" t="s">
        <v>55</v>
      </c>
      <c r="F3">
        <v>10.66</v>
      </c>
      <c r="G3" t="s">
        <v>56</v>
      </c>
      <c r="H3">
        <v>1</v>
      </c>
      <c r="I3">
        <v>2018</v>
      </c>
      <c r="J3" t="s">
        <v>57</v>
      </c>
      <c r="K3" t="s">
        <v>46</v>
      </c>
      <c r="L3" t="s">
        <v>58</v>
      </c>
      <c r="M3" t="s">
        <v>48</v>
      </c>
      <c r="N3" t="s">
        <v>59</v>
      </c>
      <c r="O3" t="s">
        <v>60</v>
      </c>
      <c r="P3" t="s">
        <v>58</v>
      </c>
      <c r="Q3">
        <v>5</v>
      </c>
      <c r="R3" t="s">
        <v>52</v>
      </c>
      <c r="S3" t="s">
        <v>53</v>
      </c>
      <c r="T3">
        <v>2</v>
      </c>
      <c r="U3">
        <v>2006</v>
      </c>
      <c r="V3">
        <v>0</v>
      </c>
      <c r="W3">
        <v>0</v>
      </c>
      <c r="X3">
        <v>9.89</v>
      </c>
      <c r="Y3">
        <v>10.89</v>
      </c>
      <c r="Z3">
        <v>12</v>
      </c>
      <c r="AA3">
        <v>10</v>
      </c>
      <c r="AB3">
        <v>15</v>
      </c>
      <c r="AC3">
        <v>10</v>
      </c>
      <c r="AD3">
        <v>6</v>
      </c>
      <c r="AE3">
        <v>7</v>
      </c>
      <c r="AI3">
        <v>252</v>
      </c>
      <c r="AJ3">
        <v>9.69</v>
      </c>
      <c r="AK3">
        <v>11.31</v>
      </c>
      <c r="AL3">
        <v>10.94</v>
      </c>
      <c r="AM3">
        <v>23</v>
      </c>
      <c r="AN3">
        <f t="shared" si="0"/>
        <v>119</v>
      </c>
      <c r="AO3">
        <f t="shared" ref="AO3:AO66" si="2">RANK(AN3,AN$2:AN$785,0)</f>
        <v>753</v>
      </c>
      <c r="AP3">
        <f t="shared" ref="AP3:AP66" si="3">IF(D3="Première Session",100,0)+F3</f>
        <v>10.66</v>
      </c>
      <c r="AQ3">
        <f t="shared" ref="AQ3:AQ66" si="4">RANK(AP3,AP$2:AP$785,0)</f>
        <v>245</v>
      </c>
    </row>
    <row r="4" spans="1:43" x14ac:dyDescent="0.3">
      <c r="A4" t="s">
        <v>61</v>
      </c>
      <c r="B4">
        <v>60</v>
      </c>
      <c r="C4">
        <v>1</v>
      </c>
      <c r="D4" t="s">
        <v>43</v>
      </c>
      <c r="E4" t="s">
        <v>55</v>
      </c>
      <c r="F4">
        <v>10.39</v>
      </c>
      <c r="G4" t="s">
        <v>56</v>
      </c>
      <c r="H4">
        <v>1</v>
      </c>
      <c r="I4">
        <v>2018</v>
      </c>
      <c r="J4" t="s">
        <v>57</v>
      </c>
      <c r="K4" t="s">
        <v>46</v>
      </c>
      <c r="L4" t="s">
        <v>62</v>
      </c>
      <c r="M4" t="s">
        <v>48</v>
      </c>
      <c r="N4" t="s">
        <v>63</v>
      </c>
      <c r="O4" t="s">
        <v>64</v>
      </c>
      <c r="P4" t="s">
        <v>62</v>
      </c>
      <c r="Q4">
        <v>2</v>
      </c>
      <c r="R4" t="s">
        <v>52</v>
      </c>
      <c r="S4" t="s">
        <v>53</v>
      </c>
      <c r="T4">
        <v>1</v>
      </c>
      <c r="U4">
        <v>2017</v>
      </c>
      <c r="V4">
        <v>11.54</v>
      </c>
      <c r="W4">
        <v>9.41</v>
      </c>
      <c r="X4">
        <v>13.13</v>
      </c>
      <c r="Y4">
        <v>11.83</v>
      </c>
      <c r="Z4">
        <v>8</v>
      </c>
      <c r="AA4">
        <v>11</v>
      </c>
      <c r="AB4">
        <v>11</v>
      </c>
      <c r="AC4">
        <v>7</v>
      </c>
      <c r="AD4">
        <v>14</v>
      </c>
      <c r="AE4">
        <v>13</v>
      </c>
      <c r="AI4">
        <v>281</v>
      </c>
      <c r="AJ4">
        <v>10.81</v>
      </c>
      <c r="AK4">
        <v>10.81</v>
      </c>
      <c r="AL4">
        <v>10.82</v>
      </c>
      <c r="AM4">
        <v>19</v>
      </c>
      <c r="AN4">
        <f t="shared" si="0"/>
        <v>166.25</v>
      </c>
      <c r="AO4">
        <f t="shared" si="2"/>
        <v>237</v>
      </c>
      <c r="AP4">
        <f t="shared" si="3"/>
        <v>10.39</v>
      </c>
      <c r="AQ4">
        <f t="shared" si="4"/>
        <v>276</v>
      </c>
    </row>
    <row r="5" spans="1:43" x14ac:dyDescent="0.3">
      <c r="A5" t="s">
        <v>65</v>
      </c>
      <c r="B5">
        <v>60</v>
      </c>
      <c r="C5">
        <v>1</v>
      </c>
      <c r="D5" t="s">
        <v>43</v>
      </c>
      <c r="E5" t="s">
        <v>55</v>
      </c>
      <c r="F5">
        <v>10</v>
      </c>
      <c r="G5" t="s">
        <v>56</v>
      </c>
      <c r="H5">
        <v>1</v>
      </c>
      <c r="I5">
        <v>2018</v>
      </c>
      <c r="J5" t="s">
        <v>45</v>
      </c>
      <c r="K5" t="s">
        <v>46</v>
      </c>
      <c r="L5" t="s">
        <v>66</v>
      </c>
      <c r="M5" t="s">
        <v>48</v>
      </c>
      <c r="N5" t="s">
        <v>67</v>
      </c>
      <c r="O5" t="s">
        <v>68</v>
      </c>
      <c r="P5" t="s">
        <v>69</v>
      </c>
      <c r="Q5">
        <v>2</v>
      </c>
      <c r="R5" t="s">
        <v>70</v>
      </c>
      <c r="S5" t="s">
        <v>53</v>
      </c>
      <c r="T5">
        <v>1</v>
      </c>
      <c r="U5">
        <v>1997</v>
      </c>
      <c r="V5">
        <v>9.6199999999999992</v>
      </c>
      <c r="W5">
        <v>10.36</v>
      </c>
      <c r="X5">
        <v>12.4</v>
      </c>
      <c r="Y5">
        <v>13.04</v>
      </c>
      <c r="Z5">
        <v>16</v>
      </c>
      <c r="AA5">
        <v>13</v>
      </c>
      <c r="AB5">
        <v>9</v>
      </c>
      <c r="AC5">
        <v>8</v>
      </c>
      <c r="AD5">
        <v>5</v>
      </c>
      <c r="AE5">
        <v>15</v>
      </c>
      <c r="AI5">
        <v>328</v>
      </c>
      <c r="AJ5">
        <v>12.62</v>
      </c>
      <c r="AK5">
        <v>12.62</v>
      </c>
      <c r="AL5">
        <v>14.59</v>
      </c>
      <c r="AM5">
        <v>21</v>
      </c>
      <c r="AN5">
        <f t="shared" si="0"/>
        <v>227.04999999999998</v>
      </c>
      <c r="AO5">
        <f t="shared" si="2"/>
        <v>1</v>
      </c>
      <c r="AP5">
        <f t="shared" si="3"/>
        <v>10</v>
      </c>
      <c r="AQ5">
        <f t="shared" si="4"/>
        <v>367</v>
      </c>
    </row>
    <row r="6" spans="1:43" x14ac:dyDescent="0.3">
      <c r="A6" t="s">
        <v>65</v>
      </c>
      <c r="B6">
        <v>30</v>
      </c>
      <c r="C6">
        <v>1</v>
      </c>
      <c r="D6" t="s">
        <v>43</v>
      </c>
      <c r="F6">
        <v>5.83</v>
      </c>
      <c r="G6" t="s">
        <v>44</v>
      </c>
      <c r="H6">
        <v>1</v>
      </c>
      <c r="I6">
        <v>2018</v>
      </c>
      <c r="J6" t="s">
        <v>45</v>
      </c>
      <c r="K6" t="s">
        <v>46</v>
      </c>
      <c r="L6" t="s">
        <v>71</v>
      </c>
      <c r="M6" t="s">
        <v>48</v>
      </c>
      <c r="N6" t="s">
        <v>72</v>
      </c>
      <c r="O6" t="s">
        <v>73</v>
      </c>
      <c r="P6" t="s">
        <v>74</v>
      </c>
      <c r="Q6">
        <v>2</v>
      </c>
      <c r="R6" t="s">
        <v>52</v>
      </c>
      <c r="S6" t="s">
        <v>53</v>
      </c>
      <c r="T6">
        <v>1</v>
      </c>
      <c r="U6">
        <v>2006</v>
      </c>
      <c r="V6">
        <v>9.69</v>
      </c>
      <c r="W6">
        <v>11.28</v>
      </c>
      <c r="X6">
        <v>10.98</v>
      </c>
      <c r="Y6">
        <v>10.51</v>
      </c>
      <c r="Z6">
        <v>11</v>
      </c>
      <c r="AA6">
        <v>9</v>
      </c>
      <c r="AB6">
        <v>12</v>
      </c>
      <c r="AC6">
        <v>11</v>
      </c>
      <c r="AD6">
        <v>12</v>
      </c>
      <c r="AE6">
        <v>11</v>
      </c>
      <c r="AI6">
        <v>277</v>
      </c>
      <c r="AJ6">
        <v>10.65</v>
      </c>
      <c r="AK6">
        <v>10.65</v>
      </c>
      <c r="AL6">
        <v>10.29</v>
      </c>
      <c r="AM6">
        <v>20</v>
      </c>
      <c r="AN6">
        <f t="shared" si="0"/>
        <v>147.25</v>
      </c>
      <c r="AO6">
        <f t="shared" si="2"/>
        <v>546</v>
      </c>
      <c r="AP6">
        <f t="shared" si="3"/>
        <v>5.83</v>
      </c>
      <c r="AQ6">
        <f t="shared" si="4"/>
        <v>669</v>
      </c>
    </row>
    <row r="7" spans="1:43" x14ac:dyDescent="0.3">
      <c r="A7" t="s">
        <v>65</v>
      </c>
      <c r="B7">
        <v>9</v>
      </c>
      <c r="C7">
        <v>1</v>
      </c>
      <c r="D7" t="s">
        <v>43</v>
      </c>
      <c r="F7">
        <v>2.56</v>
      </c>
      <c r="G7" t="s">
        <v>44</v>
      </c>
      <c r="H7">
        <v>1</v>
      </c>
      <c r="I7">
        <v>2018</v>
      </c>
      <c r="J7" t="s">
        <v>45</v>
      </c>
      <c r="K7" t="s">
        <v>46</v>
      </c>
      <c r="L7" t="s">
        <v>75</v>
      </c>
      <c r="M7" t="s">
        <v>48</v>
      </c>
      <c r="N7" t="s">
        <v>72</v>
      </c>
      <c r="O7" t="s">
        <v>76</v>
      </c>
      <c r="P7" t="s">
        <v>77</v>
      </c>
      <c r="Q7">
        <v>2</v>
      </c>
      <c r="R7" t="s">
        <v>52</v>
      </c>
      <c r="S7" t="s">
        <v>53</v>
      </c>
      <c r="T7">
        <v>1</v>
      </c>
      <c r="U7">
        <v>2017</v>
      </c>
      <c r="V7">
        <v>10.25</v>
      </c>
      <c r="W7">
        <v>10.06</v>
      </c>
      <c r="X7">
        <v>12.09</v>
      </c>
      <c r="Y7">
        <v>10.66</v>
      </c>
      <c r="Z7">
        <v>9</v>
      </c>
      <c r="AA7">
        <v>10</v>
      </c>
      <c r="AB7">
        <v>7</v>
      </c>
      <c r="AC7">
        <v>6</v>
      </c>
      <c r="AD7">
        <v>13</v>
      </c>
      <c r="AE7">
        <v>13</v>
      </c>
      <c r="AI7">
        <v>260</v>
      </c>
      <c r="AJ7">
        <v>10</v>
      </c>
      <c r="AK7">
        <v>10</v>
      </c>
      <c r="AL7">
        <v>10.76</v>
      </c>
      <c r="AM7">
        <v>20</v>
      </c>
      <c r="AN7">
        <f t="shared" si="0"/>
        <v>155.79999999999998</v>
      </c>
      <c r="AO7">
        <f t="shared" si="2"/>
        <v>414</v>
      </c>
      <c r="AP7">
        <f t="shared" si="3"/>
        <v>2.56</v>
      </c>
      <c r="AQ7">
        <f t="shared" si="4"/>
        <v>743</v>
      </c>
    </row>
    <row r="8" spans="1:43" x14ac:dyDescent="0.3">
      <c r="A8" t="s">
        <v>78</v>
      </c>
      <c r="B8">
        <v>21</v>
      </c>
      <c r="C8">
        <v>1</v>
      </c>
      <c r="D8" t="s">
        <v>43</v>
      </c>
      <c r="F8">
        <v>7.17</v>
      </c>
      <c r="G8" t="s">
        <v>44</v>
      </c>
      <c r="H8">
        <v>1</v>
      </c>
      <c r="I8">
        <v>2018</v>
      </c>
      <c r="J8" t="s">
        <v>57</v>
      </c>
      <c r="K8" t="s">
        <v>46</v>
      </c>
      <c r="L8" t="s">
        <v>79</v>
      </c>
      <c r="M8" t="s">
        <v>48</v>
      </c>
      <c r="N8" t="s">
        <v>80</v>
      </c>
      <c r="O8" t="s">
        <v>81</v>
      </c>
      <c r="P8" t="s">
        <v>79</v>
      </c>
      <c r="Q8">
        <v>3</v>
      </c>
      <c r="R8" t="s">
        <v>52</v>
      </c>
      <c r="S8" t="s">
        <v>53</v>
      </c>
      <c r="T8">
        <v>1</v>
      </c>
      <c r="U8">
        <v>2001</v>
      </c>
      <c r="V8">
        <v>0</v>
      </c>
      <c r="W8">
        <v>0</v>
      </c>
      <c r="X8">
        <v>0</v>
      </c>
      <c r="Y8">
        <v>0</v>
      </c>
      <c r="Z8">
        <v>11</v>
      </c>
      <c r="AA8">
        <v>13</v>
      </c>
      <c r="AB8">
        <v>8</v>
      </c>
      <c r="AC8">
        <v>10</v>
      </c>
      <c r="AD8">
        <v>6</v>
      </c>
      <c r="AE8">
        <v>9</v>
      </c>
      <c r="AI8">
        <v>267</v>
      </c>
      <c r="AJ8">
        <v>10.27</v>
      </c>
      <c r="AK8">
        <v>10.27</v>
      </c>
      <c r="AL8">
        <v>11</v>
      </c>
      <c r="AM8">
        <v>21</v>
      </c>
      <c r="AN8">
        <f t="shared" si="0"/>
        <v>146.70000000000002</v>
      </c>
      <c r="AO8">
        <f t="shared" si="2"/>
        <v>559</v>
      </c>
      <c r="AP8">
        <f t="shared" si="3"/>
        <v>7.17</v>
      </c>
      <c r="AQ8">
        <f t="shared" si="4"/>
        <v>621</v>
      </c>
    </row>
    <row r="9" spans="1:43" x14ac:dyDescent="0.3">
      <c r="A9" t="s">
        <v>82</v>
      </c>
      <c r="B9">
        <v>60</v>
      </c>
      <c r="C9">
        <v>1</v>
      </c>
      <c r="D9" t="s">
        <v>83</v>
      </c>
      <c r="E9" t="s">
        <v>55</v>
      </c>
      <c r="F9">
        <v>11.29</v>
      </c>
      <c r="G9" t="s">
        <v>56</v>
      </c>
      <c r="H9">
        <v>1</v>
      </c>
      <c r="I9">
        <v>2018</v>
      </c>
      <c r="J9" t="s">
        <v>45</v>
      </c>
      <c r="K9" t="s">
        <v>46</v>
      </c>
      <c r="L9" t="s">
        <v>84</v>
      </c>
      <c r="M9" t="s">
        <v>48</v>
      </c>
      <c r="N9" t="s">
        <v>85</v>
      </c>
      <c r="O9" t="s">
        <v>86</v>
      </c>
      <c r="P9" t="s">
        <v>84</v>
      </c>
      <c r="Q9">
        <v>2</v>
      </c>
      <c r="R9" t="s">
        <v>52</v>
      </c>
      <c r="S9" t="s">
        <v>53</v>
      </c>
      <c r="T9">
        <v>1</v>
      </c>
      <c r="U9">
        <v>2010</v>
      </c>
      <c r="V9">
        <v>11.35</v>
      </c>
      <c r="W9">
        <v>11.87</v>
      </c>
      <c r="X9">
        <v>10.85</v>
      </c>
      <c r="Y9">
        <v>10.57</v>
      </c>
      <c r="Z9">
        <v>9</v>
      </c>
      <c r="AA9">
        <v>8</v>
      </c>
      <c r="AB9">
        <v>9</v>
      </c>
      <c r="AC9">
        <v>8</v>
      </c>
      <c r="AD9">
        <v>11</v>
      </c>
      <c r="AE9">
        <v>13</v>
      </c>
      <c r="AI9">
        <v>260</v>
      </c>
      <c r="AJ9">
        <v>10</v>
      </c>
      <c r="AK9">
        <v>10</v>
      </c>
      <c r="AL9">
        <v>10.06</v>
      </c>
      <c r="AM9">
        <v>19</v>
      </c>
      <c r="AN9">
        <f t="shared" si="0"/>
        <v>155.79999999999998</v>
      </c>
      <c r="AO9">
        <f t="shared" si="2"/>
        <v>414</v>
      </c>
      <c r="AP9">
        <f t="shared" si="3"/>
        <v>111.28999999999999</v>
      </c>
      <c r="AQ9">
        <f t="shared" si="4"/>
        <v>41</v>
      </c>
    </row>
    <row r="10" spans="1:43" x14ac:dyDescent="0.3">
      <c r="A10" t="s">
        <v>42</v>
      </c>
      <c r="B10">
        <v>60</v>
      </c>
      <c r="C10">
        <v>1</v>
      </c>
      <c r="D10" t="s">
        <v>43</v>
      </c>
      <c r="E10" t="s">
        <v>55</v>
      </c>
      <c r="F10">
        <v>10.18</v>
      </c>
      <c r="G10" t="s">
        <v>56</v>
      </c>
      <c r="H10">
        <v>1</v>
      </c>
      <c r="I10">
        <v>2018</v>
      </c>
      <c r="J10" t="s">
        <v>45</v>
      </c>
      <c r="K10" t="s">
        <v>46</v>
      </c>
      <c r="L10" t="s">
        <v>87</v>
      </c>
      <c r="M10" t="s">
        <v>48</v>
      </c>
      <c r="N10" t="s">
        <v>49</v>
      </c>
      <c r="O10" t="s">
        <v>88</v>
      </c>
      <c r="P10" t="s">
        <v>89</v>
      </c>
      <c r="Q10">
        <v>2</v>
      </c>
      <c r="R10" t="s">
        <v>52</v>
      </c>
      <c r="S10" t="s">
        <v>53</v>
      </c>
      <c r="T10">
        <v>2</v>
      </c>
      <c r="U10">
        <v>2010</v>
      </c>
      <c r="V10">
        <v>11.75</v>
      </c>
      <c r="W10">
        <v>9.9700000000000006</v>
      </c>
      <c r="X10">
        <v>9.4499999999999993</v>
      </c>
      <c r="Y10">
        <v>9.0500000000000007</v>
      </c>
      <c r="Z10">
        <v>7</v>
      </c>
      <c r="AA10">
        <v>9</v>
      </c>
      <c r="AB10">
        <v>8</v>
      </c>
      <c r="AC10">
        <v>8</v>
      </c>
      <c r="AD10">
        <v>8</v>
      </c>
      <c r="AE10">
        <v>10</v>
      </c>
      <c r="AI10">
        <v>222</v>
      </c>
      <c r="AJ10">
        <v>8.5399999999999991</v>
      </c>
      <c r="AK10">
        <v>10.58</v>
      </c>
      <c r="AL10">
        <v>11.18</v>
      </c>
      <c r="AM10">
        <v>21</v>
      </c>
      <c r="AN10">
        <f t="shared" si="0"/>
        <v>126.35</v>
      </c>
      <c r="AO10">
        <f t="shared" si="2"/>
        <v>720</v>
      </c>
      <c r="AP10">
        <f t="shared" si="3"/>
        <v>10.18</v>
      </c>
      <c r="AQ10">
        <f t="shared" si="4"/>
        <v>325</v>
      </c>
    </row>
    <row r="11" spans="1:43" x14ac:dyDescent="0.3">
      <c r="A11" t="s">
        <v>78</v>
      </c>
      <c r="B11">
        <v>60</v>
      </c>
      <c r="C11">
        <v>1</v>
      </c>
      <c r="D11" t="s">
        <v>43</v>
      </c>
      <c r="E11" t="s">
        <v>55</v>
      </c>
      <c r="F11">
        <v>10.16</v>
      </c>
      <c r="G11" t="s">
        <v>56</v>
      </c>
      <c r="H11">
        <v>1</v>
      </c>
      <c r="I11">
        <v>2018</v>
      </c>
      <c r="J11" t="s">
        <v>57</v>
      </c>
      <c r="K11" t="s">
        <v>46</v>
      </c>
      <c r="L11" t="s">
        <v>90</v>
      </c>
      <c r="M11" t="s">
        <v>48</v>
      </c>
      <c r="N11" t="s">
        <v>80</v>
      </c>
      <c r="O11" t="s">
        <v>91</v>
      </c>
      <c r="P11" t="s">
        <v>90</v>
      </c>
      <c r="Q11">
        <v>2</v>
      </c>
      <c r="R11" t="s">
        <v>52</v>
      </c>
      <c r="S11" t="s">
        <v>53</v>
      </c>
      <c r="T11">
        <v>1</v>
      </c>
      <c r="U11">
        <v>1996</v>
      </c>
      <c r="V11">
        <v>10.66</v>
      </c>
      <c r="W11">
        <v>10.4</v>
      </c>
      <c r="X11">
        <v>10.32</v>
      </c>
      <c r="Y11">
        <v>9.4</v>
      </c>
      <c r="Z11">
        <v>11</v>
      </c>
      <c r="AA11">
        <v>13</v>
      </c>
      <c r="AB11">
        <v>11</v>
      </c>
      <c r="AC11">
        <v>10</v>
      </c>
      <c r="AD11">
        <v>5</v>
      </c>
      <c r="AE11">
        <v>13</v>
      </c>
      <c r="AI11">
        <v>301</v>
      </c>
      <c r="AJ11">
        <v>11.58</v>
      </c>
      <c r="AK11">
        <v>11.58</v>
      </c>
      <c r="AL11">
        <v>12.41</v>
      </c>
      <c r="AM11">
        <v>22</v>
      </c>
      <c r="AN11">
        <f t="shared" si="0"/>
        <v>177.65</v>
      </c>
      <c r="AO11">
        <f t="shared" si="2"/>
        <v>88</v>
      </c>
      <c r="AP11">
        <f t="shared" si="3"/>
        <v>10.16</v>
      </c>
      <c r="AQ11">
        <f t="shared" si="4"/>
        <v>329</v>
      </c>
    </row>
    <row r="12" spans="1:43" x14ac:dyDescent="0.3">
      <c r="A12" t="s">
        <v>65</v>
      </c>
      <c r="B12">
        <v>60</v>
      </c>
      <c r="C12">
        <v>1</v>
      </c>
      <c r="D12" t="s">
        <v>43</v>
      </c>
      <c r="E12" t="s">
        <v>55</v>
      </c>
      <c r="F12">
        <v>10</v>
      </c>
      <c r="G12" t="s">
        <v>56</v>
      </c>
      <c r="H12">
        <v>1</v>
      </c>
      <c r="I12">
        <v>2018</v>
      </c>
      <c r="J12" t="s">
        <v>45</v>
      </c>
      <c r="K12" t="s">
        <v>46</v>
      </c>
      <c r="L12" t="s">
        <v>92</v>
      </c>
      <c r="M12" t="s">
        <v>48</v>
      </c>
      <c r="N12" t="s">
        <v>67</v>
      </c>
      <c r="O12" t="s">
        <v>93</v>
      </c>
      <c r="P12" t="s">
        <v>92</v>
      </c>
      <c r="Q12">
        <v>2</v>
      </c>
      <c r="R12" t="s">
        <v>52</v>
      </c>
      <c r="S12" t="s">
        <v>53</v>
      </c>
      <c r="T12">
        <v>2</v>
      </c>
      <c r="U12">
        <v>1996</v>
      </c>
      <c r="V12">
        <v>9.8000000000000007</v>
      </c>
      <c r="W12">
        <v>8.1999999999999993</v>
      </c>
      <c r="X12">
        <v>10.6</v>
      </c>
      <c r="Y12">
        <v>10.8</v>
      </c>
      <c r="Z12">
        <v>12</v>
      </c>
      <c r="AA12">
        <v>9</v>
      </c>
      <c r="AB12">
        <v>9</v>
      </c>
      <c r="AC12">
        <v>7</v>
      </c>
      <c r="AD12">
        <v>4</v>
      </c>
      <c r="AE12">
        <v>13</v>
      </c>
      <c r="AI12">
        <v>259</v>
      </c>
      <c r="AJ12">
        <v>9.9600000000000009</v>
      </c>
      <c r="AK12">
        <v>11.42</v>
      </c>
      <c r="AL12">
        <v>13.06</v>
      </c>
      <c r="AM12">
        <v>22</v>
      </c>
      <c r="AN12">
        <f t="shared" si="0"/>
        <v>162.44999999999999</v>
      </c>
      <c r="AO12">
        <f t="shared" si="2"/>
        <v>289</v>
      </c>
      <c r="AP12">
        <f t="shared" si="3"/>
        <v>10</v>
      </c>
      <c r="AQ12">
        <f t="shared" si="4"/>
        <v>367</v>
      </c>
    </row>
    <row r="13" spans="1:43" x14ac:dyDescent="0.3">
      <c r="A13" t="s">
        <v>65</v>
      </c>
      <c r="B13">
        <v>60</v>
      </c>
      <c r="C13">
        <v>1</v>
      </c>
      <c r="D13" t="s">
        <v>43</v>
      </c>
      <c r="E13" t="s">
        <v>55</v>
      </c>
      <c r="F13">
        <v>10</v>
      </c>
      <c r="G13" t="s">
        <v>56</v>
      </c>
      <c r="H13">
        <v>1</v>
      </c>
      <c r="I13">
        <v>2018</v>
      </c>
      <c r="J13" t="s">
        <v>45</v>
      </c>
      <c r="K13" t="s">
        <v>46</v>
      </c>
      <c r="L13" t="s">
        <v>94</v>
      </c>
      <c r="M13" t="s">
        <v>48</v>
      </c>
      <c r="N13" t="s">
        <v>67</v>
      </c>
      <c r="O13" t="s">
        <v>68</v>
      </c>
      <c r="P13" t="s">
        <v>69</v>
      </c>
      <c r="Q13">
        <v>3</v>
      </c>
      <c r="R13" t="s">
        <v>52</v>
      </c>
      <c r="S13" t="s">
        <v>53</v>
      </c>
      <c r="T13">
        <v>2</v>
      </c>
      <c r="U13">
        <v>1996</v>
      </c>
      <c r="V13">
        <v>10.84</v>
      </c>
      <c r="W13">
        <v>13.05</v>
      </c>
      <c r="X13">
        <v>11.14</v>
      </c>
      <c r="Y13">
        <v>12.62</v>
      </c>
      <c r="Z13">
        <v>12</v>
      </c>
      <c r="AA13">
        <v>9</v>
      </c>
      <c r="AB13">
        <v>12</v>
      </c>
      <c r="AC13">
        <v>11</v>
      </c>
      <c r="AD13">
        <v>9</v>
      </c>
      <c r="AE13">
        <v>3</v>
      </c>
      <c r="AI13">
        <v>232</v>
      </c>
      <c r="AJ13">
        <v>8.92</v>
      </c>
      <c r="AK13">
        <v>10.92</v>
      </c>
      <c r="AL13">
        <v>10.59</v>
      </c>
      <c r="AM13">
        <v>23</v>
      </c>
      <c r="AN13">
        <f t="shared" si="0"/>
        <v>99.9</v>
      </c>
      <c r="AO13">
        <f t="shared" si="2"/>
        <v>780</v>
      </c>
      <c r="AP13">
        <f t="shared" si="3"/>
        <v>10</v>
      </c>
      <c r="AQ13">
        <f t="shared" si="4"/>
        <v>367</v>
      </c>
    </row>
    <row r="14" spans="1:43" x14ac:dyDescent="0.3">
      <c r="A14" t="s">
        <v>65</v>
      </c>
      <c r="B14">
        <v>60</v>
      </c>
      <c r="C14">
        <v>1</v>
      </c>
      <c r="D14" t="s">
        <v>43</v>
      </c>
      <c r="E14" t="s">
        <v>55</v>
      </c>
      <c r="F14">
        <v>10.48</v>
      </c>
      <c r="G14" t="s">
        <v>56</v>
      </c>
      <c r="H14">
        <v>1</v>
      </c>
      <c r="I14">
        <v>2018</v>
      </c>
      <c r="J14" t="s">
        <v>45</v>
      </c>
      <c r="K14" t="s">
        <v>46</v>
      </c>
      <c r="L14" t="s">
        <v>92</v>
      </c>
      <c r="M14" t="s">
        <v>48</v>
      </c>
      <c r="N14" t="s">
        <v>67</v>
      </c>
      <c r="O14" t="s">
        <v>93</v>
      </c>
      <c r="P14" t="s">
        <v>92</v>
      </c>
      <c r="Q14">
        <v>1</v>
      </c>
      <c r="R14" t="s">
        <v>52</v>
      </c>
      <c r="S14" t="s">
        <v>53</v>
      </c>
      <c r="T14">
        <v>2</v>
      </c>
      <c r="U14">
        <v>2004</v>
      </c>
      <c r="V14">
        <v>10.7</v>
      </c>
      <c r="W14">
        <v>9.9</v>
      </c>
      <c r="X14">
        <v>9.6</v>
      </c>
      <c r="Y14">
        <v>10.9</v>
      </c>
      <c r="Z14">
        <v>10</v>
      </c>
      <c r="AA14">
        <v>11</v>
      </c>
      <c r="AB14">
        <v>7</v>
      </c>
      <c r="AC14">
        <v>7</v>
      </c>
      <c r="AD14">
        <v>7</v>
      </c>
      <c r="AE14">
        <v>10</v>
      </c>
      <c r="AI14">
        <v>246</v>
      </c>
      <c r="AJ14">
        <v>9.4600000000000009</v>
      </c>
      <c r="AK14">
        <v>11.85</v>
      </c>
      <c r="AL14">
        <v>13.53</v>
      </c>
      <c r="AM14">
        <v>19</v>
      </c>
      <c r="AN14">
        <f t="shared" si="0"/>
        <v>165</v>
      </c>
      <c r="AO14">
        <f t="shared" si="2"/>
        <v>258</v>
      </c>
      <c r="AP14">
        <f t="shared" si="3"/>
        <v>10.48</v>
      </c>
      <c r="AQ14">
        <f t="shared" si="4"/>
        <v>266</v>
      </c>
    </row>
    <row r="15" spans="1:43" x14ac:dyDescent="0.3">
      <c r="A15" t="s">
        <v>65</v>
      </c>
      <c r="B15">
        <v>60</v>
      </c>
      <c r="C15">
        <v>1</v>
      </c>
      <c r="D15" t="s">
        <v>83</v>
      </c>
      <c r="E15" t="s">
        <v>55</v>
      </c>
      <c r="F15">
        <v>10.84</v>
      </c>
      <c r="G15" t="s">
        <v>56</v>
      </c>
      <c r="H15">
        <v>1</v>
      </c>
      <c r="I15">
        <v>2018</v>
      </c>
      <c r="J15" t="s">
        <v>45</v>
      </c>
      <c r="K15" t="s">
        <v>46</v>
      </c>
      <c r="L15" t="s">
        <v>95</v>
      </c>
      <c r="M15" t="s">
        <v>48</v>
      </c>
      <c r="N15" t="s">
        <v>96</v>
      </c>
      <c r="O15" t="s">
        <v>97</v>
      </c>
      <c r="P15" t="s">
        <v>98</v>
      </c>
      <c r="Q15">
        <v>2</v>
      </c>
      <c r="R15" t="s">
        <v>52</v>
      </c>
      <c r="S15" t="s">
        <v>53</v>
      </c>
      <c r="T15">
        <v>1</v>
      </c>
      <c r="U15">
        <v>1998</v>
      </c>
      <c r="V15">
        <v>10.9</v>
      </c>
      <c r="W15">
        <v>11.56</v>
      </c>
      <c r="X15">
        <v>13.74</v>
      </c>
      <c r="Y15">
        <v>12.86</v>
      </c>
      <c r="Z15">
        <v>8</v>
      </c>
      <c r="AA15">
        <v>11</v>
      </c>
      <c r="AB15">
        <v>14</v>
      </c>
      <c r="AC15">
        <v>7</v>
      </c>
      <c r="AD15">
        <v>6</v>
      </c>
      <c r="AE15">
        <v>12</v>
      </c>
      <c r="AI15">
        <v>260</v>
      </c>
      <c r="AJ15">
        <v>10</v>
      </c>
      <c r="AK15">
        <v>10</v>
      </c>
      <c r="AL15">
        <v>10.47</v>
      </c>
      <c r="AM15">
        <v>20</v>
      </c>
      <c r="AN15">
        <f t="shared" si="0"/>
        <v>151.04999999999998</v>
      </c>
      <c r="AO15">
        <f t="shared" si="2"/>
        <v>490</v>
      </c>
      <c r="AP15">
        <f t="shared" si="3"/>
        <v>110.84</v>
      </c>
      <c r="AQ15">
        <f t="shared" si="4"/>
        <v>66</v>
      </c>
    </row>
    <row r="16" spans="1:43" x14ac:dyDescent="0.3">
      <c r="A16" t="s">
        <v>61</v>
      </c>
      <c r="B16">
        <v>60</v>
      </c>
      <c r="C16">
        <v>1</v>
      </c>
      <c r="D16" t="s">
        <v>43</v>
      </c>
      <c r="E16" t="s">
        <v>55</v>
      </c>
      <c r="F16">
        <v>10</v>
      </c>
      <c r="G16" t="s">
        <v>56</v>
      </c>
      <c r="H16">
        <v>1</v>
      </c>
      <c r="I16">
        <v>2018</v>
      </c>
      <c r="J16" t="s">
        <v>57</v>
      </c>
      <c r="K16" t="s">
        <v>46</v>
      </c>
      <c r="L16" t="s">
        <v>99</v>
      </c>
      <c r="M16" t="s">
        <v>48</v>
      </c>
      <c r="N16" t="s">
        <v>67</v>
      </c>
      <c r="O16" t="s">
        <v>100</v>
      </c>
      <c r="P16" t="s">
        <v>99</v>
      </c>
      <c r="Q16">
        <v>1</v>
      </c>
      <c r="R16" t="s">
        <v>52</v>
      </c>
      <c r="S16" t="s">
        <v>53</v>
      </c>
      <c r="T16">
        <v>1</v>
      </c>
      <c r="U16">
        <v>2008</v>
      </c>
      <c r="V16">
        <v>11.92</v>
      </c>
      <c r="W16">
        <v>12.15</v>
      </c>
      <c r="X16">
        <v>10.3</v>
      </c>
      <c r="Y16">
        <v>10.16</v>
      </c>
      <c r="Z16">
        <v>12</v>
      </c>
      <c r="AA16">
        <v>8</v>
      </c>
      <c r="AB16">
        <v>10</v>
      </c>
      <c r="AC16">
        <v>7</v>
      </c>
      <c r="AD16">
        <v>6</v>
      </c>
      <c r="AE16">
        <v>12</v>
      </c>
      <c r="AI16">
        <v>260</v>
      </c>
      <c r="AJ16">
        <v>10</v>
      </c>
      <c r="AK16">
        <v>10</v>
      </c>
      <c r="AL16">
        <v>10.59</v>
      </c>
      <c r="AM16">
        <v>20</v>
      </c>
      <c r="AN16">
        <f t="shared" si="0"/>
        <v>160</v>
      </c>
      <c r="AO16">
        <f t="shared" si="2"/>
        <v>330</v>
      </c>
      <c r="AP16">
        <f t="shared" si="3"/>
        <v>10</v>
      </c>
      <c r="AQ16">
        <f t="shared" si="4"/>
        <v>367</v>
      </c>
    </row>
    <row r="17" spans="1:43" x14ac:dyDescent="0.3">
      <c r="A17" t="s">
        <v>65</v>
      </c>
      <c r="B17">
        <v>60</v>
      </c>
      <c r="C17">
        <v>1</v>
      </c>
      <c r="D17" t="s">
        <v>83</v>
      </c>
      <c r="E17" t="s">
        <v>55</v>
      </c>
      <c r="F17">
        <v>10.71</v>
      </c>
      <c r="G17" t="s">
        <v>56</v>
      </c>
      <c r="H17">
        <v>1</v>
      </c>
      <c r="I17">
        <v>2018</v>
      </c>
      <c r="J17" t="s">
        <v>45</v>
      </c>
      <c r="K17" t="s">
        <v>46</v>
      </c>
      <c r="L17" t="s">
        <v>101</v>
      </c>
      <c r="M17" t="s">
        <v>48</v>
      </c>
      <c r="N17" t="s">
        <v>102</v>
      </c>
      <c r="O17" t="s">
        <v>103</v>
      </c>
      <c r="P17" t="s">
        <v>104</v>
      </c>
      <c r="Q17">
        <v>1</v>
      </c>
      <c r="R17" t="s">
        <v>52</v>
      </c>
      <c r="S17" t="s">
        <v>53</v>
      </c>
      <c r="T17">
        <v>1</v>
      </c>
      <c r="U17">
        <v>1997</v>
      </c>
      <c r="V17">
        <v>10.44</v>
      </c>
      <c r="W17">
        <v>12.98</v>
      </c>
      <c r="X17">
        <v>12.06</v>
      </c>
      <c r="Y17">
        <v>11.47</v>
      </c>
      <c r="Z17">
        <v>8</v>
      </c>
      <c r="AA17">
        <v>11</v>
      </c>
      <c r="AB17">
        <v>8</v>
      </c>
      <c r="AC17">
        <v>9</v>
      </c>
      <c r="AD17">
        <v>9</v>
      </c>
      <c r="AE17">
        <v>16</v>
      </c>
      <c r="AI17">
        <v>286</v>
      </c>
      <c r="AJ17">
        <v>11</v>
      </c>
      <c r="AK17">
        <v>11</v>
      </c>
      <c r="AL17">
        <v>11.88</v>
      </c>
      <c r="AM17">
        <v>21</v>
      </c>
      <c r="AN17">
        <f t="shared" si="0"/>
        <v>183</v>
      </c>
      <c r="AO17">
        <f t="shared" si="2"/>
        <v>47</v>
      </c>
      <c r="AP17">
        <f t="shared" si="3"/>
        <v>110.71000000000001</v>
      </c>
      <c r="AQ17">
        <f t="shared" si="4"/>
        <v>82</v>
      </c>
    </row>
    <row r="18" spans="1:43" x14ac:dyDescent="0.3">
      <c r="A18" t="s">
        <v>65</v>
      </c>
      <c r="B18">
        <v>60</v>
      </c>
      <c r="C18">
        <v>1</v>
      </c>
      <c r="D18" t="s">
        <v>83</v>
      </c>
      <c r="E18" t="s">
        <v>55</v>
      </c>
      <c r="F18">
        <v>10.6</v>
      </c>
      <c r="G18" t="s">
        <v>56</v>
      </c>
      <c r="H18">
        <v>1</v>
      </c>
      <c r="I18">
        <v>2018</v>
      </c>
      <c r="J18" t="s">
        <v>45</v>
      </c>
      <c r="K18" t="s">
        <v>46</v>
      </c>
      <c r="L18" t="s">
        <v>105</v>
      </c>
      <c r="M18" t="s">
        <v>48</v>
      </c>
      <c r="N18" t="s">
        <v>67</v>
      </c>
      <c r="O18" t="s">
        <v>106</v>
      </c>
      <c r="P18" t="s">
        <v>105</v>
      </c>
      <c r="Q18">
        <v>1</v>
      </c>
      <c r="R18" t="s">
        <v>52</v>
      </c>
      <c r="S18" t="s">
        <v>53</v>
      </c>
      <c r="T18">
        <v>1</v>
      </c>
      <c r="U18">
        <v>2000</v>
      </c>
      <c r="V18">
        <v>12.42</v>
      </c>
      <c r="W18">
        <v>14.03</v>
      </c>
      <c r="X18">
        <v>13.33</v>
      </c>
      <c r="Y18">
        <v>14.04</v>
      </c>
      <c r="Z18">
        <v>6</v>
      </c>
      <c r="AA18">
        <v>11</v>
      </c>
      <c r="AB18">
        <v>11</v>
      </c>
      <c r="AC18">
        <v>9</v>
      </c>
      <c r="AD18">
        <v>9</v>
      </c>
      <c r="AE18">
        <v>12</v>
      </c>
      <c r="AI18">
        <v>272</v>
      </c>
      <c r="AJ18">
        <v>10.46</v>
      </c>
      <c r="AK18">
        <v>10.46</v>
      </c>
      <c r="AL18">
        <v>9.8800000000000008</v>
      </c>
      <c r="AM18">
        <v>20</v>
      </c>
      <c r="AN18">
        <f t="shared" si="0"/>
        <v>151</v>
      </c>
      <c r="AO18">
        <f t="shared" si="2"/>
        <v>499</v>
      </c>
      <c r="AP18">
        <f t="shared" si="3"/>
        <v>110.6</v>
      </c>
      <c r="AQ18">
        <f t="shared" si="4"/>
        <v>95</v>
      </c>
    </row>
    <row r="19" spans="1:43" x14ac:dyDescent="0.3">
      <c r="A19" t="s">
        <v>78</v>
      </c>
      <c r="B19">
        <v>60</v>
      </c>
      <c r="C19">
        <v>1</v>
      </c>
      <c r="D19" t="s">
        <v>43</v>
      </c>
      <c r="E19" t="s">
        <v>55</v>
      </c>
      <c r="F19">
        <v>10</v>
      </c>
      <c r="G19" t="s">
        <v>56</v>
      </c>
      <c r="H19">
        <v>1</v>
      </c>
      <c r="I19">
        <v>2018</v>
      </c>
      <c r="J19" t="s">
        <v>45</v>
      </c>
      <c r="K19" t="s">
        <v>46</v>
      </c>
      <c r="L19" t="s">
        <v>107</v>
      </c>
      <c r="M19" t="s">
        <v>48</v>
      </c>
      <c r="N19" t="s">
        <v>80</v>
      </c>
      <c r="O19" t="s">
        <v>108</v>
      </c>
      <c r="P19" t="s">
        <v>107</v>
      </c>
      <c r="Q19">
        <v>1</v>
      </c>
      <c r="R19" t="s">
        <v>52</v>
      </c>
      <c r="S19" t="s">
        <v>53</v>
      </c>
      <c r="T19">
        <v>2</v>
      </c>
      <c r="U19">
        <v>2007</v>
      </c>
      <c r="V19">
        <v>10.51</v>
      </c>
      <c r="W19">
        <v>10.5</v>
      </c>
      <c r="X19">
        <v>8.3699999999999992</v>
      </c>
      <c r="Y19">
        <v>10.06</v>
      </c>
      <c r="Z19">
        <v>3</v>
      </c>
      <c r="AA19">
        <v>11</v>
      </c>
      <c r="AB19">
        <v>11</v>
      </c>
      <c r="AC19">
        <v>7</v>
      </c>
      <c r="AD19">
        <v>4</v>
      </c>
      <c r="AE19">
        <v>11</v>
      </c>
      <c r="AI19">
        <v>222</v>
      </c>
      <c r="AJ19">
        <v>8.5399999999999991</v>
      </c>
      <c r="AK19">
        <v>10.38</v>
      </c>
      <c r="AL19">
        <v>10.76</v>
      </c>
      <c r="AM19">
        <v>23</v>
      </c>
      <c r="AN19">
        <f t="shared" si="0"/>
        <v>133</v>
      </c>
      <c r="AO19">
        <f t="shared" si="2"/>
        <v>693</v>
      </c>
      <c r="AP19">
        <f t="shared" si="3"/>
        <v>10</v>
      </c>
      <c r="AQ19">
        <f t="shared" si="4"/>
        <v>367</v>
      </c>
    </row>
    <row r="20" spans="1:43" x14ac:dyDescent="0.3">
      <c r="A20" t="s">
        <v>78</v>
      </c>
      <c r="B20">
        <v>60</v>
      </c>
      <c r="C20">
        <v>1</v>
      </c>
      <c r="D20" t="s">
        <v>43</v>
      </c>
      <c r="E20" t="s">
        <v>55</v>
      </c>
      <c r="F20">
        <v>10.029999999999999</v>
      </c>
      <c r="G20" t="s">
        <v>56</v>
      </c>
      <c r="H20">
        <v>1</v>
      </c>
      <c r="I20">
        <v>2018</v>
      </c>
      <c r="J20" t="s">
        <v>45</v>
      </c>
      <c r="K20" t="s">
        <v>46</v>
      </c>
      <c r="L20" t="s">
        <v>107</v>
      </c>
      <c r="M20" t="s">
        <v>48</v>
      </c>
      <c r="N20" t="s">
        <v>80</v>
      </c>
      <c r="O20" t="s">
        <v>108</v>
      </c>
      <c r="P20" t="s">
        <v>107</v>
      </c>
      <c r="Q20">
        <v>1</v>
      </c>
      <c r="R20" t="s">
        <v>52</v>
      </c>
      <c r="S20" t="s">
        <v>53</v>
      </c>
      <c r="T20">
        <v>1</v>
      </c>
      <c r="U20">
        <v>2008</v>
      </c>
      <c r="V20">
        <v>13.82</v>
      </c>
      <c r="W20">
        <v>9.77</v>
      </c>
      <c r="X20">
        <v>11.39</v>
      </c>
      <c r="Y20">
        <v>11.85</v>
      </c>
      <c r="Z20">
        <v>9</v>
      </c>
      <c r="AA20">
        <v>11</v>
      </c>
      <c r="AB20">
        <v>10</v>
      </c>
      <c r="AC20">
        <v>6</v>
      </c>
      <c r="AD20">
        <v>11</v>
      </c>
      <c r="AE20">
        <v>10</v>
      </c>
      <c r="AI20">
        <v>260</v>
      </c>
      <c r="AJ20">
        <v>10</v>
      </c>
      <c r="AK20">
        <v>10</v>
      </c>
      <c r="AL20">
        <v>10.06</v>
      </c>
      <c r="AM20">
        <v>19</v>
      </c>
      <c r="AN20">
        <f t="shared" si="0"/>
        <v>161</v>
      </c>
      <c r="AO20">
        <f t="shared" si="2"/>
        <v>319</v>
      </c>
      <c r="AP20">
        <f t="shared" si="3"/>
        <v>10.029999999999999</v>
      </c>
      <c r="AQ20">
        <f t="shared" si="4"/>
        <v>361</v>
      </c>
    </row>
    <row r="21" spans="1:43" x14ac:dyDescent="0.3">
      <c r="A21" t="s">
        <v>109</v>
      </c>
      <c r="B21">
        <v>6</v>
      </c>
      <c r="C21">
        <v>1</v>
      </c>
      <c r="D21" t="s">
        <v>43</v>
      </c>
      <c r="F21">
        <v>1.98</v>
      </c>
      <c r="G21" t="s">
        <v>44</v>
      </c>
      <c r="H21">
        <v>1</v>
      </c>
      <c r="I21">
        <v>2018</v>
      </c>
      <c r="J21" t="s">
        <v>57</v>
      </c>
      <c r="K21" t="s">
        <v>46</v>
      </c>
      <c r="L21" t="s">
        <v>110</v>
      </c>
      <c r="M21" t="s">
        <v>48</v>
      </c>
      <c r="N21" t="s">
        <v>96</v>
      </c>
      <c r="O21" t="s">
        <v>111</v>
      </c>
      <c r="P21" t="s">
        <v>112</v>
      </c>
      <c r="Q21">
        <v>1</v>
      </c>
      <c r="R21" t="s">
        <v>52</v>
      </c>
      <c r="S21" t="s">
        <v>53</v>
      </c>
      <c r="T21">
        <v>1</v>
      </c>
      <c r="U21">
        <v>2011</v>
      </c>
      <c r="V21">
        <v>12.87</v>
      </c>
      <c r="W21">
        <v>11.7</v>
      </c>
      <c r="X21">
        <v>10.199999999999999</v>
      </c>
      <c r="Y21">
        <v>10.38</v>
      </c>
      <c r="Z21">
        <v>11</v>
      </c>
      <c r="AA21">
        <v>12</v>
      </c>
      <c r="AB21">
        <v>8</v>
      </c>
      <c r="AC21">
        <v>4</v>
      </c>
      <c r="AD21">
        <v>13</v>
      </c>
      <c r="AE21">
        <v>10</v>
      </c>
      <c r="AI21">
        <v>260</v>
      </c>
      <c r="AJ21">
        <v>10</v>
      </c>
      <c r="AK21">
        <v>10</v>
      </c>
      <c r="AL21">
        <v>11</v>
      </c>
      <c r="AM21">
        <v>19</v>
      </c>
      <c r="AN21">
        <f t="shared" si="0"/>
        <v>174</v>
      </c>
      <c r="AO21">
        <f t="shared" si="2"/>
        <v>120</v>
      </c>
      <c r="AP21">
        <f t="shared" si="3"/>
        <v>1.98</v>
      </c>
      <c r="AQ21">
        <f t="shared" si="4"/>
        <v>752</v>
      </c>
    </row>
    <row r="22" spans="1:43" x14ac:dyDescent="0.3">
      <c r="A22" t="s">
        <v>65</v>
      </c>
      <c r="B22">
        <v>60</v>
      </c>
      <c r="C22">
        <v>1</v>
      </c>
      <c r="D22" t="s">
        <v>83</v>
      </c>
      <c r="E22" t="s">
        <v>55</v>
      </c>
      <c r="F22">
        <v>10.24</v>
      </c>
      <c r="G22" t="s">
        <v>56</v>
      </c>
      <c r="H22">
        <v>1</v>
      </c>
      <c r="I22">
        <v>2018</v>
      </c>
      <c r="J22" t="s">
        <v>45</v>
      </c>
      <c r="K22" t="s">
        <v>46</v>
      </c>
      <c r="L22" t="s">
        <v>113</v>
      </c>
      <c r="M22" t="s">
        <v>48</v>
      </c>
      <c r="N22" t="s">
        <v>67</v>
      </c>
      <c r="O22" t="s">
        <v>68</v>
      </c>
      <c r="P22" t="s">
        <v>69</v>
      </c>
      <c r="Q22">
        <v>1</v>
      </c>
      <c r="R22" t="s">
        <v>52</v>
      </c>
      <c r="S22" t="s">
        <v>53</v>
      </c>
      <c r="T22">
        <v>1</v>
      </c>
      <c r="U22">
        <v>2018</v>
      </c>
      <c r="V22">
        <v>13.71</v>
      </c>
      <c r="W22">
        <v>12.59</v>
      </c>
      <c r="X22">
        <v>12.17</v>
      </c>
      <c r="Y22">
        <v>10.87</v>
      </c>
      <c r="Z22">
        <v>9</v>
      </c>
      <c r="AA22">
        <v>9</v>
      </c>
      <c r="AB22">
        <v>9</v>
      </c>
      <c r="AC22">
        <v>8</v>
      </c>
      <c r="AD22">
        <v>9</v>
      </c>
      <c r="AE22">
        <v>13</v>
      </c>
      <c r="AI22">
        <v>267</v>
      </c>
      <c r="AJ22">
        <v>10.27</v>
      </c>
      <c r="AK22">
        <v>10.27</v>
      </c>
      <c r="AL22">
        <v>10.41</v>
      </c>
      <c r="AM22">
        <v>19</v>
      </c>
      <c r="AN22">
        <f t="shared" si="0"/>
        <v>169</v>
      </c>
      <c r="AO22">
        <f t="shared" si="2"/>
        <v>193</v>
      </c>
      <c r="AP22">
        <f t="shared" si="3"/>
        <v>110.24</v>
      </c>
      <c r="AQ22">
        <f t="shared" si="4"/>
        <v>139</v>
      </c>
    </row>
    <row r="23" spans="1:43" x14ac:dyDescent="0.3">
      <c r="A23" t="s">
        <v>61</v>
      </c>
      <c r="B23">
        <v>60</v>
      </c>
      <c r="C23">
        <v>1</v>
      </c>
      <c r="D23" t="s">
        <v>83</v>
      </c>
      <c r="E23" t="s">
        <v>55</v>
      </c>
      <c r="F23">
        <v>10.18</v>
      </c>
      <c r="G23" t="s">
        <v>56</v>
      </c>
      <c r="H23">
        <v>1</v>
      </c>
      <c r="I23">
        <v>2018</v>
      </c>
      <c r="J23" t="s">
        <v>57</v>
      </c>
      <c r="K23" t="s">
        <v>46</v>
      </c>
      <c r="L23" t="s">
        <v>114</v>
      </c>
      <c r="M23" t="s">
        <v>48</v>
      </c>
      <c r="N23" t="s">
        <v>63</v>
      </c>
      <c r="O23" t="s">
        <v>115</v>
      </c>
      <c r="P23" t="s">
        <v>116</v>
      </c>
      <c r="Q23">
        <v>1</v>
      </c>
      <c r="R23" t="s">
        <v>52</v>
      </c>
      <c r="S23" t="s">
        <v>53</v>
      </c>
      <c r="T23">
        <v>1</v>
      </c>
      <c r="U23">
        <v>1998</v>
      </c>
      <c r="V23">
        <v>13.7</v>
      </c>
      <c r="W23">
        <v>11.71</v>
      </c>
      <c r="X23">
        <v>10.68</v>
      </c>
      <c r="Y23">
        <v>9.86</v>
      </c>
      <c r="Z23">
        <v>8</v>
      </c>
      <c r="AA23">
        <v>10</v>
      </c>
      <c r="AB23">
        <v>7</v>
      </c>
      <c r="AC23">
        <v>8</v>
      </c>
      <c r="AD23">
        <v>9</v>
      </c>
      <c r="AE23">
        <v>15</v>
      </c>
      <c r="AI23">
        <v>260</v>
      </c>
      <c r="AJ23">
        <v>10</v>
      </c>
      <c r="AK23">
        <v>10</v>
      </c>
      <c r="AL23">
        <v>11.18</v>
      </c>
      <c r="AM23">
        <v>20</v>
      </c>
      <c r="AN23">
        <f t="shared" si="0"/>
        <v>172</v>
      </c>
      <c r="AO23">
        <f t="shared" si="2"/>
        <v>151</v>
      </c>
      <c r="AP23">
        <f t="shared" si="3"/>
        <v>110.18</v>
      </c>
      <c r="AQ23">
        <f t="shared" si="4"/>
        <v>145</v>
      </c>
    </row>
    <row r="24" spans="1:43" x14ac:dyDescent="0.3">
      <c r="A24" t="s">
        <v>117</v>
      </c>
      <c r="B24">
        <v>60</v>
      </c>
      <c r="C24">
        <v>1</v>
      </c>
      <c r="D24" t="s">
        <v>83</v>
      </c>
      <c r="E24" t="s">
        <v>55</v>
      </c>
      <c r="F24">
        <v>10.8</v>
      </c>
      <c r="G24" t="s">
        <v>56</v>
      </c>
      <c r="H24">
        <v>1</v>
      </c>
      <c r="I24">
        <v>2018</v>
      </c>
      <c r="J24" t="s">
        <v>45</v>
      </c>
      <c r="K24" t="s">
        <v>46</v>
      </c>
      <c r="L24" t="s">
        <v>118</v>
      </c>
      <c r="M24" t="s">
        <v>48</v>
      </c>
      <c r="N24" t="s">
        <v>119</v>
      </c>
      <c r="O24" t="s">
        <v>120</v>
      </c>
      <c r="P24" t="s">
        <v>118</v>
      </c>
      <c r="Q24">
        <v>1</v>
      </c>
      <c r="R24" t="s">
        <v>52</v>
      </c>
      <c r="S24" t="s">
        <v>53</v>
      </c>
      <c r="T24">
        <v>1</v>
      </c>
      <c r="U24">
        <v>2006</v>
      </c>
      <c r="V24">
        <v>14.42</v>
      </c>
      <c r="W24">
        <v>11.94</v>
      </c>
      <c r="X24">
        <v>12.57</v>
      </c>
      <c r="Y24">
        <v>11.69</v>
      </c>
      <c r="Z24">
        <v>11</v>
      </c>
      <c r="AA24">
        <v>11</v>
      </c>
      <c r="AB24">
        <v>12</v>
      </c>
      <c r="AC24">
        <v>9</v>
      </c>
      <c r="AD24">
        <v>7</v>
      </c>
      <c r="AE24">
        <v>12</v>
      </c>
      <c r="AI24">
        <v>275</v>
      </c>
      <c r="AJ24">
        <v>10.58</v>
      </c>
      <c r="AK24">
        <v>10.58</v>
      </c>
      <c r="AL24">
        <v>11.35</v>
      </c>
      <c r="AM24">
        <v>19</v>
      </c>
      <c r="AN24">
        <f t="shared" si="0"/>
        <v>181</v>
      </c>
      <c r="AO24">
        <f t="shared" si="2"/>
        <v>55</v>
      </c>
      <c r="AP24">
        <f t="shared" si="3"/>
        <v>110.8</v>
      </c>
      <c r="AQ24">
        <f t="shared" si="4"/>
        <v>70</v>
      </c>
    </row>
    <row r="25" spans="1:43" x14ac:dyDescent="0.3">
      <c r="A25" t="s">
        <v>65</v>
      </c>
      <c r="B25">
        <v>9</v>
      </c>
      <c r="C25">
        <v>1</v>
      </c>
      <c r="D25" t="s">
        <v>43</v>
      </c>
      <c r="F25">
        <v>3.96</v>
      </c>
      <c r="G25" t="s">
        <v>44</v>
      </c>
      <c r="H25">
        <v>1</v>
      </c>
      <c r="I25">
        <v>2018</v>
      </c>
      <c r="J25" t="s">
        <v>45</v>
      </c>
      <c r="K25" t="s">
        <v>46</v>
      </c>
      <c r="L25" t="s">
        <v>121</v>
      </c>
      <c r="M25" t="s">
        <v>48</v>
      </c>
      <c r="N25" t="s">
        <v>72</v>
      </c>
      <c r="O25" t="s">
        <v>73</v>
      </c>
      <c r="P25" t="s">
        <v>74</v>
      </c>
      <c r="Q25">
        <v>1</v>
      </c>
      <c r="R25" t="s">
        <v>52</v>
      </c>
      <c r="S25" t="s">
        <v>53</v>
      </c>
      <c r="T25">
        <v>1</v>
      </c>
      <c r="U25">
        <v>1998</v>
      </c>
      <c r="V25">
        <v>11.13</v>
      </c>
      <c r="W25">
        <v>10.5</v>
      </c>
      <c r="X25">
        <v>10</v>
      </c>
      <c r="Y25">
        <v>9.16</v>
      </c>
      <c r="Z25">
        <v>6</v>
      </c>
      <c r="AA25">
        <v>9</v>
      </c>
      <c r="AB25">
        <v>10</v>
      </c>
      <c r="AC25">
        <v>12</v>
      </c>
      <c r="AD25">
        <v>7</v>
      </c>
      <c r="AE25">
        <v>14</v>
      </c>
      <c r="AI25">
        <v>262</v>
      </c>
      <c r="AJ25">
        <v>10.08</v>
      </c>
      <c r="AK25">
        <v>10.08</v>
      </c>
      <c r="AL25">
        <v>9.8800000000000008</v>
      </c>
      <c r="AM25">
        <v>20</v>
      </c>
      <c r="AN25">
        <f t="shared" si="0"/>
        <v>153</v>
      </c>
      <c r="AO25">
        <f t="shared" si="2"/>
        <v>458</v>
      </c>
      <c r="AP25">
        <f t="shared" si="3"/>
        <v>3.96</v>
      </c>
      <c r="AQ25">
        <f t="shared" si="4"/>
        <v>718</v>
      </c>
    </row>
    <row r="26" spans="1:43" x14ac:dyDescent="0.3">
      <c r="A26" t="s">
        <v>117</v>
      </c>
      <c r="B26">
        <v>60</v>
      </c>
      <c r="C26">
        <v>1</v>
      </c>
      <c r="D26" t="s">
        <v>83</v>
      </c>
      <c r="E26" t="s">
        <v>55</v>
      </c>
      <c r="F26">
        <v>10.8</v>
      </c>
      <c r="G26" t="s">
        <v>56</v>
      </c>
      <c r="H26">
        <v>1</v>
      </c>
      <c r="I26">
        <v>2018</v>
      </c>
      <c r="J26" t="s">
        <v>45</v>
      </c>
      <c r="K26" t="s">
        <v>46</v>
      </c>
      <c r="L26" t="s">
        <v>118</v>
      </c>
      <c r="M26" t="s">
        <v>48</v>
      </c>
      <c r="N26" t="s">
        <v>119</v>
      </c>
      <c r="O26" t="s">
        <v>120</v>
      </c>
      <c r="P26" t="s">
        <v>118</v>
      </c>
      <c r="Q26">
        <v>2</v>
      </c>
      <c r="R26" t="s">
        <v>52</v>
      </c>
      <c r="S26" t="s">
        <v>53</v>
      </c>
      <c r="T26">
        <v>1</v>
      </c>
      <c r="U26">
        <v>2010</v>
      </c>
      <c r="V26">
        <v>10.1</v>
      </c>
      <c r="W26">
        <v>10.02</v>
      </c>
      <c r="X26">
        <v>9.94</v>
      </c>
      <c r="Y26">
        <v>9.9499999999999993</v>
      </c>
      <c r="Z26">
        <v>10</v>
      </c>
      <c r="AA26">
        <v>11</v>
      </c>
      <c r="AB26">
        <v>6</v>
      </c>
      <c r="AC26">
        <v>7</v>
      </c>
      <c r="AD26">
        <v>10</v>
      </c>
      <c r="AE26">
        <v>10</v>
      </c>
      <c r="AI26">
        <v>261</v>
      </c>
      <c r="AJ26">
        <v>10.039999999999999</v>
      </c>
      <c r="AK26">
        <v>10.039999999999999</v>
      </c>
      <c r="AL26">
        <v>10.35</v>
      </c>
      <c r="AM26">
        <v>20</v>
      </c>
      <c r="AN26">
        <f t="shared" si="0"/>
        <v>147.25</v>
      </c>
      <c r="AO26">
        <f t="shared" si="2"/>
        <v>546</v>
      </c>
      <c r="AP26">
        <f t="shared" si="3"/>
        <v>110.8</v>
      </c>
      <c r="AQ26">
        <f t="shared" si="4"/>
        <v>70</v>
      </c>
    </row>
    <row r="27" spans="1:43" x14ac:dyDescent="0.3">
      <c r="A27" t="s">
        <v>65</v>
      </c>
      <c r="B27">
        <v>50</v>
      </c>
      <c r="C27">
        <v>1</v>
      </c>
      <c r="D27" t="s">
        <v>43</v>
      </c>
      <c r="F27">
        <v>9.2200000000000006</v>
      </c>
      <c r="G27" t="s">
        <v>122</v>
      </c>
      <c r="H27">
        <v>1</v>
      </c>
      <c r="I27">
        <v>2018</v>
      </c>
      <c r="J27" t="s">
        <v>57</v>
      </c>
      <c r="K27" t="s">
        <v>46</v>
      </c>
      <c r="L27" t="s">
        <v>123</v>
      </c>
      <c r="M27" t="s">
        <v>48</v>
      </c>
      <c r="N27" t="s">
        <v>85</v>
      </c>
      <c r="O27" t="s">
        <v>124</v>
      </c>
      <c r="P27" t="s">
        <v>123</v>
      </c>
      <c r="Q27">
        <v>1</v>
      </c>
      <c r="R27" t="s">
        <v>52</v>
      </c>
      <c r="S27" t="s">
        <v>53</v>
      </c>
      <c r="T27">
        <v>1</v>
      </c>
      <c r="U27">
        <v>1997</v>
      </c>
      <c r="V27">
        <v>12.78</v>
      </c>
      <c r="W27">
        <v>12.75</v>
      </c>
      <c r="X27">
        <v>10.82</v>
      </c>
      <c r="Y27">
        <v>12.47</v>
      </c>
      <c r="Z27">
        <v>9</v>
      </c>
      <c r="AA27">
        <v>12</v>
      </c>
      <c r="AB27">
        <v>10</v>
      </c>
      <c r="AC27">
        <v>14</v>
      </c>
      <c r="AD27">
        <v>4</v>
      </c>
      <c r="AE27">
        <v>9</v>
      </c>
      <c r="AI27">
        <v>260</v>
      </c>
      <c r="AJ27">
        <v>10</v>
      </c>
      <c r="AK27">
        <v>10</v>
      </c>
      <c r="AL27">
        <v>10.06</v>
      </c>
      <c r="AM27">
        <v>21</v>
      </c>
      <c r="AN27">
        <f t="shared" si="0"/>
        <v>150</v>
      </c>
      <c r="AO27">
        <f t="shared" si="2"/>
        <v>510</v>
      </c>
      <c r="AP27">
        <f t="shared" si="3"/>
        <v>9.2200000000000006</v>
      </c>
      <c r="AQ27">
        <f t="shared" si="4"/>
        <v>480</v>
      </c>
    </row>
    <row r="28" spans="1:43" x14ac:dyDescent="0.3">
      <c r="A28" t="s">
        <v>65</v>
      </c>
      <c r="B28">
        <v>39</v>
      </c>
      <c r="C28">
        <v>1</v>
      </c>
      <c r="D28" t="s">
        <v>43</v>
      </c>
      <c r="F28">
        <v>8.84</v>
      </c>
      <c r="G28" t="s">
        <v>44</v>
      </c>
      <c r="H28">
        <v>1</v>
      </c>
      <c r="I28">
        <v>2018</v>
      </c>
      <c r="J28" t="s">
        <v>57</v>
      </c>
      <c r="K28" t="s">
        <v>46</v>
      </c>
      <c r="L28" t="s">
        <v>125</v>
      </c>
      <c r="M28" t="s">
        <v>48</v>
      </c>
      <c r="N28" t="s">
        <v>67</v>
      </c>
      <c r="O28" t="s">
        <v>93</v>
      </c>
      <c r="P28" t="s">
        <v>92</v>
      </c>
      <c r="Q28">
        <v>3</v>
      </c>
      <c r="R28" t="s">
        <v>52</v>
      </c>
      <c r="S28" t="s">
        <v>53</v>
      </c>
      <c r="T28">
        <v>1</v>
      </c>
      <c r="U28">
        <v>2015</v>
      </c>
      <c r="V28">
        <v>12.09</v>
      </c>
      <c r="W28">
        <v>10.050000000000001</v>
      </c>
      <c r="X28">
        <v>9.86</v>
      </c>
      <c r="Y28">
        <v>11.39</v>
      </c>
      <c r="Z28">
        <v>7</v>
      </c>
      <c r="AA28">
        <v>7</v>
      </c>
      <c r="AB28">
        <v>8</v>
      </c>
      <c r="AC28">
        <v>14</v>
      </c>
      <c r="AD28">
        <v>8</v>
      </c>
      <c r="AE28">
        <v>14</v>
      </c>
      <c r="AI28">
        <v>260</v>
      </c>
      <c r="AJ28">
        <v>10</v>
      </c>
      <c r="AK28">
        <v>10</v>
      </c>
      <c r="AL28">
        <v>9.4700000000000006</v>
      </c>
      <c r="AM28">
        <v>21</v>
      </c>
      <c r="AN28">
        <f t="shared" si="0"/>
        <v>132.30000000000001</v>
      </c>
      <c r="AO28">
        <f t="shared" si="2"/>
        <v>696</v>
      </c>
      <c r="AP28">
        <f t="shared" si="3"/>
        <v>8.84</v>
      </c>
      <c r="AQ28">
        <f t="shared" si="4"/>
        <v>520</v>
      </c>
    </row>
    <row r="29" spans="1:43" x14ac:dyDescent="0.3">
      <c r="A29" t="s">
        <v>117</v>
      </c>
      <c r="B29">
        <v>60</v>
      </c>
      <c r="C29">
        <v>1</v>
      </c>
      <c r="D29" t="s">
        <v>43</v>
      </c>
      <c r="E29" t="s">
        <v>55</v>
      </c>
      <c r="F29">
        <v>10.54</v>
      </c>
      <c r="G29" t="s">
        <v>56</v>
      </c>
      <c r="H29">
        <v>1</v>
      </c>
      <c r="I29">
        <v>2018</v>
      </c>
      <c r="J29" t="s">
        <v>57</v>
      </c>
      <c r="K29" t="s">
        <v>46</v>
      </c>
      <c r="L29" t="s">
        <v>126</v>
      </c>
      <c r="M29" t="s">
        <v>48</v>
      </c>
      <c r="N29" t="s">
        <v>119</v>
      </c>
      <c r="O29" t="s">
        <v>127</v>
      </c>
      <c r="P29" t="s">
        <v>128</v>
      </c>
      <c r="Q29">
        <v>2</v>
      </c>
      <c r="R29" t="s">
        <v>52</v>
      </c>
      <c r="S29" t="s">
        <v>53</v>
      </c>
      <c r="T29">
        <v>1</v>
      </c>
      <c r="U29">
        <v>2004</v>
      </c>
      <c r="V29">
        <v>9.83</v>
      </c>
      <c r="W29">
        <v>10.73</v>
      </c>
      <c r="X29">
        <v>12.17</v>
      </c>
      <c r="Y29">
        <v>12.75</v>
      </c>
      <c r="Z29">
        <v>9</v>
      </c>
      <c r="AA29">
        <v>13</v>
      </c>
      <c r="AB29">
        <v>11</v>
      </c>
      <c r="AC29">
        <v>11</v>
      </c>
      <c r="AD29">
        <v>13</v>
      </c>
      <c r="AE29">
        <v>13</v>
      </c>
      <c r="AI29">
        <v>302</v>
      </c>
      <c r="AJ29">
        <v>11.62</v>
      </c>
      <c r="AK29">
        <v>11.62</v>
      </c>
      <c r="AL29">
        <v>11.82</v>
      </c>
      <c r="AM29">
        <v>22</v>
      </c>
      <c r="AN29">
        <f t="shared" si="0"/>
        <v>170.04999999999998</v>
      </c>
      <c r="AO29">
        <f t="shared" si="2"/>
        <v>177</v>
      </c>
      <c r="AP29">
        <f t="shared" si="3"/>
        <v>10.54</v>
      </c>
      <c r="AQ29">
        <f t="shared" si="4"/>
        <v>258</v>
      </c>
    </row>
    <row r="30" spans="1:43" x14ac:dyDescent="0.3">
      <c r="A30" t="s">
        <v>65</v>
      </c>
      <c r="B30">
        <v>60</v>
      </c>
      <c r="C30">
        <v>1</v>
      </c>
      <c r="D30" t="s">
        <v>83</v>
      </c>
      <c r="E30" t="s">
        <v>129</v>
      </c>
      <c r="F30">
        <v>12.85</v>
      </c>
      <c r="G30" t="s">
        <v>56</v>
      </c>
      <c r="H30">
        <v>1</v>
      </c>
      <c r="I30">
        <v>2018</v>
      </c>
      <c r="J30" t="s">
        <v>57</v>
      </c>
      <c r="K30" t="s">
        <v>46</v>
      </c>
      <c r="L30" t="s">
        <v>126</v>
      </c>
      <c r="M30" t="s">
        <v>48</v>
      </c>
      <c r="N30" t="s">
        <v>119</v>
      </c>
      <c r="O30" t="s">
        <v>127</v>
      </c>
      <c r="P30" t="s">
        <v>128</v>
      </c>
      <c r="Q30">
        <v>1</v>
      </c>
      <c r="R30" t="s">
        <v>52</v>
      </c>
      <c r="S30" t="s">
        <v>53</v>
      </c>
      <c r="T30">
        <v>1</v>
      </c>
      <c r="U30">
        <v>1999</v>
      </c>
      <c r="V30">
        <v>12.29</v>
      </c>
      <c r="W30">
        <v>10.4</v>
      </c>
      <c r="X30">
        <v>12.64</v>
      </c>
      <c r="Y30">
        <v>12.71</v>
      </c>
      <c r="Z30">
        <v>10</v>
      </c>
      <c r="AA30">
        <v>14</v>
      </c>
      <c r="AB30">
        <v>12</v>
      </c>
      <c r="AC30">
        <v>12</v>
      </c>
      <c r="AD30">
        <v>7</v>
      </c>
      <c r="AE30">
        <v>7</v>
      </c>
      <c r="AI30">
        <v>270</v>
      </c>
      <c r="AJ30">
        <v>10.38</v>
      </c>
      <c r="AK30">
        <v>10.38</v>
      </c>
      <c r="AL30">
        <v>10.35</v>
      </c>
      <c r="AM30">
        <v>19</v>
      </c>
      <c r="AN30">
        <f t="shared" si="0"/>
        <v>162</v>
      </c>
      <c r="AO30">
        <f t="shared" si="2"/>
        <v>304</v>
      </c>
      <c r="AP30">
        <f t="shared" si="3"/>
        <v>112.85</v>
      </c>
      <c r="AQ30">
        <f t="shared" si="4"/>
        <v>5</v>
      </c>
    </row>
    <row r="31" spans="1:43" x14ac:dyDescent="0.3">
      <c r="A31" t="s">
        <v>65</v>
      </c>
      <c r="B31">
        <v>60</v>
      </c>
      <c r="C31">
        <v>1</v>
      </c>
      <c r="D31" t="s">
        <v>43</v>
      </c>
      <c r="E31" t="s">
        <v>55</v>
      </c>
      <c r="F31">
        <v>10.53</v>
      </c>
      <c r="G31" t="s">
        <v>56</v>
      </c>
      <c r="H31">
        <v>1</v>
      </c>
      <c r="I31">
        <v>2018</v>
      </c>
      <c r="J31" t="s">
        <v>45</v>
      </c>
      <c r="K31" t="s">
        <v>46</v>
      </c>
      <c r="L31" t="s">
        <v>130</v>
      </c>
      <c r="M31" t="s">
        <v>48</v>
      </c>
      <c r="N31" t="s">
        <v>67</v>
      </c>
      <c r="O31" t="s">
        <v>68</v>
      </c>
      <c r="P31" t="s">
        <v>69</v>
      </c>
      <c r="Q31">
        <v>2</v>
      </c>
      <c r="R31" t="s">
        <v>52</v>
      </c>
      <c r="S31" t="s">
        <v>53</v>
      </c>
      <c r="T31">
        <v>1</v>
      </c>
      <c r="U31">
        <v>2013</v>
      </c>
      <c r="V31">
        <v>11.62</v>
      </c>
      <c r="W31">
        <v>11.89</v>
      </c>
      <c r="X31">
        <v>12.89</v>
      </c>
      <c r="Y31">
        <v>12.81</v>
      </c>
      <c r="Z31">
        <v>5</v>
      </c>
      <c r="AA31">
        <v>13</v>
      </c>
      <c r="AB31">
        <v>13</v>
      </c>
      <c r="AC31">
        <v>10</v>
      </c>
      <c r="AD31">
        <v>7</v>
      </c>
      <c r="AE31">
        <v>11</v>
      </c>
      <c r="AI31">
        <v>266</v>
      </c>
      <c r="AJ31">
        <v>10.23</v>
      </c>
      <c r="AK31">
        <v>10.23</v>
      </c>
      <c r="AL31">
        <v>9.94</v>
      </c>
      <c r="AM31">
        <v>21</v>
      </c>
      <c r="AN31">
        <f t="shared" si="0"/>
        <v>143.44999999999999</v>
      </c>
      <c r="AO31">
        <f t="shared" si="2"/>
        <v>602</v>
      </c>
      <c r="AP31">
        <f t="shared" si="3"/>
        <v>10.53</v>
      </c>
      <c r="AQ31">
        <f t="shared" si="4"/>
        <v>260</v>
      </c>
    </row>
    <row r="32" spans="1:43" x14ac:dyDescent="0.3">
      <c r="A32" t="s">
        <v>117</v>
      </c>
      <c r="B32">
        <v>60</v>
      </c>
      <c r="C32">
        <v>1</v>
      </c>
      <c r="D32" t="s">
        <v>43</v>
      </c>
      <c r="E32" t="s">
        <v>55</v>
      </c>
      <c r="F32">
        <v>10</v>
      </c>
      <c r="G32" t="s">
        <v>56</v>
      </c>
      <c r="H32">
        <v>1</v>
      </c>
      <c r="I32">
        <v>2018</v>
      </c>
      <c r="J32" t="s">
        <v>45</v>
      </c>
      <c r="K32" t="s">
        <v>46</v>
      </c>
      <c r="L32" t="s">
        <v>131</v>
      </c>
      <c r="M32" t="s">
        <v>48</v>
      </c>
      <c r="N32" t="s">
        <v>119</v>
      </c>
      <c r="O32" t="s">
        <v>127</v>
      </c>
      <c r="P32" t="s">
        <v>128</v>
      </c>
      <c r="Q32">
        <v>3</v>
      </c>
      <c r="R32" t="s">
        <v>52</v>
      </c>
      <c r="S32" t="s">
        <v>53</v>
      </c>
      <c r="T32">
        <v>1</v>
      </c>
      <c r="U32">
        <v>2011</v>
      </c>
      <c r="V32">
        <v>9.52</v>
      </c>
      <c r="W32">
        <v>9.81</v>
      </c>
      <c r="X32">
        <v>11.67</v>
      </c>
      <c r="Y32">
        <v>11.42</v>
      </c>
      <c r="Z32">
        <v>12</v>
      </c>
      <c r="AA32">
        <v>11</v>
      </c>
      <c r="AB32">
        <v>12</v>
      </c>
      <c r="AC32">
        <v>8</v>
      </c>
      <c r="AD32">
        <v>5</v>
      </c>
      <c r="AE32">
        <v>10</v>
      </c>
      <c r="AI32">
        <v>260</v>
      </c>
      <c r="AJ32">
        <v>10</v>
      </c>
      <c r="AK32">
        <v>10</v>
      </c>
      <c r="AL32">
        <v>10.94</v>
      </c>
      <c r="AM32">
        <v>20</v>
      </c>
      <c r="AN32">
        <f t="shared" si="0"/>
        <v>146.70000000000002</v>
      </c>
      <c r="AO32">
        <f t="shared" si="2"/>
        <v>559</v>
      </c>
      <c r="AP32">
        <f t="shared" si="3"/>
        <v>10</v>
      </c>
      <c r="AQ32">
        <f t="shared" si="4"/>
        <v>367</v>
      </c>
    </row>
    <row r="33" spans="1:43" x14ac:dyDescent="0.3">
      <c r="A33" t="s">
        <v>61</v>
      </c>
      <c r="B33">
        <v>60</v>
      </c>
      <c r="C33">
        <v>1</v>
      </c>
      <c r="D33" t="s">
        <v>83</v>
      </c>
      <c r="E33" t="s">
        <v>55</v>
      </c>
      <c r="F33">
        <v>11.08</v>
      </c>
      <c r="G33" t="s">
        <v>56</v>
      </c>
      <c r="H33">
        <v>1</v>
      </c>
      <c r="I33">
        <v>2018</v>
      </c>
      <c r="J33" t="s">
        <v>45</v>
      </c>
      <c r="K33" t="s">
        <v>46</v>
      </c>
      <c r="L33" t="s">
        <v>132</v>
      </c>
      <c r="M33" t="s">
        <v>48</v>
      </c>
      <c r="N33" t="s">
        <v>63</v>
      </c>
      <c r="O33" t="s">
        <v>115</v>
      </c>
      <c r="P33" t="s">
        <v>116</v>
      </c>
      <c r="Q33">
        <v>2</v>
      </c>
      <c r="R33" t="s">
        <v>52</v>
      </c>
      <c r="S33" t="s">
        <v>53</v>
      </c>
      <c r="T33">
        <v>1</v>
      </c>
      <c r="U33">
        <v>1997</v>
      </c>
      <c r="V33">
        <v>12.95</v>
      </c>
      <c r="W33">
        <v>10.4</v>
      </c>
      <c r="X33">
        <v>12.84</v>
      </c>
      <c r="Y33">
        <v>13.42</v>
      </c>
      <c r="Z33">
        <v>9</v>
      </c>
      <c r="AA33">
        <v>11</v>
      </c>
      <c r="AB33">
        <v>11</v>
      </c>
      <c r="AC33">
        <v>13</v>
      </c>
      <c r="AD33">
        <v>9</v>
      </c>
      <c r="AE33">
        <v>11</v>
      </c>
      <c r="AI33">
        <v>264</v>
      </c>
      <c r="AJ33">
        <v>10.15</v>
      </c>
      <c r="AK33">
        <v>10.15</v>
      </c>
      <c r="AL33">
        <v>10.41</v>
      </c>
      <c r="AM33">
        <v>21</v>
      </c>
      <c r="AN33">
        <f t="shared" si="0"/>
        <v>149.15</v>
      </c>
      <c r="AO33">
        <f t="shared" si="2"/>
        <v>518</v>
      </c>
      <c r="AP33">
        <f t="shared" si="3"/>
        <v>111.08</v>
      </c>
      <c r="AQ33">
        <f t="shared" si="4"/>
        <v>51</v>
      </c>
    </row>
    <row r="34" spans="1:43" x14ac:dyDescent="0.3">
      <c r="A34" t="s">
        <v>117</v>
      </c>
      <c r="B34">
        <v>60</v>
      </c>
      <c r="C34">
        <v>1</v>
      </c>
      <c r="D34" t="s">
        <v>83</v>
      </c>
      <c r="E34" t="s">
        <v>129</v>
      </c>
      <c r="F34">
        <v>13.73</v>
      </c>
      <c r="G34" t="s">
        <v>56</v>
      </c>
      <c r="H34">
        <v>1</v>
      </c>
      <c r="I34">
        <v>2018</v>
      </c>
      <c r="J34" t="s">
        <v>57</v>
      </c>
      <c r="K34" t="s">
        <v>46</v>
      </c>
      <c r="L34" t="s">
        <v>133</v>
      </c>
      <c r="M34" t="s">
        <v>48</v>
      </c>
      <c r="N34" t="s">
        <v>119</v>
      </c>
      <c r="O34" t="s">
        <v>134</v>
      </c>
      <c r="P34" t="s">
        <v>133</v>
      </c>
      <c r="Q34">
        <v>1</v>
      </c>
      <c r="R34" t="s">
        <v>70</v>
      </c>
      <c r="S34" t="s">
        <v>53</v>
      </c>
      <c r="T34">
        <v>1</v>
      </c>
      <c r="U34">
        <v>2006</v>
      </c>
      <c r="V34">
        <v>9.8000000000000007</v>
      </c>
      <c r="W34">
        <v>12.5</v>
      </c>
      <c r="X34">
        <v>11.07</v>
      </c>
      <c r="Y34">
        <v>13</v>
      </c>
      <c r="Z34">
        <v>13</v>
      </c>
      <c r="AA34">
        <v>11</v>
      </c>
      <c r="AB34">
        <v>12</v>
      </c>
      <c r="AC34">
        <v>13</v>
      </c>
      <c r="AD34">
        <v>11</v>
      </c>
      <c r="AE34">
        <v>15</v>
      </c>
      <c r="AI34">
        <v>339</v>
      </c>
      <c r="AJ34">
        <v>13.04</v>
      </c>
      <c r="AK34">
        <v>13.04</v>
      </c>
      <c r="AL34">
        <v>13</v>
      </c>
      <c r="AM34">
        <v>21</v>
      </c>
      <c r="AN34">
        <f t="shared" si="0"/>
        <v>217</v>
      </c>
      <c r="AO34">
        <f t="shared" si="2"/>
        <v>3</v>
      </c>
      <c r="AP34">
        <f t="shared" si="3"/>
        <v>113.73</v>
      </c>
      <c r="AQ34">
        <f t="shared" si="4"/>
        <v>2</v>
      </c>
    </row>
    <row r="35" spans="1:43" x14ac:dyDescent="0.3">
      <c r="A35" t="s">
        <v>135</v>
      </c>
      <c r="B35">
        <v>0</v>
      </c>
      <c r="C35">
        <v>1</v>
      </c>
      <c r="D35" t="s">
        <v>43</v>
      </c>
      <c r="F35">
        <v>0.48</v>
      </c>
      <c r="G35" t="s">
        <v>44</v>
      </c>
      <c r="H35">
        <v>1</v>
      </c>
      <c r="I35">
        <v>2018</v>
      </c>
      <c r="J35" t="s">
        <v>57</v>
      </c>
      <c r="K35" t="s">
        <v>46</v>
      </c>
      <c r="L35" t="s">
        <v>136</v>
      </c>
      <c r="M35" t="s">
        <v>48</v>
      </c>
      <c r="N35" t="s">
        <v>137</v>
      </c>
      <c r="O35" t="s">
        <v>138</v>
      </c>
      <c r="P35" t="s">
        <v>136</v>
      </c>
      <c r="Q35">
        <v>4</v>
      </c>
      <c r="R35" t="s">
        <v>52</v>
      </c>
      <c r="S35" t="s">
        <v>53</v>
      </c>
      <c r="T35">
        <v>1</v>
      </c>
      <c r="U35">
        <v>2007</v>
      </c>
      <c r="V35">
        <v>11.53</v>
      </c>
      <c r="W35">
        <v>10.28</v>
      </c>
      <c r="X35">
        <v>11.08</v>
      </c>
      <c r="Y35">
        <v>10.83</v>
      </c>
      <c r="Z35">
        <v>12</v>
      </c>
      <c r="AA35">
        <v>10</v>
      </c>
      <c r="AB35">
        <v>12</v>
      </c>
      <c r="AC35">
        <v>10</v>
      </c>
      <c r="AD35">
        <v>9</v>
      </c>
      <c r="AE35">
        <v>10</v>
      </c>
      <c r="AI35">
        <v>272</v>
      </c>
      <c r="AJ35">
        <v>10.46</v>
      </c>
      <c r="AK35">
        <v>10.46</v>
      </c>
      <c r="AL35">
        <v>10.59</v>
      </c>
      <c r="AM35">
        <v>22</v>
      </c>
      <c r="AN35">
        <f t="shared" si="0"/>
        <v>134.29999999999998</v>
      </c>
      <c r="AO35">
        <f t="shared" si="2"/>
        <v>684</v>
      </c>
      <c r="AP35">
        <f t="shared" si="3"/>
        <v>0.48</v>
      </c>
      <c r="AQ35">
        <f t="shared" si="4"/>
        <v>779</v>
      </c>
    </row>
    <row r="36" spans="1:43" x14ac:dyDescent="0.3">
      <c r="A36" t="s">
        <v>139</v>
      </c>
      <c r="B36">
        <v>60</v>
      </c>
      <c r="C36">
        <v>1</v>
      </c>
      <c r="D36" t="s">
        <v>83</v>
      </c>
      <c r="E36" t="s">
        <v>55</v>
      </c>
      <c r="F36">
        <v>10.37</v>
      </c>
      <c r="G36" t="s">
        <v>56</v>
      </c>
      <c r="H36">
        <v>1</v>
      </c>
      <c r="I36">
        <v>2018</v>
      </c>
      <c r="J36" t="s">
        <v>57</v>
      </c>
      <c r="K36" t="s">
        <v>46</v>
      </c>
      <c r="L36" t="s">
        <v>101</v>
      </c>
      <c r="M36" t="s">
        <v>48</v>
      </c>
      <c r="N36" t="s">
        <v>102</v>
      </c>
      <c r="O36" t="s">
        <v>103</v>
      </c>
      <c r="P36" t="s">
        <v>104</v>
      </c>
      <c r="Q36">
        <v>4</v>
      </c>
      <c r="R36" t="s">
        <v>52</v>
      </c>
      <c r="S36" t="s">
        <v>53</v>
      </c>
      <c r="T36">
        <v>1</v>
      </c>
      <c r="U36">
        <v>2006</v>
      </c>
      <c r="V36">
        <v>10.42</v>
      </c>
      <c r="W36">
        <v>9.94</v>
      </c>
      <c r="X36">
        <v>12.59</v>
      </c>
      <c r="Y36">
        <v>12.44</v>
      </c>
      <c r="Z36">
        <v>6</v>
      </c>
      <c r="AA36">
        <v>10</v>
      </c>
      <c r="AB36">
        <v>6</v>
      </c>
      <c r="AC36">
        <v>6</v>
      </c>
      <c r="AD36">
        <v>9</v>
      </c>
      <c r="AE36">
        <v>17</v>
      </c>
      <c r="AI36">
        <v>260</v>
      </c>
      <c r="AJ36">
        <v>10</v>
      </c>
      <c r="AK36">
        <v>10</v>
      </c>
      <c r="AL36">
        <v>11.29</v>
      </c>
      <c r="AM36">
        <v>24</v>
      </c>
      <c r="AN36">
        <f t="shared" si="0"/>
        <v>149.6</v>
      </c>
      <c r="AO36">
        <f t="shared" si="2"/>
        <v>514</v>
      </c>
      <c r="AP36">
        <f t="shared" si="3"/>
        <v>110.37</v>
      </c>
      <c r="AQ36">
        <f t="shared" si="4"/>
        <v>117</v>
      </c>
    </row>
    <row r="37" spans="1:43" x14ac:dyDescent="0.3">
      <c r="A37" t="s">
        <v>140</v>
      </c>
      <c r="B37">
        <v>60</v>
      </c>
      <c r="C37">
        <v>1</v>
      </c>
      <c r="D37" t="s">
        <v>43</v>
      </c>
      <c r="E37" t="s">
        <v>55</v>
      </c>
      <c r="F37">
        <v>10</v>
      </c>
      <c r="G37" t="s">
        <v>56</v>
      </c>
      <c r="H37">
        <v>1</v>
      </c>
      <c r="I37">
        <v>2018</v>
      </c>
      <c r="J37" t="s">
        <v>45</v>
      </c>
      <c r="K37" t="s">
        <v>46</v>
      </c>
      <c r="L37" t="s">
        <v>141</v>
      </c>
      <c r="M37" t="s">
        <v>48</v>
      </c>
      <c r="N37" t="s">
        <v>142</v>
      </c>
      <c r="O37" t="s">
        <v>143</v>
      </c>
      <c r="P37" t="s">
        <v>144</v>
      </c>
      <c r="Q37">
        <v>2</v>
      </c>
      <c r="R37" t="s">
        <v>52</v>
      </c>
      <c r="S37" t="s">
        <v>53</v>
      </c>
      <c r="T37">
        <v>1</v>
      </c>
      <c r="U37">
        <v>1997</v>
      </c>
      <c r="V37">
        <v>11.33</v>
      </c>
      <c r="W37">
        <v>10.68</v>
      </c>
      <c r="X37">
        <v>12.26</v>
      </c>
      <c r="Y37">
        <v>11.04</v>
      </c>
      <c r="Z37">
        <v>5</v>
      </c>
      <c r="AA37">
        <v>11</v>
      </c>
      <c r="AB37">
        <v>12</v>
      </c>
      <c r="AC37">
        <v>12</v>
      </c>
      <c r="AD37">
        <v>7</v>
      </c>
      <c r="AE37">
        <v>14</v>
      </c>
      <c r="AI37">
        <v>269</v>
      </c>
      <c r="AJ37">
        <v>10.35</v>
      </c>
      <c r="AK37">
        <v>10.35</v>
      </c>
      <c r="AL37">
        <v>10.29</v>
      </c>
      <c r="AM37">
        <v>21</v>
      </c>
      <c r="AN37">
        <f t="shared" si="0"/>
        <v>151.04999999999998</v>
      </c>
      <c r="AO37">
        <f t="shared" si="2"/>
        <v>490</v>
      </c>
      <c r="AP37">
        <f t="shared" si="3"/>
        <v>10</v>
      </c>
      <c r="AQ37">
        <f t="shared" si="4"/>
        <v>367</v>
      </c>
    </row>
    <row r="38" spans="1:43" x14ac:dyDescent="0.3">
      <c r="A38" t="s">
        <v>109</v>
      </c>
      <c r="B38">
        <v>60</v>
      </c>
      <c r="C38">
        <v>1</v>
      </c>
      <c r="D38" t="s">
        <v>43</v>
      </c>
      <c r="E38" t="s">
        <v>55</v>
      </c>
      <c r="F38">
        <v>10.65</v>
      </c>
      <c r="G38" t="s">
        <v>56</v>
      </c>
      <c r="H38">
        <v>1</v>
      </c>
      <c r="I38">
        <v>2018</v>
      </c>
      <c r="J38" t="s">
        <v>57</v>
      </c>
      <c r="K38" t="s">
        <v>46</v>
      </c>
      <c r="L38" t="s">
        <v>145</v>
      </c>
      <c r="M38" t="s">
        <v>48</v>
      </c>
      <c r="N38" t="s">
        <v>96</v>
      </c>
      <c r="O38" t="s">
        <v>97</v>
      </c>
      <c r="P38" t="s">
        <v>98</v>
      </c>
      <c r="Q38">
        <v>1</v>
      </c>
      <c r="R38" t="s">
        <v>52</v>
      </c>
      <c r="S38" t="s">
        <v>53</v>
      </c>
      <c r="T38">
        <v>1</v>
      </c>
      <c r="U38">
        <v>1999</v>
      </c>
      <c r="V38">
        <v>13.55</v>
      </c>
      <c r="W38">
        <v>14.63</v>
      </c>
      <c r="X38">
        <v>11.4</v>
      </c>
      <c r="Y38">
        <v>12.42</v>
      </c>
      <c r="Z38">
        <v>6</v>
      </c>
      <c r="AA38">
        <v>12</v>
      </c>
      <c r="AB38">
        <v>12</v>
      </c>
      <c r="AC38">
        <v>11</v>
      </c>
      <c r="AD38">
        <v>10</v>
      </c>
      <c r="AE38">
        <v>11</v>
      </c>
      <c r="AI38">
        <v>260</v>
      </c>
      <c r="AJ38">
        <v>10</v>
      </c>
      <c r="AK38">
        <v>10</v>
      </c>
      <c r="AL38">
        <v>9.8800000000000008</v>
      </c>
      <c r="AM38">
        <v>19</v>
      </c>
      <c r="AN38">
        <f t="shared" si="0"/>
        <v>160</v>
      </c>
      <c r="AO38">
        <f t="shared" si="2"/>
        <v>330</v>
      </c>
      <c r="AP38">
        <f t="shared" si="3"/>
        <v>10.65</v>
      </c>
      <c r="AQ38">
        <f t="shared" si="4"/>
        <v>246</v>
      </c>
    </row>
    <row r="39" spans="1:43" x14ac:dyDescent="0.3">
      <c r="A39" t="s">
        <v>54</v>
      </c>
      <c r="B39">
        <v>45</v>
      </c>
      <c r="C39">
        <v>1</v>
      </c>
      <c r="D39" t="s">
        <v>43</v>
      </c>
      <c r="F39">
        <v>8.74</v>
      </c>
      <c r="G39" t="s">
        <v>122</v>
      </c>
      <c r="H39">
        <v>1</v>
      </c>
      <c r="I39">
        <v>2018</v>
      </c>
      <c r="J39" t="s">
        <v>45</v>
      </c>
      <c r="K39" t="s">
        <v>46</v>
      </c>
      <c r="L39" t="s">
        <v>146</v>
      </c>
      <c r="M39" t="s">
        <v>48</v>
      </c>
      <c r="N39" t="s">
        <v>59</v>
      </c>
      <c r="O39" t="s">
        <v>147</v>
      </c>
      <c r="P39" t="s">
        <v>148</v>
      </c>
      <c r="Q39">
        <v>1</v>
      </c>
      <c r="R39" t="s">
        <v>52</v>
      </c>
      <c r="S39" t="s">
        <v>53</v>
      </c>
      <c r="T39">
        <v>1</v>
      </c>
      <c r="U39">
        <v>1999</v>
      </c>
      <c r="V39">
        <v>12.58</v>
      </c>
      <c r="W39">
        <v>12</v>
      </c>
      <c r="X39">
        <v>10.56</v>
      </c>
      <c r="Y39">
        <v>12.09</v>
      </c>
      <c r="Z39">
        <v>12</v>
      </c>
      <c r="AA39">
        <v>11</v>
      </c>
      <c r="AB39">
        <v>10</v>
      </c>
      <c r="AC39">
        <v>7</v>
      </c>
      <c r="AD39">
        <v>11</v>
      </c>
      <c r="AE39">
        <v>11</v>
      </c>
      <c r="AI39">
        <v>285</v>
      </c>
      <c r="AJ39">
        <v>10.96</v>
      </c>
      <c r="AK39">
        <v>10.96</v>
      </c>
      <c r="AL39">
        <v>11.29</v>
      </c>
      <c r="AM39">
        <v>19</v>
      </c>
      <c r="AN39">
        <f t="shared" si="0"/>
        <v>179</v>
      </c>
      <c r="AO39">
        <f t="shared" si="2"/>
        <v>74</v>
      </c>
      <c r="AP39">
        <f t="shared" si="3"/>
        <v>8.74</v>
      </c>
      <c r="AQ39">
        <f t="shared" si="4"/>
        <v>533</v>
      </c>
    </row>
    <row r="40" spans="1:43" x14ac:dyDescent="0.3">
      <c r="A40" t="s">
        <v>117</v>
      </c>
      <c r="B40">
        <v>9</v>
      </c>
      <c r="C40">
        <v>1</v>
      </c>
      <c r="D40" t="s">
        <v>43</v>
      </c>
      <c r="F40">
        <v>7.15</v>
      </c>
      <c r="G40" t="s">
        <v>44</v>
      </c>
      <c r="H40">
        <v>1</v>
      </c>
      <c r="I40">
        <v>2018</v>
      </c>
      <c r="J40" t="s">
        <v>45</v>
      </c>
      <c r="K40" t="s">
        <v>46</v>
      </c>
      <c r="L40" t="s">
        <v>149</v>
      </c>
      <c r="M40" t="s">
        <v>48</v>
      </c>
      <c r="N40" t="s">
        <v>72</v>
      </c>
      <c r="O40" t="s">
        <v>73</v>
      </c>
      <c r="P40" t="s">
        <v>74</v>
      </c>
      <c r="Q40">
        <v>3</v>
      </c>
      <c r="R40" t="s">
        <v>52</v>
      </c>
      <c r="S40" t="s">
        <v>53</v>
      </c>
      <c r="T40">
        <v>2</v>
      </c>
      <c r="U40">
        <v>1998</v>
      </c>
      <c r="V40">
        <v>0</v>
      </c>
      <c r="W40">
        <v>0</v>
      </c>
      <c r="X40">
        <v>10.87</v>
      </c>
      <c r="Y40">
        <v>11.26</v>
      </c>
      <c r="Z40">
        <v>2</v>
      </c>
      <c r="AA40">
        <v>8</v>
      </c>
      <c r="AB40">
        <v>9</v>
      </c>
      <c r="AC40">
        <v>10</v>
      </c>
      <c r="AD40">
        <v>12</v>
      </c>
      <c r="AE40">
        <v>16</v>
      </c>
      <c r="AI40">
        <v>242</v>
      </c>
      <c r="AJ40">
        <v>9.31</v>
      </c>
      <c r="AK40">
        <v>10.96</v>
      </c>
      <c r="AL40">
        <v>10.88</v>
      </c>
      <c r="AM40">
        <v>20</v>
      </c>
      <c r="AN40">
        <f t="shared" si="0"/>
        <v>129.6</v>
      </c>
      <c r="AO40">
        <f t="shared" si="2"/>
        <v>705</v>
      </c>
      <c r="AP40">
        <f t="shared" si="3"/>
        <v>7.15</v>
      </c>
      <c r="AQ40">
        <f t="shared" si="4"/>
        <v>622</v>
      </c>
    </row>
    <row r="41" spans="1:43" x14ac:dyDescent="0.3">
      <c r="A41" t="s">
        <v>65</v>
      </c>
      <c r="B41">
        <v>60</v>
      </c>
      <c r="C41">
        <v>1</v>
      </c>
      <c r="D41" t="s">
        <v>43</v>
      </c>
      <c r="E41" t="s">
        <v>55</v>
      </c>
      <c r="F41">
        <v>10.119999999999999</v>
      </c>
      <c r="G41" t="s">
        <v>56</v>
      </c>
      <c r="H41">
        <v>1</v>
      </c>
      <c r="I41">
        <v>2018</v>
      </c>
      <c r="J41" t="s">
        <v>57</v>
      </c>
      <c r="K41" t="s">
        <v>46</v>
      </c>
      <c r="L41" t="s">
        <v>150</v>
      </c>
      <c r="M41" t="s">
        <v>48</v>
      </c>
      <c r="N41" t="s">
        <v>72</v>
      </c>
      <c r="O41" t="s">
        <v>73</v>
      </c>
      <c r="P41" t="s">
        <v>151</v>
      </c>
      <c r="Q41">
        <v>1</v>
      </c>
      <c r="R41" t="s">
        <v>52</v>
      </c>
      <c r="S41" t="s">
        <v>53</v>
      </c>
      <c r="T41">
        <v>1</v>
      </c>
      <c r="U41">
        <v>1999</v>
      </c>
      <c r="V41">
        <v>14.42</v>
      </c>
      <c r="W41">
        <v>13.15</v>
      </c>
      <c r="X41">
        <v>11.54</v>
      </c>
      <c r="Y41">
        <v>11.22</v>
      </c>
      <c r="Z41">
        <v>11</v>
      </c>
      <c r="AA41">
        <v>9</v>
      </c>
      <c r="AB41">
        <v>10</v>
      </c>
      <c r="AC41">
        <v>7</v>
      </c>
      <c r="AD41">
        <v>14</v>
      </c>
      <c r="AE41">
        <v>9</v>
      </c>
      <c r="AI41">
        <v>260</v>
      </c>
      <c r="AJ41">
        <v>10</v>
      </c>
      <c r="AK41">
        <v>10</v>
      </c>
      <c r="AL41">
        <v>9.59</v>
      </c>
      <c r="AM41">
        <v>19</v>
      </c>
      <c r="AN41">
        <f t="shared" si="0"/>
        <v>153</v>
      </c>
      <c r="AO41">
        <f t="shared" si="2"/>
        <v>458</v>
      </c>
      <c r="AP41">
        <f t="shared" si="3"/>
        <v>10.119999999999999</v>
      </c>
      <c r="AQ41">
        <f t="shared" si="4"/>
        <v>340</v>
      </c>
    </row>
    <row r="42" spans="1:43" x14ac:dyDescent="0.3">
      <c r="A42" t="s">
        <v>65</v>
      </c>
      <c r="B42">
        <v>43</v>
      </c>
      <c r="C42">
        <v>1</v>
      </c>
      <c r="D42" t="s">
        <v>43</v>
      </c>
      <c r="F42">
        <v>7.54</v>
      </c>
      <c r="G42" t="s">
        <v>122</v>
      </c>
      <c r="H42">
        <v>1</v>
      </c>
      <c r="I42">
        <v>2018</v>
      </c>
      <c r="J42" t="s">
        <v>57</v>
      </c>
      <c r="K42" t="s">
        <v>46</v>
      </c>
      <c r="L42" t="s">
        <v>152</v>
      </c>
      <c r="M42" t="s">
        <v>48</v>
      </c>
      <c r="N42" t="s">
        <v>85</v>
      </c>
      <c r="O42" t="s">
        <v>153</v>
      </c>
      <c r="P42" t="s">
        <v>152</v>
      </c>
      <c r="Q42">
        <v>2</v>
      </c>
      <c r="R42" t="s">
        <v>52</v>
      </c>
      <c r="S42" t="s">
        <v>53</v>
      </c>
      <c r="T42">
        <v>1</v>
      </c>
      <c r="U42">
        <v>1996</v>
      </c>
      <c r="V42">
        <v>12</v>
      </c>
      <c r="W42">
        <v>11.81</v>
      </c>
      <c r="X42">
        <v>10.68</v>
      </c>
      <c r="Y42">
        <v>9.6199999999999992</v>
      </c>
      <c r="Z42">
        <v>17</v>
      </c>
      <c r="AA42">
        <v>10</v>
      </c>
      <c r="AB42">
        <v>13</v>
      </c>
      <c r="AC42">
        <v>12</v>
      </c>
      <c r="AD42">
        <v>7</v>
      </c>
      <c r="AE42">
        <v>9</v>
      </c>
      <c r="AI42">
        <v>296</v>
      </c>
      <c r="AJ42">
        <v>11.38</v>
      </c>
      <c r="AK42">
        <v>11.38</v>
      </c>
      <c r="AL42">
        <v>11.71</v>
      </c>
      <c r="AM42">
        <v>22</v>
      </c>
      <c r="AN42">
        <f t="shared" si="0"/>
        <v>163.4</v>
      </c>
      <c r="AO42">
        <f t="shared" si="2"/>
        <v>278</v>
      </c>
      <c r="AP42">
        <f t="shared" si="3"/>
        <v>7.54</v>
      </c>
      <c r="AQ42">
        <f t="shared" si="4"/>
        <v>607</v>
      </c>
    </row>
    <row r="43" spans="1:43" x14ac:dyDescent="0.3">
      <c r="A43" t="s">
        <v>65</v>
      </c>
      <c r="B43">
        <v>60</v>
      </c>
      <c r="C43">
        <v>1</v>
      </c>
      <c r="D43" t="s">
        <v>43</v>
      </c>
      <c r="E43" t="s">
        <v>55</v>
      </c>
      <c r="F43">
        <v>10.06</v>
      </c>
      <c r="G43" t="s">
        <v>56</v>
      </c>
      <c r="H43">
        <v>1</v>
      </c>
      <c r="I43">
        <v>2018</v>
      </c>
      <c r="J43" t="s">
        <v>45</v>
      </c>
      <c r="K43" t="s">
        <v>46</v>
      </c>
      <c r="L43" t="s">
        <v>92</v>
      </c>
      <c r="M43" t="s">
        <v>48</v>
      </c>
      <c r="N43" t="s">
        <v>67</v>
      </c>
      <c r="O43" t="s">
        <v>93</v>
      </c>
      <c r="P43" t="s">
        <v>92</v>
      </c>
      <c r="Q43">
        <v>2</v>
      </c>
      <c r="R43" t="s">
        <v>52</v>
      </c>
      <c r="S43" t="s">
        <v>53</v>
      </c>
      <c r="T43">
        <v>1</v>
      </c>
      <c r="U43">
        <v>1997</v>
      </c>
      <c r="V43">
        <v>10.25</v>
      </c>
      <c r="W43">
        <v>11.2</v>
      </c>
      <c r="X43">
        <v>10.7</v>
      </c>
      <c r="Y43">
        <v>10.4</v>
      </c>
      <c r="Z43">
        <v>8</v>
      </c>
      <c r="AA43">
        <v>9</v>
      </c>
      <c r="AB43">
        <v>12</v>
      </c>
      <c r="AC43">
        <v>5</v>
      </c>
      <c r="AD43">
        <v>9</v>
      </c>
      <c r="AE43">
        <v>13</v>
      </c>
      <c r="AI43">
        <v>263</v>
      </c>
      <c r="AJ43">
        <v>10.119999999999999</v>
      </c>
      <c r="AK43">
        <v>10.119999999999999</v>
      </c>
      <c r="AL43">
        <v>10.119999999999999</v>
      </c>
      <c r="AM43">
        <v>21</v>
      </c>
      <c r="AN43">
        <f t="shared" si="0"/>
        <v>147.25</v>
      </c>
      <c r="AO43">
        <f t="shared" si="2"/>
        <v>546</v>
      </c>
      <c r="AP43">
        <f t="shared" si="3"/>
        <v>10.06</v>
      </c>
      <c r="AQ43">
        <f t="shared" si="4"/>
        <v>353</v>
      </c>
    </row>
    <row r="44" spans="1:43" x14ac:dyDescent="0.3">
      <c r="A44" t="s">
        <v>65</v>
      </c>
      <c r="B44">
        <v>36</v>
      </c>
      <c r="C44">
        <v>1</v>
      </c>
      <c r="D44" t="s">
        <v>43</v>
      </c>
      <c r="F44">
        <v>9</v>
      </c>
      <c r="G44" t="s">
        <v>44</v>
      </c>
      <c r="H44">
        <v>1</v>
      </c>
      <c r="I44">
        <v>2018</v>
      </c>
      <c r="J44" t="s">
        <v>45</v>
      </c>
      <c r="K44" t="s">
        <v>46</v>
      </c>
      <c r="L44" t="s">
        <v>121</v>
      </c>
      <c r="M44" t="s">
        <v>48</v>
      </c>
      <c r="N44" t="s">
        <v>72</v>
      </c>
      <c r="O44" t="s">
        <v>73</v>
      </c>
      <c r="P44" t="s">
        <v>74</v>
      </c>
      <c r="Q44">
        <v>1</v>
      </c>
      <c r="R44" t="s">
        <v>52</v>
      </c>
      <c r="S44" t="s">
        <v>53</v>
      </c>
      <c r="T44">
        <v>2</v>
      </c>
      <c r="U44">
        <v>2000</v>
      </c>
      <c r="V44">
        <v>9.7100000000000009</v>
      </c>
      <c r="W44">
        <v>9.31</v>
      </c>
      <c r="X44">
        <v>8.1</v>
      </c>
      <c r="Y44">
        <v>6.98</v>
      </c>
      <c r="Z44">
        <v>9</v>
      </c>
      <c r="AA44">
        <v>10</v>
      </c>
      <c r="AB44">
        <v>8</v>
      </c>
      <c r="AC44">
        <v>8</v>
      </c>
      <c r="AD44">
        <v>5</v>
      </c>
      <c r="AE44">
        <v>12</v>
      </c>
      <c r="AI44">
        <v>247</v>
      </c>
      <c r="AJ44">
        <v>9.5</v>
      </c>
      <c r="AK44">
        <v>11.15</v>
      </c>
      <c r="AL44">
        <v>12.35</v>
      </c>
      <c r="AM44">
        <v>18</v>
      </c>
      <c r="AN44">
        <f t="shared" si="0"/>
        <v>168</v>
      </c>
      <c r="AO44">
        <f t="shared" si="2"/>
        <v>208</v>
      </c>
      <c r="AP44">
        <f t="shared" si="3"/>
        <v>9</v>
      </c>
      <c r="AQ44">
        <f t="shared" si="4"/>
        <v>502</v>
      </c>
    </row>
    <row r="45" spans="1:43" x14ac:dyDescent="0.3">
      <c r="A45" t="s">
        <v>117</v>
      </c>
      <c r="B45">
        <v>0</v>
      </c>
      <c r="C45">
        <v>1</v>
      </c>
      <c r="D45" t="s">
        <v>43</v>
      </c>
      <c r="F45">
        <v>0.54</v>
      </c>
      <c r="G45" t="s">
        <v>44</v>
      </c>
      <c r="H45">
        <v>1</v>
      </c>
      <c r="I45">
        <v>2018</v>
      </c>
      <c r="J45" t="s">
        <v>57</v>
      </c>
      <c r="K45" t="s">
        <v>46</v>
      </c>
      <c r="L45" t="s">
        <v>154</v>
      </c>
      <c r="M45" t="s">
        <v>48</v>
      </c>
      <c r="N45" t="s">
        <v>59</v>
      </c>
      <c r="O45" t="s">
        <v>147</v>
      </c>
      <c r="P45" t="s">
        <v>148</v>
      </c>
      <c r="Q45">
        <v>4</v>
      </c>
      <c r="R45" t="s">
        <v>52</v>
      </c>
      <c r="S45" t="s">
        <v>53</v>
      </c>
      <c r="T45">
        <v>1</v>
      </c>
      <c r="U45">
        <v>2014</v>
      </c>
      <c r="V45">
        <v>10.73</v>
      </c>
      <c r="W45">
        <v>9.67</v>
      </c>
      <c r="X45">
        <v>11.5</v>
      </c>
      <c r="Y45">
        <v>10.58</v>
      </c>
      <c r="Z45">
        <v>13</v>
      </c>
      <c r="AA45">
        <v>10</v>
      </c>
      <c r="AB45">
        <v>8</v>
      </c>
      <c r="AC45">
        <v>6</v>
      </c>
      <c r="AD45">
        <v>5</v>
      </c>
      <c r="AE45">
        <v>13</v>
      </c>
      <c r="AI45">
        <v>277</v>
      </c>
      <c r="AJ45">
        <v>10.65</v>
      </c>
      <c r="AK45">
        <v>10.65</v>
      </c>
      <c r="AL45">
        <v>11.94</v>
      </c>
      <c r="AM45">
        <v>23</v>
      </c>
      <c r="AN45">
        <f t="shared" si="0"/>
        <v>153</v>
      </c>
      <c r="AO45">
        <f t="shared" si="2"/>
        <v>458</v>
      </c>
      <c r="AP45">
        <f t="shared" si="3"/>
        <v>0.54</v>
      </c>
      <c r="AQ45">
        <f t="shared" si="4"/>
        <v>775</v>
      </c>
    </row>
    <row r="46" spans="1:43" x14ac:dyDescent="0.3">
      <c r="A46" t="s">
        <v>109</v>
      </c>
      <c r="B46">
        <v>60</v>
      </c>
      <c r="C46">
        <v>1</v>
      </c>
      <c r="D46" t="s">
        <v>43</v>
      </c>
      <c r="E46" t="s">
        <v>55</v>
      </c>
      <c r="F46">
        <v>10</v>
      </c>
      <c r="G46" t="s">
        <v>56</v>
      </c>
      <c r="H46">
        <v>1</v>
      </c>
      <c r="I46">
        <v>2018</v>
      </c>
      <c r="J46" t="s">
        <v>57</v>
      </c>
      <c r="K46" t="s">
        <v>46</v>
      </c>
      <c r="L46" t="s">
        <v>155</v>
      </c>
      <c r="M46" t="s">
        <v>48</v>
      </c>
      <c r="N46" t="s">
        <v>96</v>
      </c>
      <c r="O46" t="s">
        <v>156</v>
      </c>
      <c r="P46" t="s">
        <v>155</v>
      </c>
      <c r="Q46">
        <v>2</v>
      </c>
      <c r="R46" t="s">
        <v>52</v>
      </c>
      <c r="S46" t="s">
        <v>53</v>
      </c>
      <c r="T46">
        <v>2</v>
      </c>
      <c r="U46">
        <v>2007</v>
      </c>
      <c r="V46">
        <v>10.69</v>
      </c>
      <c r="W46">
        <v>10.66</v>
      </c>
      <c r="X46">
        <v>9.42</v>
      </c>
      <c r="Y46">
        <v>9.44</v>
      </c>
      <c r="Z46">
        <v>7</v>
      </c>
      <c r="AA46">
        <v>13</v>
      </c>
      <c r="AB46">
        <v>7</v>
      </c>
      <c r="AC46">
        <v>6</v>
      </c>
      <c r="AD46">
        <v>6</v>
      </c>
      <c r="AE46">
        <v>11</v>
      </c>
      <c r="AI46">
        <v>244</v>
      </c>
      <c r="AJ46">
        <v>9.3800000000000008</v>
      </c>
      <c r="AK46">
        <v>10.88</v>
      </c>
      <c r="AL46">
        <v>11.94</v>
      </c>
      <c r="AM46">
        <v>21</v>
      </c>
      <c r="AN46">
        <f t="shared" si="0"/>
        <v>151.04999999999998</v>
      </c>
      <c r="AO46">
        <f t="shared" si="2"/>
        <v>490</v>
      </c>
      <c r="AP46">
        <f t="shared" si="3"/>
        <v>10</v>
      </c>
      <c r="AQ46">
        <f t="shared" si="4"/>
        <v>367</v>
      </c>
    </row>
    <row r="47" spans="1:43" x14ac:dyDescent="0.3">
      <c r="A47" t="s">
        <v>140</v>
      </c>
      <c r="B47">
        <v>12</v>
      </c>
      <c r="C47">
        <v>1</v>
      </c>
      <c r="D47" t="s">
        <v>43</v>
      </c>
      <c r="F47">
        <v>4.63</v>
      </c>
      <c r="G47" t="s">
        <v>44</v>
      </c>
      <c r="H47">
        <v>1</v>
      </c>
      <c r="I47">
        <v>2018</v>
      </c>
      <c r="J47" t="s">
        <v>45</v>
      </c>
      <c r="K47" t="s">
        <v>46</v>
      </c>
      <c r="L47" t="s">
        <v>131</v>
      </c>
      <c r="M47" t="s">
        <v>48</v>
      </c>
      <c r="N47" t="s">
        <v>119</v>
      </c>
      <c r="O47" t="s">
        <v>127</v>
      </c>
      <c r="P47" t="s">
        <v>128</v>
      </c>
      <c r="Q47">
        <v>2</v>
      </c>
      <c r="R47" t="s">
        <v>52</v>
      </c>
      <c r="S47" t="s">
        <v>53</v>
      </c>
      <c r="T47">
        <v>1</v>
      </c>
      <c r="U47">
        <v>2010</v>
      </c>
      <c r="V47">
        <v>10.1</v>
      </c>
      <c r="W47">
        <v>9.68</v>
      </c>
      <c r="X47">
        <v>9.02</v>
      </c>
      <c r="Y47">
        <v>9.81</v>
      </c>
      <c r="Z47">
        <v>11</v>
      </c>
      <c r="AA47">
        <v>11</v>
      </c>
      <c r="AB47">
        <v>12</v>
      </c>
      <c r="AC47">
        <v>8</v>
      </c>
      <c r="AD47">
        <v>6</v>
      </c>
      <c r="AE47">
        <v>14</v>
      </c>
      <c r="AI47">
        <v>289</v>
      </c>
      <c r="AJ47">
        <v>11.12</v>
      </c>
      <c r="AK47">
        <v>11.12</v>
      </c>
      <c r="AL47">
        <v>12.06</v>
      </c>
      <c r="AM47">
        <v>20</v>
      </c>
      <c r="AN47">
        <f t="shared" si="0"/>
        <v>173.85</v>
      </c>
      <c r="AO47">
        <f t="shared" si="2"/>
        <v>129</v>
      </c>
      <c r="AP47">
        <f t="shared" si="3"/>
        <v>4.63</v>
      </c>
      <c r="AQ47">
        <f t="shared" si="4"/>
        <v>697</v>
      </c>
    </row>
    <row r="48" spans="1:43" x14ac:dyDescent="0.3">
      <c r="A48" t="s">
        <v>65</v>
      </c>
      <c r="B48">
        <v>13</v>
      </c>
      <c r="C48">
        <v>1</v>
      </c>
      <c r="D48" t="s">
        <v>43</v>
      </c>
      <c r="F48">
        <v>6.35</v>
      </c>
      <c r="G48" t="s">
        <v>44</v>
      </c>
      <c r="H48">
        <v>1</v>
      </c>
      <c r="I48">
        <v>2018</v>
      </c>
      <c r="J48" t="s">
        <v>45</v>
      </c>
      <c r="K48" t="s">
        <v>46</v>
      </c>
      <c r="L48" t="s">
        <v>157</v>
      </c>
      <c r="M48" t="s">
        <v>48</v>
      </c>
      <c r="N48" t="s">
        <v>67</v>
      </c>
      <c r="O48" t="s">
        <v>93</v>
      </c>
      <c r="P48" t="s">
        <v>92</v>
      </c>
      <c r="Q48">
        <v>3</v>
      </c>
      <c r="R48" t="s">
        <v>52</v>
      </c>
      <c r="S48" t="s">
        <v>53</v>
      </c>
      <c r="T48">
        <v>1</v>
      </c>
      <c r="U48">
        <v>1998</v>
      </c>
      <c r="V48">
        <v>11.99</v>
      </c>
      <c r="W48">
        <v>8.93</v>
      </c>
      <c r="X48">
        <v>12.59</v>
      </c>
      <c r="Y48">
        <v>7.89</v>
      </c>
      <c r="Z48">
        <v>5</v>
      </c>
      <c r="AA48">
        <v>10</v>
      </c>
      <c r="AB48">
        <v>12</v>
      </c>
      <c r="AC48">
        <v>12</v>
      </c>
      <c r="AD48">
        <v>9</v>
      </c>
      <c r="AE48">
        <v>12</v>
      </c>
      <c r="AI48">
        <v>260</v>
      </c>
      <c r="AJ48">
        <v>10</v>
      </c>
      <c r="AK48">
        <v>10</v>
      </c>
      <c r="AL48">
        <v>9.24</v>
      </c>
      <c r="AM48">
        <v>20</v>
      </c>
      <c r="AN48">
        <f t="shared" si="0"/>
        <v>127.8</v>
      </c>
      <c r="AO48">
        <f t="shared" si="2"/>
        <v>713</v>
      </c>
      <c r="AP48">
        <f t="shared" si="3"/>
        <v>6.35</v>
      </c>
      <c r="AQ48">
        <f t="shared" si="4"/>
        <v>654</v>
      </c>
    </row>
    <row r="49" spans="1:43" x14ac:dyDescent="0.3">
      <c r="A49" t="s">
        <v>54</v>
      </c>
      <c r="B49">
        <v>60</v>
      </c>
      <c r="C49">
        <v>1</v>
      </c>
      <c r="D49" t="s">
        <v>43</v>
      </c>
      <c r="E49" t="s">
        <v>55</v>
      </c>
      <c r="F49">
        <v>11.75</v>
      </c>
      <c r="G49" t="s">
        <v>56</v>
      </c>
      <c r="H49">
        <v>1</v>
      </c>
      <c r="I49">
        <v>2018</v>
      </c>
      <c r="J49" t="s">
        <v>57</v>
      </c>
      <c r="K49" t="s">
        <v>46</v>
      </c>
      <c r="L49" t="s">
        <v>146</v>
      </c>
      <c r="M49" t="s">
        <v>48</v>
      </c>
      <c r="N49" t="s">
        <v>59</v>
      </c>
      <c r="O49" t="s">
        <v>147</v>
      </c>
      <c r="P49" t="s">
        <v>148</v>
      </c>
      <c r="Q49">
        <v>1</v>
      </c>
      <c r="R49" t="s">
        <v>70</v>
      </c>
      <c r="S49" t="s">
        <v>53</v>
      </c>
      <c r="T49">
        <v>1</v>
      </c>
      <c r="U49">
        <v>1999</v>
      </c>
      <c r="V49">
        <v>14.09</v>
      </c>
      <c r="W49">
        <v>12.55</v>
      </c>
      <c r="X49">
        <v>12.72</v>
      </c>
      <c r="Y49">
        <v>13.61</v>
      </c>
      <c r="Z49">
        <v>8</v>
      </c>
      <c r="AA49">
        <v>16</v>
      </c>
      <c r="AB49">
        <v>8</v>
      </c>
      <c r="AC49">
        <v>8</v>
      </c>
      <c r="AD49">
        <v>18</v>
      </c>
      <c r="AE49">
        <v>11</v>
      </c>
      <c r="AI49">
        <v>312</v>
      </c>
      <c r="AJ49">
        <v>12</v>
      </c>
      <c r="AK49">
        <v>12</v>
      </c>
      <c r="AL49">
        <v>11.88</v>
      </c>
      <c r="AM49">
        <v>19</v>
      </c>
      <c r="AN49">
        <f t="shared" si="0"/>
        <v>208</v>
      </c>
      <c r="AO49">
        <f t="shared" si="2"/>
        <v>12</v>
      </c>
      <c r="AP49">
        <f t="shared" si="3"/>
        <v>11.75</v>
      </c>
      <c r="AQ49">
        <f t="shared" si="4"/>
        <v>176</v>
      </c>
    </row>
    <row r="50" spans="1:43" x14ac:dyDescent="0.3">
      <c r="A50" t="s">
        <v>65</v>
      </c>
      <c r="B50">
        <v>60</v>
      </c>
      <c r="C50">
        <v>1</v>
      </c>
      <c r="D50" t="s">
        <v>43</v>
      </c>
      <c r="E50" t="s">
        <v>55</v>
      </c>
      <c r="F50">
        <v>10.25</v>
      </c>
      <c r="G50" t="s">
        <v>56</v>
      </c>
      <c r="H50">
        <v>1</v>
      </c>
      <c r="I50">
        <v>2018</v>
      </c>
      <c r="J50" t="s">
        <v>57</v>
      </c>
      <c r="K50" t="s">
        <v>46</v>
      </c>
      <c r="L50" t="s">
        <v>92</v>
      </c>
      <c r="M50" t="s">
        <v>48</v>
      </c>
      <c r="N50" t="s">
        <v>67</v>
      </c>
      <c r="O50" t="s">
        <v>93</v>
      </c>
      <c r="P50" t="s">
        <v>92</v>
      </c>
      <c r="Q50">
        <v>1</v>
      </c>
      <c r="R50" t="s">
        <v>52</v>
      </c>
      <c r="S50" t="s">
        <v>53</v>
      </c>
      <c r="T50">
        <v>1</v>
      </c>
      <c r="U50">
        <v>2014</v>
      </c>
      <c r="V50">
        <v>11.95</v>
      </c>
      <c r="W50">
        <v>10.28</v>
      </c>
      <c r="X50">
        <v>10.57</v>
      </c>
      <c r="Y50">
        <v>10.34</v>
      </c>
      <c r="Z50">
        <v>10</v>
      </c>
      <c r="AA50">
        <v>8</v>
      </c>
      <c r="AB50">
        <v>11</v>
      </c>
      <c r="AC50">
        <v>11</v>
      </c>
      <c r="AD50">
        <v>7</v>
      </c>
      <c r="AE50">
        <v>15</v>
      </c>
      <c r="AI50">
        <v>277</v>
      </c>
      <c r="AJ50">
        <v>10.65</v>
      </c>
      <c r="AK50">
        <v>10.65</v>
      </c>
      <c r="AL50">
        <v>11.06</v>
      </c>
      <c r="AM50">
        <v>20</v>
      </c>
      <c r="AN50">
        <f t="shared" si="0"/>
        <v>170</v>
      </c>
      <c r="AO50">
        <f t="shared" si="2"/>
        <v>180</v>
      </c>
      <c r="AP50">
        <f t="shared" si="3"/>
        <v>10.25</v>
      </c>
      <c r="AQ50">
        <f t="shared" si="4"/>
        <v>305</v>
      </c>
    </row>
    <row r="51" spans="1:43" x14ac:dyDescent="0.3">
      <c r="A51" t="s">
        <v>158</v>
      </c>
      <c r="B51">
        <v>60</v>
      </c>
      <c r="C51">
        <v>1</v>
      </c>
      <c r="D51" t="s">
        <v>43</v>
      </c>
      <c r="E51" t="s">
        <v>55</v>
      </c>
      <c r="F51">
        <v>10</v>
      </c>
      <c r="G51" t="s">
        <v>56</v>
      </c>
      <c r="H51">
        <v>1</v>
      </c>
      <c r="I51">
        <v>2018</v>
      </c>
      <c r="J51" t="s">
        <v>57</v>
      </c>
      <c r="K51" t="s">
        <v>46</v>
      </c>
      <c r="L51" t="s">
        <v>159</v>
      </c>
      <c r="M51" t="s">
        <v>48</v>
      </c>
      <c r="N51" t="s">
        <v>160</v>
      </c>
      <c r="O51" t="s">
        <v>161</v>
      </c>
      <c r="P51" t="s">
        <v>159</v>
      </c>
      <c r="Q51">
        <v>4</v>
      </c>
      <c r="R51" t="s">
        <v>70</v>
      </c>
      <c r="S51" t="s">
        <v>53</v>
      </c>
      <c r="T51">
        <v>1</v>
      </c>
      <c r="U51">
        <v>1993</v>
      </c>
      <c r="V51">
        <v>10.210000000000001</v>
      </c>
      <c r="W51">
        <v>7.73</v>
      </c>
      <c r="X51">
        <v>13.43</v>
      </c>
      <c r="Y51">
        <v>13.81</v>
      </c>
      <c r="Z51">
        <v>16</v>
      </c>
      <c r="AA51">
        <v>11</v>
      </c>
      <c r="AB51">
        <v>13</v>
      </c>
      <c r="AC51">
        <v>13</v>
      </c>
      <c r="AD51">
        <v>4</v>
      </c>
      <c r="AE51">
        <v>15</v>
      </c>
      <c r="AI51">
        <v>341</v>
      </c>
      <c r="AJ51">
        <v>13.12</v>
      </c>
      <c r="AK51">
        <v>13.12</v>
      </c>
      <c r="AL51">
        <v>13.88</v>
      </c>
      <c r="AM51">
        <v>25</v>
      </c>
      <c r="AN51">
        <f t="shared" si="0"/>
        <v>194.65</v>
      </c>
      <c r="AO51">
        <f t="shared" si="2"/>
        <v>27</v>
      </c>
      <c r="AP51">
        <f t="shared" si="3"/>
        <v>10</v>
      </c>
      <c r="AQ51">
        <f t="shared" si="4"/>
        <v>367</v>
      </c>
    </row>
    <row r="52" spans="1:43" x14ac:dyDescent="0.3">
      <c r="A52" t="s">
        <v>158</v>
      </c>
      <c r="B52">
        <v>9</v>
      </c>
      <c r="C52">
        <v>1</v>
      </c>
      <c r="D52" t="s">
        <v>43</v>
      </c>
      <c r="F52">
        <v>3.99</v>
      </c>
      <c r="G52" t="s">
        <v>44</v>
      </c>
      <c r="H52">
        <v>1</v>
      </c>
      <c r="I52">
        <v>2018</v>
      </c>
      <c r="J52" t="s">
        <v>45</v>
      </c>
      <c r="K52" t="s">
        <v>46</v>
      </c>
      <c r="L52" t="s">
        <v>162</v>
      </c>
      <c r="M52" t="s">
        <v>48</v>
      </c>
      <c r="N52" t="s">
        <v>72</v>
      </c>
      <c r="O52" t="s">
        <v>73</v>
      </c>
      <c r="P52" t="s">
        <v>74</v>
      </c>
      <c r="Q52">
        <v>2</v>
      </c>
      <c r="R52" t="s">
        <v>52</v>
      </c>
      <c r="S52" t="s">
        <v>53</v>
      </c>
      <c r="T52">
        <v>1</v>
      </c>
      <c r="U52">
        <v>2003</v>
      </c>
      <c r="V52">
        <v>10.68</v>
      </c>
      <c r="W52">
        <v>9.69</v>
      </c>
      <c r="X52">
        <v>13.38</v>
      </c>
      <c r="Y52">
        <v>12.03</v>
      </c>
      <c r="Z52">
        <v>10</v>
      </c>
      <c r="AA52">
        <v>11</v>
      </c>
      <c r="AB52">
        <v>16</v>
      </c>
      <c r="AC52">
        <v>12</v>
      </c>
      <c r="AD52">
        <v>8</v>
      </c>
      <c r="AE52">
        <v>6</v>
      </c>
      <c r="AI52">
        <v>260</v>
      </c>
      <c r="AJ52">
        <v>10</v>
      </c>
      <c r="AK52">
        <v>10</v>
      </c>
      <c r="AL52">
        <v>8.94</v>
      </c>
      <c r="AM52">
        <v>21</v>
      </c>
      <c r="AN52">
        <f t="shared" si="0"/>
        <v>124.44999999999999</v>
      </c>
      <c r="AO52">
        <f t="shared" si="2"/>
        <v>731</v>
      </c>
      <c r="AP52">
        <f t="shared" si="3"/>
        <v>3.99</v>
      </c>
      <c r="AQ52">
        <f t="shared" si="4"/>
        <v>717</v>
      </c>
    </row>
    <row r="53" spans="1:43" x14ac:dyDescent="0.3">
      <c r="A53" t="s">
        <v>135</v>
      </c>
      <c r="B53">
        <v>60</v>
      </c>
      <c r="C53">
        <v>1</v>
      </c>
      <c r="D53" t="s">
        <v>43</v>
      </c>
      <c r="E53" t="s">
        <v>55</v>
      </c>
      <c r="F53">
        <v>10.68</v>
      </c>
      <c r="G53" t="s">
        <v>56</v>
      </c>
      <c r="H53">
        <v>1</v>
      </c>
      <c r="I53">
        <v>2018</v>
      </c>
      <c r="J53" t="s">
        <v>57</v>
      </c>
      <c r="K53" t="s">
        <v>46</v>
      </c>
      <c r="L53" t="s">
        <v>163</v>
      </c>
      <c r="M53" t="s">
        <v>48</v>
      </c>
      <c r="N53" t="s">
        <v>137</v>
      </c>
      <c r="O53" t="s">
        <v>164</v>
      </c>
      <c r="P53" t="s">
        <v>163</v>
      </c>
      <c r="Q53">
        <v>1</v>
      </c>
      <c r="R53" t="s">
        <v>70</v>
      </c>
      <c r="S53" t="s">
        <v>53</v>
      </c>
      <c r="T53">
        <v>1</v>
      </c>
      <c r="U53">
        <v>2006</v>
      </c>
      <c r="V53">
        <v>14.38</v>
      </c>
      <c r="W53">
        <v>13.67</v>
      </c>
      <c r="X53">
        <v>11.81</v>
      </c>
      <c r="Y53">
        <v>12.95</v>
      </c>
      <c r="Z53">
        <v>13</v>
      </c>
      <c r="AA53">
        <v>10</v>
      </c>
      <c r="AB53">
        <v>13</v>
      </c>
      <c r="AC53">
        <v>5</v>
      </c>
      <c r="AD53">
        <v>13</v>
      </c>
      <c r="AE53">
        <v>14</v>
      </c>
      <c r="AI53">
        <v>312</v>
      </c>
      <c r="AJ53">
        <v>12</v>
      </c>
      <c r="AK53">
        <v>12</v>
      </c>
      <c r="AL53">
        <v>12.29</v>
      </c>
      <c r="AM53">
        <v>19</v>
      </c>
      <c r="AN53">
        <f t="shared" si="0"/>
        <v>216</v>
      </c>
      <c r="AO53">
        <f t="shared" si="2"/>
        <v>5</v>
      </c>
      <c r="AP53">
        <f t="shared" si="3"/>
        <v>10.68</v>
      </c>
      <c r="AQ53">
        <f t="shared" si="4"/>
        <v>240</v>
      </c>
    </row>
    <row r="54" spans="1:43" x14ac:dyDescent="0.3">
      <c r="A54" t="s">
        <v>65</v>
      </c>
      <c r="B54">
        <v>60</v>
      </c>
      <c r="C54">
        <v>1</v>
      </c>
      <c r="D54" t="s">
        <v>83</v>
      </c>
      <c r="E54" t="s">
        <v>55</v>
      </c>
      <c r="F54">
        <v>10</v>
      </c>
      <c r="G54" t="s">
        <v>56</v>
      </c>
      <c r="H54">
        <v>1</v>
      </c>
      <c r="I54">
        <v>2018</v>
      </c>
      <c r="J54" t="s">
        <v>45</v>
      </c>
      <c r="K54" t="s">
        <v>46</v>
      </c>
      <c r="L54" t="s">
        <v>165</v>
      </c>
      <c r="M54" t="s">
        <v>48</v>
      </c>
      <c r="N54" t="s">
        <v>67</v>
      </c>
      <c r="O54" t="s">
        <v>68</v>
      </c>
      <c r="P54" t="s">
        <v>69</v>
      </c>
      <c r="Q54">
        <v>2</v>
      </c>
      <c r="R54" t="s">
        <v>52</v>
      </c>
      <c r="S54" t="s">
        <v>53</v>
      </c>
      <c r="T54">
        <v>1</v>
      </c>
      <c r="U54">
        <v>2005</v>
      </c>
      <c r="V54">
        <v>12</v>
      </c>
      <c r="W54">
        <v>11.2</v>
      </c>
      <c r="X54">
        <v>12.35</v>
      </c>
      <c r="Y54">
        <v>14.24</v>
      </c>
      <c r="Z54">
        <v>8</v>
      </c>
      <c r="AA54">
        <v>12</v>
      </c>
      <c r="AB54">
        <v>13</v>
      </c>
      <c r="AC54">
        <v>6</v>
      </c>
      <c r="AD54">
        <v>3</v>
      </c>
      <c r="AE54">
        <v>11</v>
      </c>
      <c r="AI54">
        <v>260</v>
      </c>
      <c r="AJ54">
        <v>10</v>
      </c>
      <c r="AK54">
        <v>10</v>
      </c>
      <c r="AL54">
        <v>10.47</v>
      </c>
      <c r="AM54">
        <v>19</v>
      </c>
      <c r="AN54">
        <f t="shared" si="0"/>
        <v>159.6</v>
      </c>
      <c r="AO54">
        <f t="shared" si="2"/>
        <v>338</v>
      </c>
      <c r="AP54">
        <f t="shared" si="3"/>
        <v>110</v>
      </c>
      <c r="AQ54">
        <f t="shared" si="4"/>
        <v>159</v>
      </c>
    </row>
    <row r="55" spans="1:43" x14ac:dyDescent="0.3">
      <c r="A55" t="s">
        <v>61</v>
      </c>
      <c r="B55">
        <v>60</v>
      </c>
      <c r="C55">
        <v>1</v>
      </c>
      <c r="D55" t="s">
        <v>43</v>
      </c>
      <c r="E55" t="s">
        <v>55</v>
      </c>
      <c r="F55">
        <v>10.220000000000001</v>
      </c>
      <c r="G55" t="s">
        <v>56</v>
      </c>
      <c r="H55">
        <v>1</v>
      </c>
      <c r="I55">
        <v>2018</v>
      </c>
      <c r="J55" t="s">
        <v>57</v>
      </c>
      <c r="K55" t="s">
        <v>46</v>
      </c>
      <c r="L55" t="s">
        <v>66</v>
      </c>
      <c r="M55" t="s">
        <v>48</v>
      </c>
      <c r="N55" t="s">
        <v>67</v>
      </c>
      <c r="O55" t="s">
        <v>68</v>
      </c>
      <c r="P55" t="s">
        <v>69</v>
      </c>
      <c r="Q55">
        <v>3</v>
      </c>
      <c r="R55" t="s">
        <v>52</v>
      </c>
      <c r="S55" t="s">
        <v>53</v>
      </c>
      <c r="T55">
        <v>1</v>
      </c>
      <c r="U55">
        <v>2002</v>
      </c>
      <c r="V55">
        <v>11.54</v>
      </c>
      <c r="W55">
        <v>10.41</v>
      </c>
      <c r="X55">
        <v>10.27</v>
      </c>
      <c r="Y55">
        <v>10</v>
      </c>
      <c r="Z55">
        <v>15</v>
      </c>
      <c r="AA55">
        <v>10</v>
      </c>
      <c r="AB55">
        <v>7</v>
      </c>
      <c r="AC55">
        <v>10</v>
      </c>
      <c r="AD55">
        <v>7</v>
      </c>
      <c r="AE55">
        <v>12</v>
      </c>
      <c r="AI55">
        <v>283</v>
      </c>
      <c r="AJ55">
        <v>10.88</v>
      </c>
      <c r="AK55">
        <v>10.88</v>
      </c>
      <c r="AL55">
        <v>12.18</v>
      </c>
      <c r="AM55">
        <v>23</v>
      </c>
      <c r="AN55">
        <f t="shared" si="0"/>
        <v>163.80000000000001</v>
      </c>
      <c r="AO55">
        <f t="shared" si="2"/>
        <v>276</v>
      </c>
      <c r="AP55">
        <f t="shared" si="3"/>
        <v>10.220000000000001</v>
      </c>
      <c r="AQ55">
        <f t="shared" si="4"/>
        <v>316</v>
      </c>
    </row>
    <row r="56" spans="1:43" x14ac:dyDescent="0.3">
      <c r="A56" t="s">
        <v>117</v>
      </c>
      <c r="B56">
        <v>60</v>
      </c>
      <c r="C56">
        <v>1</v>
      </c>
      <c r="D56" t="s">
        <v>43</v>
      </c>
      <c r="E56" t="s">
        <v>55</v>
      </c>
      <c r="F56">
        <v>10</v>
      </c>
      <c r="G56" t="s">
        <v>56</v>
      </c>
      <c r="H56">
        <v>1</v>
      </c>
      <c r="I56">
        <v>2018</v>
      </c>
      <c r="J56" t="s">
        <v>45</v>
      </c>
      <c r="K56" t="s">
        <v>46</v>
      </c>
      <c r="L56" t="s">
        <v>126</v>
      </c>
      <c r="M56" t="s">
        <v>48</v>
      </c>
      <c r="N56" t="s">
        <v>119</v>
      </c>
      <c r="O56" t="s">
        <v>127</v>
      </c>
      <c r="P56" t="s">
        <v>128</v>
      </c>
      <c r="Q56">
        <v>2</v>
      </c>
      <c r="R56" t="s">
        <v>52</v>
      </c>
      <c r="S56" t="s">
        <v>53</v>
      </c>
      <c r="T56">
        <v>1</v>
      </c>
      <c r="U56">
        <v>1994</v>
      </c>
      <c r="V56">
        <v>11.1</v>
      </c>
      <c r="W56">
        <v>9.65</v>
      </c>
      <c r="X56">
        <v>11.38</v>
      </c>
      <c r="Y56">
        <v>10.19</v>
      </c>
      <c r="Z56">
        <v>6</v>
      </c>
      <c r="AA56">
        <v>12</v>
      </c>
      <c r="AB56">
        <v>8</v>
      </c>
      <c r="AC56">
        <v>10</v>
      </c>
      <c r="AD56">
        <v>8</v>
      </c>
      <c r="AE56">
        <v>15</v>
      </c>
      <c r="AI56">
        <v>286</v>
      </c>
      <c r="AJ56">
        <v>11</v>
      </c>
      <c r="AK56">
        <v>11</v>
      </c>
      <c r="AL56">
        <v>11.29</v>
      </c>
      <c r="AM56">
        <v>24</v>
      </c>
      <c r="AN56">
        <f t="shared" si="0"/>
        <v>165.29999999999998</v>
      </c>
      <c r="AO56">
        <f t="shared" si="2"/>
        <v>254</v>
      </c>
      <c r="AP56">
        <f t="shared" si="3"/>
        <v>10</v>
      </c>
      <c r="AQ56">
        <f t="shared" si="4"/>
        <v>367</v>
      </c>
    </row>
    <row r="57" spans="1:43" x14ac:dyDescent="0.3">
      <c r="A57" t="s">
        <v>65</v>
      </c>
      <c r="B57">
        <v>6</v>
      </c>
      <c r="C57">
        <v>1</v>
      </c>
      <c r="D57" t="s">
        <v>43</v>
      </c>
      <c r="F57">
        <v>6.05</v>
      </c>
      <c r="G57" t="s">
        <v>44</v>
      </c>
      <c r="H57">
        <v>1</v>
      </c>
      <c r="I57">
        <v>2018</v>
      </c>
      <c r="J57" t="s">
        <v>45</v>
      </c>
      <c r="K57" t="s">
        <v>46</v>
      </c>
      <c r="L57" t="s">
        <v>166</v>
      </c>
      <c r="M57" t="s">
        <v>167</v>
      </c>
      <c r="N57" t="s">
        <v>80</v>
      </c>
      <c r="O57" t="s">
        <v>168</v>
      </c>
      <c r="P57" t="s">
        <v>79</v>
      </c>
      <c r="Q57">
        <v>5</v>
      </c>
      <c r="R57" t="s">
        <v>52</v>
      </c>
      <c r="S57" t="s">
        <v>53</v>
      </c>
      <c r="T57">
        <v>1</v>
      </c>
      <c r="U57">
        <v>1991</v>
      </c>
      <c r="V57">
        <v>0</v>
      </c>
      <c r="W57">
        <v>0</v>
      </c>
      <c r="X57">
        <v>0</v>
      </c>
      <c r="Y57">
        <v>0</v>
      </c>
      <c r="Z57">
        <v>12</v>
      </c>
      <c r="AA57">
        <v>11</v>
      </c>
      <c r="AB57">
        <v>9</v>
      </c>
      <c r="AC57">
        <v>9</v>
      </c>
      <c r="AD57">
        <v>2</v>
      </c>
      <c r="AE57">
        <v>10</v>
      </c>
      <c r="AI57">
        <v>263</v>
      </c>
      <c r="AJ57">
        <v>10.119999999999999</v>
      </c>
      <c r="AK57">
        <v>10.119999999999999</v>
      </c>
      <c r="AL57">
        <v>10.94</v>
      </c>
      <c r="AM57">
        <v>27</v>
      </c>
      <c r="AN57">
        <f t="shared" si="0"/>
        <v>138.54999999999998</v>
      </c>
      <c r="AO57">
        <f t="shared" si="2"/>
        <v>660</v>
      </c>
      <c r="AP57">
        <f t="shared" si="3"/>
        <v>6.05</v>
      </c>
      <c r="AQ57">
        <f t="shared" si="4"/>
        <v>664</v>
      </c>
    </row>
    <row r="58" spans="1:43" x14ac:dyDescent="0.3">
      <c r="A58" t="s">
        <v>42</v>
      </c>
      <c r="B58">
        <v>60</v>
      </c>
      <c r="C58">
        <v>1</v>
      </c>
      <c r="D58" t="s">
        <v>43</v>
      </c>
      <c r="E58" t="s">
        <v>55</v>
      </c>
      <c r="F58">
        <v>11.14</v>
      </c>
      <c r="G58" t="s">
        <v>56</v>
      </c>
      <c r="H58">
        <v>1</v>
      </c>
      <c r="I58">
        <v>2018</v>
      </c>
      <c r="J58" t="s">
        <v>57</v>
      </c>
      <c r="K58" t="s">
        <v>46</v>
      </c>
      <c r="L58" t="s">
        <v>169</v>
      </c>
      <c r="M58" t="s">
        <v>48</v>
      </c>
      <c r="N58" t="s">
        <v>80</v>
      </c>
      <c r="O58" t="s">
        <v>170</v>
      </c>
      <c r="P58" t="s">
        <v>171</v>
      </c>
      <c r="Q58">
        <v>2</v>
      </c>
      <c r="R58" t="s">
        <v>70</v>
      </c>
      <c r="S58" t="s">
        <v>53</v>
      </c>
      <c r="T58">
        <v>1</v>
      </c>
      <c r="U58">
        <v>1999</v>
      </c>
      <c r="V58">
        <v>12.47</v>
      </c>
      <c r="W58">
        <v>13.52</v>
      </c>
      <c r="X58">
        <v>12.42</v>
      </c>
      <c r="Y58">
        <v>12.03</v>
      </c>
      <c r="Z58">
        <v>9</v>
      </c>
      <c r="AA58">
        <v>12</v>
      </c>
      <c r="AB58">
        <v>12</v>
      </c>
      <c r="AC58">
        <v>12</v>
      </c>
      <c r="AD58">
        <v>9</v>
      </c>
      <c r="AE58">
        <v>14</v>
      </c>
      <c r="AI58">
        <v>312</v>
      </c>
      <c r="AJ58">
        <v>12</v>
      </c>
      <c r="AK58">
        <v>12</v>
      </c>
      <c r="AL58">
        <v>11.82</v>
      </c>
      <c r="AM58">
        <v>19</v>
      </c>
      <c r="AN58">
        <f t="shared" si="0"/>
        <v>199.5</v>
      </c>
      <c r="AO58">
        <f t="shared" si="2"/>
        <v>21</v>
      </c>
      <c r="AP58">
        <f t="shared" si="3"/>
        <v>11.14</v>
      </c>
      <c r="AQ58">
        <f t="shared" si="4"/>
        <v>195</v>
      </c>
    </row>
    <row r="59" spans="1:43" x14ac:dyDescent="0.3">
      <c r="B59">
        <v>10</v>
      </c>
      <c r="C59">
        <v>1</v>
      </c>
      <c r="D59" t="s">
        <v>43</v>
      </c>
      <c r="F59">
        <v>2.8</v>
      </c>
      <c r="G59" t="s">
        <v>44</v>
      </c>
      <c r="H59">
        <v>1</v>
      </c>
      <c r="I59">
        <v>2018</v>
      </c>
      <c r="J59" t="s">
        <v>57</v>
      </c>
      <c r="K59" t="s">
        <v>46</v>
      </c>
      <c r="L59" t="s">
        <v>172</v>
      </c>
      <c r="M59" t="s">
        <v>48</v>
      </c>
      <c r="N59" t="s">
        <v>72</v>
      </c>
      <c r="O59" t="s">
        <v>76</v>
      </c>
      <c r="P59" t="s">
        <v>77</v>
      </c>
      <c r="Q59">
        <v>2</v>
      </c>
      <c r="R59" t="s">
        <v>52</v>
      </c>
      <c r="S59" t="s">
        <v>53</v>
      </c>
      <c r="T59">
        <v>1</v>
      </c>
      <c r="U59">
        <v>1996</v>
      </c>
      <c r="V59">
        <v>13.44</v>
      </c>
      <c r="W59">
        <v>9.5500000000000007</v>
      </c>
      <c r="X59">
        <v>11.84</v>
      </c>
      <c r="Y59">
        <v>11.46</v>
      </c>
      <c r="Z59">
        <v>14</v>
      </c>
      <c r="AA59">
        <v>11</v>
      </c>
      <c r="AB59">
        <v>9</v>
      </c>
      <c r="AC59">
        <v>7</v>
      </c>
      <c r="AD59">
        <v>4</v>
      </c>
      <c r="AE59">
        <v>10</v>
      </c>
      <c r="AI59">
        <v>260</v>
      </c>
      <c r="AJ59">
        <v>10</v>
      </c>
      <c r="AK59">
        <v>10</v>
      </c>
      <c r="AL59">
        <v>11.53</v>
      </c>
      <c r="AM59">
        <v>22</v>
      </c>
      <c r="AN59">
        <f t="shared" si="0"/>
        <v>162.44999999999999</v>
      </c>
      <c r="AO59">
        <f t="shared" si="2"/>
        <v>289</v>
      </c>
      <c r="AP59">
        <f t="shared" si="3"/>
        <v>2.8</v>
      </c>
      <c r="AQ59">
        <f t="shared" si="4"/>
        <v>738</v>
      </c>
    </row>
    <row r="60" spans="1:43" x14ac:dyDescent="0.3">
      <c r="A60" t="s">
        <v>109</v>
      </c>
      <c r="B60">
        <v>19</v>
      </c>
      <c r="C60">
        <v>1</v>
      </c>
      <c r="D60" t="s">
        <v>43</v>
      </c>
      <c r="F60">
        <v>6.91</v>
      </c>
      <c r="G60" t="s">
        <v>44</v>
      </c>
      <c r="H60">
        <v>1</v>
      </c>
      <c r="I60">
        <v>2018</v>
      </c>
      <c r="J60" t="s">
        <v>45</v>
      </c>
      <c r="K60" t="s">
        <v>46</v>
      </c>
      <c r="L60" t="s">
        <v>145</v>
      </c>
      <c r="M60" t="s">
        <v>48</v>
      </c>
      <c r="N60" t="s">
        <v>96</v>
      </c>
      <c r="O60" t="s">
        <v>97</v>
      </c>
      <c r="P60" t="s">
        <v>98</v>
      </c>
      <c r="Q60">
        <v>2</v>
      </c>
      <c r="R60" t="s">
        <v>52</v>
      </c>
      <c r="S60" t="s">
        <v>53</v>
      </c>
      <c r="T60">
        <v>1</v>
      </c>
      <c r="U60">
        <v>1997</v>
      </c>
      <c r="V60">
        <v>12.13</v>
      </c>
      <c r="W60">
        <v>10.76</v>
      </c>
      <c r="X60">
        <v>10.71</v>
      </c>
      <c r="Y60">
        <v>10.93</v>
      </c>
      <c r="Z60">
        <v>9</v>
      </c>
      <c r="AA60">
        <v>11</v>
      </c>
      <c r="AB60">
        <v>10</v>
      </c>
      <c r="AC60">
        <v>7</v>
      </c>
      <c r="AD60">
        <v>6</v>
      </c>
      <c r="AE60">
        <v>11</v>
      </c>
      <c r="AI60">
        <v>261</v>
      </c>
      <c r="AJ60">
        <v>10.039999999999999</v>
      </c>
      <c r="AK60">
        <v>10.039999999999999</v>
      </c>
      <c r="AL60">
        <v>10.41</v>
      </c>
      <c r="AM60">
        <v>21</v>
      </c>
      <c r="AN60">
        <f t="shared" si="0"/>
        <v>149.15</v>
      </c>
      <c r="AO60">
        <f t="shared" si="2"/>
        <v>518</v>
      </c>
      <c r="AP60">
        <f t="shared" si="3"/>
        <v>6.91</v>
      </c>
      <c r="AQ60">
        <f t="shared" si="4"/>
        <v>632</v>
      </c>
    </row>
    <row r="61" spans="1:43" x14ac:dyDescent="0.3">
      <c r="A61" t="s">
        <v>158</v>
      </c>
      <c r="B61">
        <v>60</v>
      </c>
      <c r="C61">
        <v>1</v>
      </c>
      <c r="D61" t="s">
        <v>43</v>
      </c>
      <c r="E61" t="s">
        <v>55</v>
      </c>
      <c r="F61">
        <v>10.57</v>
      </c>
      <c r="G61" t="s">
        <v>56</v>
      </c>
      <c r="H61">
        <v>1</v>
      </c>
      <c r="I61">
        <v>2018</v>
      </c>
      <c r="J61" t="s">
        <v>45</v>
      </c>
      <c r="K61" t="s">
        <v>46</v>
      </c>
      <c r="L61" t="s">
        <v>173</v>
      </c>
      <c r="M61" t="s">
        <v>48</v>
      </c>
      <c r="N61" t="s">
        <v>174</v>
      </c>
      <c r="O61" t="s">
        <v>175</v>
      </c>
      <c r="P61" t="s">
        <v>176</v>
      </c>
      <c r="Q61">
        <v>1</v>
      </c>
      <c r="R61" t="s">
        <v>52</v>
      </c>
      <c r="S61" t="s">
        <v>53</v>
      </c>
      <c r="T61">
        <v>1</v>
      </c>
      <c r="U61">
        <v>2011</v>
      </c>
      <c r="V61">
        <v>15.57</v>
      </c>
      <c r="W61">
        <v>14.85</v>
      </c>
      <c r="X61">
        <v>12.43</v>
      </c>
      <c r="Y61">
        <v>13.24</v>
      </c>
      <c r="Z61">
        <v>8</v>
      </c>
      <c r="AA61">
        <v>11</v>
      </c>
      <c r="AB61">
        <v>13</v>
      </c>
      <c r="AC61">
        <v>12</v>
      </c>
      <c r="AD61">
        <v>12</v>
      </c>
      <c r="AE61">
        <v>10</v>
      </c>
      <c r="AI61">
        <v>285</v>
      </c>
      <c r="AJ61">
        <v>10.96</v>
      </c>
      <c r="AK61">
        <v>10.96</v>
      </c>
      <c r="AL61">
        <v>9.76</v>
      </c>
      <c r="AM61">
        <v>19</v>
      </c>
      <c r="AN61">
        <f t="shared" si="0"/>
        <v>157</v>
      </c>
      <c r="AO61">
        <f t="shared" si="2"/>
        <v>389</v>
      </c>
      <c r="AP61">
        <f t="shared" si="3"/>
        <v>10.57</v>
      </c>
      <c r="AQ61">
        <f t="shared" si="4"/>
        <v>253</v>
      </c>
    </row>
    <row r="62" spans="1:43" x14ac:dyDescent="0.3">
      <c r="A62" t="s">
        <v>65</v>
      </c>
      <c r="B62">
        <v>30</v>
      </c>
      <c r="C62">
        <v>1</v>
      </c>
      <c r="D62" t="s">
        <v>43</v>
      </c>
      <c r="F62">
        <v>6.5</v>
      </c>
      <c r="G62" t="s">
        <v>44</v>
      </c>
      <c r="H62">
        <v>1</v>
      </c>
      <c r="I62">
        <v>2018</v>
      </c>
      <c r="J62" t="s">
        <v>57</v>
      </c>
      <c r="K62" t="s">
        <v>46</v>
      </c>
      <c r="L62" t="s">
        <v>177</v>
      </c>
      <c r="M62" t="s">
        <v>48</v>
      </c>
      <c r="N62" t="s">
        <v>67</v>
      </c>
      <c r="O62" t="s">
        <v>68</v>
      </c>
      <c r="P62" t="s">
        <v>69</v>
      </c>
      <c r="Q62">
        <v>1</v>
      </c>
      <c r="R62" t="s">
        <v>52</v>
      </c>
      <c r="S62" t="s">
        <v>53</v>
      </c>
      <c r="T62">
        <v>1</v>
      </c>
      <c r="U62">
        <v>2015</v>
      </c>
      <c r="V62">
        <v>15.96</v>
      </c>
      <c r="W62">
        <v>11.75</v>
      </c>
      <c r="X62">
        <v>14.07</v>
      </c>
      <c r="Y62">
        <v>13.15</v>
      </c>
      <c r="Z62">
        <v>7</v>
      </c>
      <c r="AA62">
        <v>9</v>
      </c>
      <c r="AB62">
        <v>13</v>
      </c>
      <c r="AC62">
        <v>12</v>
      </c>
      <c r="AD62">
        <v>6</v>
      </c>
      <c r="AE62">
        <v>14</v>
      </c>
      <c r="AI62">
        <v>266</v>
      </c>
      <c r="AJ62">
        <v>10.23</v>
      </c>
      <c r="AK62">
        <v>10.23</v>
      </c>
      <c r="AL62">
        <v>10.18</v>
      </c>
      <c r="AM62">
        <v>19</v>
      </c>
      <c r="AN62">
        <f t="shared" si="0"/>
        <v>167</v>
      </c>
      <c r="AO62">
        <f t="shared" si="2"/>
        <v>220</v>
      </c>
      <c r="AP62">
        <f t="shared" si="3"/>
        <v>6.5</v>
      </c>
      <c r="AQ62">
        <f t="shared" si="4"/>
        <v>649</v>
      </c>
    </row>
    <row r="63" spans="1:43" x14ac:dyDescent="0.3">
      <c r="A63" t="s">
        <v>65</v>
      </c>
      <c r="B63">
        <v>60</v>
      </c>
      <c r="C63">
        <v>1</v>
      </c>
      <c r="D63" t="s">
        <v>83</v>
      </c>
      <c r="E63" t="s">
        <v>55</v>
      </c>
      <c r="F63">
        <v>10.89</v>
      </c>
      <c r="G63" t="s">
        <v>56</v>
      </c>
      <c r="H63">
        <v>1</v>
      </c>
      <c r="I63">
        <v>2018</v>
      </c>
      <c r="J63" t="s">
        <v>45</v>
      </c>
      <c r="K63" t="s">
        <v>46</v>
      </c>
      <c r="L63" t="s">
        <v>178</v>
      </c>
      <c r="M63" t="s">
        <v>48</v>
      </c>
      <c r="N63" t="s">
        <v>72</v>
      </c>
      <c r="O63" t="s">
        <v>73</v>
      </c>
      <c r="P63" t="s">
        <v>151</v>
      </c>
      <c r="Q63">
        <v>1</v>
      </c>
      <c r="R63" t="s">
        <v>52</v>
      </c>
      <c r="S63" t="s">
        <v>53</v>
      </c>
      <c r="T63">
        <v>1</v>
      </c>
      <c r="U63">
        <v>1999</v>
      </c>
      <c r="V63">
        <v>12.91</v>
      </c>
      <c r="W63">
        <v>13.91</v>
      </c>
      <c r="X63">
        <v>11.4</v>
      </c>
      <c r="Y63">
        <v>11.39</v>
      </c>
      <c r="Z63">
        <v>9</v>
      </c>
      <c r="AA63">
        <v>8</v>
      </c>
      <c r="AB63">
        <v>13</v>
      </c>
      <c r="AC63">
        <v>8</v>
      </c>
      <c r="AD63">
        <v>13</v>
      </c>
      <c r="AE63">
        <v>12</v>
      </c>
      <c r="AI63">
        <v>277</v>
      </c>
      <c r="AJ63">
        <v>10.65</v>
      </c>
      <c r="AK63">
        <v>10.65</v>
      </c>
      <c r="AL63">
        <v>9.7100000000000009</v>
      </c>
      <c r="AM63">
        <v>19</v>
      </c>
      <c r="AN63">
        <f t="shared" si="0"/>
        <v>158</v>
      </c>
      <c r="AO63">
        <f t="shared" si="2"/>
        <v>367</v>
      </c>
      <c r="AP63">
        <f t="shared" si="3"/>
        <v>110.89</v>
      </c>
      <c r="AQ63">
        <f t="shared" si="4"/>
        <v>62</v>
      </c>
    </row>
    <row r="64" spans="1:43" x14ac:dyDescent="0.3">
      <c r="A64" t="s">
        <v>65</v>
      </c>
      <c r="B64">
        <v>60</v>
      </c>
      <c r="C64">
        <v>1</v>
      </c>
      <c r="D64" t="s">
        <v>43</v>
      </c>
      <c r="E64" t="s">
        <v>55</v>
      </c>
      <c r="F64">
        <v>10.89</v>
      </c>
      <c r="G64" t="s">
        <v>56</v>
      </c>
      <c r="H64">
        <v>1</v>
      </c>
      <c r="I64">
        <v>2018</v>
      </c>
      <c r="J64" t="s">
        <v>57</v>
      </c>
      <c r="K64" t="s">
        <v>46</v>
      </c>
      <c r="L64" t="s">
        <v>69</v>
      </c>
      <c r="M64" t="s">
        <v>48</v>
      </c>
      <c r="N64" t="s">
        <v>67</v>
      </c>
      <c r="O64" t="s">
        <v>68</v>
      </c>
      <c r="P64" t="s">
        <v>69</v>
      </c>
      <c r="Q64">
        <v>2</v>
      </c>
      <c r="R64" t="s">
        <v>52</v>
      </c>
      <c r="S64" t="s">
        <v>53</v>
      </c>
      <c r="T64">
        <v>1</v>
      </c>
      <c r="U64">
        <v>2008</v>
      </c>
      <c r="V64">
        <v>12.32</v>
      </c>
      <c r="W64">
        <v>10.27</v>
      </c>
      <c r="X64">
        <v>10.5</v>
      </c>
      <c r="Y64">
        <v>8.77</v>
      </c>
      <c r="Z64">
        <v>11</v>
      </c>
      <c r="AA64">
        <v>11</v>
      </c>
      <c r="AB64">
        <v>12</v>
      </c>
      <c r="AC64">
        <v>5</v>
      </c>
      <c r="AD64">
        <v>5</v>
      </c>
      <c r="AE64">
        <v>13</v>
      </c>
      <c r="AI64">
        <v>271</v>
      </c>
      <c r="AJ64">
        <v>10.42</v>
      </c>
      <c r="AK64">
        <v>10.42</v>
      </c>
      <c r="AL64">
        <v>11.71</v>
      </c>
      <c r="AM64">
        <v>22</v>
      </c>
      <c r="AN64">
        <f t="shared" si="0"/>
        <v>168.15</v>
      </c>
      <c r="AO64">
        <f t="shared" si="2"/>
        <v>205</v>
      </c>
      <c r="AP64">
        <f t="shared" si="3"/>
        <v>10.89</v>
      </c>
      <c r="AQ64">
        <f t="shared" si="4"/>
        <v>216</v>
      </c>
    </row>
    <row r="65" spans="1:43" x14ac:dyDescent="0.3">
      <c r="B65">
        <v>6</v>
      </c>
      <c r="C65">
        <v>1</v>
      </c>
      <c r="D65" t="s">
        <v>43</v>
      </c>
      <c r="F65">
        <v>0.76</v>
      </c>
      <c r="G65" t="s">
        <v>44</v>
      </c>
      <c r="H65">
        <v>1</v>
      </c>
      <c r="I65">
        <v>2018</v>
      </c>
      <c r="J65" t="s">
        <v>45</v>
      </c>
      <c r="K65" t="s">
        <v>46</v>
      </c>
      <c r="L65" t="s">
        <v>179</v>
      </c>
      <c r="M65" t="s">
        <v>48</v>
      </c>
      <c r="N65" t="s">
        <v>49</v>
      </c>
      <c r="O65" t="s">
        <v>88</v>
      </c>
      <c r="P65" t="s">
        <v>89</v>
      </c>
      <c r="Q65">
        <v>1</v>
      </c>
      <c r="R65" t="s">
        <v>52</v>
      </c>
      <c r="S65" t="s">
        <v>53</v>
      </c>
      <c r="T65">
        <v>1</v>
      </c>
      <c r="U65">
        <v>2003</v>
      </c>
      <c r="V65">
        <v>14.42</v>
      </c>
      <c r="W65">
        <v>13.96</v>
      </c>
      <c r="X65">
        <v>11.45</v>
      </c>
      <c r="Y65">
        <v>11.49</v>
      </c>
      <c r="Z65">
        <v>6</v>
      </c>
      <c r="AA65">
        <v>12</v>
      </c>
      <c r="AB65">
        <v>11</v>
      </c>
      <c r="AC65">
        <v>8</v>
      </c>
      <c r="AD65">
        <v>14</v>
      </c>
      <c r="AE65">
        <v>12</v>
      </c>
      <c r="AI65">
        <v>273</v>
      </c>
      <c r="AJ65">
        <v>10.5</v>
      </c>
      <c r="AK65">
        <v>10.5</v>
      </c>
      <c r="AL65">
        <v>10.24</v>
      </c>
      <c r="AM65">
        <v>19</v>
      </c>
      <c r="AN65">
        <f t="shared" si="0"/>
        <v>166</v>
      </c>
      <c r="AO65">
        <f t="shared" si="2"/>
        <v>245</v>
      </c>
      <c r="AP65">
        <f t="shared" si="3"/>
        <v>0.76</v>
      </c>
      <c r="AQ65">
        <f t="shared" si="4"/>
        <v>760</v>
      </c>
    </row>
    <row r="66" spans="1:43" x14ac:dyDescent="0.3">
      <c r="A66" t="s">
        <v>42</v>
      </c>
      <c r="B66">
        <v>12</v>
      </c>
      <c r="C66">
        <v>1</v>
      </c>
      <c r="D66" t="s">
        <v>43</v>
      </c>
      <c r="F66">
        <v>4.21</v>
      </c>
      <c r="G66" t="s">
        <v>44</v>
      </c>
      <c r="H66">
        <v>1</v>
      </c>
      <c r="I66">
        <v>2018</v>
      </c>
      <c r="J66" t="s">
        <v>57</v>
      </c>
      <c r="K66" t="s">
        <v>46</v>
      </c>
      <c r="L66" t="s">
        <v>180</v>
      </c>
      <c r="M66" t="s">
        <v>48</v>
      </c>
      <c r="N66" t="s">
        <v>49</v>
      </c>
      <c r="O66" t="s">
        <v>181</v>
      </c>
      <c r="P66" t="s">
        <v>182</v>
      </c>
      <c r="Q66">
        <v>2</v>
      </c>
      <c r="R66" t="s">
        <v>52</v>
      </c>
      <c r="S66" t="s">
        <v>53</v>
      </c>
      <c r="T66">
        <v>2</v>
      </c>
      <c r="U66">
        <v>2008</v>
      </c>
      <c r="V66">
        <v>10.28</v>
      </c>
      <c r="W66">
        <v>10.01</v>
      </c>
      <c r="X66">
        <v>10.5</v>
      </c>
      <c r="Y66">
        <v>8.3699999999999992</v>
      </c>
      <c r="Z66">
        <v>5</v>
      </c>
      <c r="AA66">
        <v>13</v>
      </c>
      <c r="AB66">
        <v>10</v>
      </c>
      <c r="AC66">
        <v>5</v>
      </c>
      <c r="AD66">
        <v>6</v>
      </c>
      <c r="AE66">
        <v>8</v>
      </c>
      <c r="AI66">
        <v>239</v>
      </c>
      <c r="AJ66">
        <v>9.19</v>
      </c>
      <c r="AK66">
        <v>10.039999999999999</v>
      </c>
      <c r="AL66">
        <v>9.4700000000000006</v>
      </c>
      <c r="AM66">
        <v>21</v>
      </c>
      <c r="AN66">
        <f t="shared" ref="AN66:AN129" si="5">(Z66*4+AA66*5+AE66*6+IF(R66="TBien",50,IF(R66="Bien",30,IF(R66="ABien",20,0)))+IF(AM66&lt;20,10,0))*IF(Q66=1,1,IF(Q66=2,0.95,IF(Q66=3,0.9,0.85)))</f>
        <v>126.35</v>
      </c>
      <c r="AO66">
        <f t="shared" si="2"/>
        <v>720</v>
      </c>
      <c r="AP66">
        <f t="shared" si="3"/>
        <v>4.21</v>
      </c>
      <c r="AQ66">
        <f t="shared" si="4"/>
        <v>709</v>
      </c>
    </row>
    <row r="67" spans="1:43" x14ac:dyDescent="0.3">
      <c r="A67" t="s">
        <v>82</v>
      </c>
      <c r="B67">
        <v>60</v>
      </c>
      <c r="C67">
        <v>1</v>
      </c>
      <c r="D67" t="s">
        <v>83</v>
      </c>
      <c r="E67" t="s">
        <v>55</v>
      </c>
      <c r="F67">
        <v>10.6</v>
      </c>
      <c r="G67" t="s">
        <v>56</v>
      </c>
      <c r="H67">
        <v>1</v>
      </c>
      <c r="I67">
        <v>2018</v>
      </c>
      <c r="J67" t="s">
        <v>57</v>
      </c>
      <c r="K67" t="s">
        <v>46</v>
      </c>
      <c r="L67" t="s">
        <v>183</v>
      </c>
      <c r="M67" t="s">
        <v>48</v>
      </c>
      <c r="N67" t="s">
        <v>184</v>
      </c>
      <c r="O67" t="s">
        <v>185</v>
      </c>
      <c r="P67" t="s">
        <v>183</v>
      </c>
      <c r="Q67">
        <v>2</v>
      </c>
      <c r="R67" t="s">
        <v>52</v>
      </c>
      <c r="S67" t="s">
        <v>53</v>
      </c>
      <c r="T67">
        <v>1</v>
      </c>
      <c r="U67">
        <v>2010</v>
      </c>
      <c r="V67">
        <v>11.79</v>
      </c>
      <c r="W67">
        <v>10.56</v>
      </c>
      <c r="X67">
        <v>12.03</v>
      </c>
      <c r="Y67">
        <v>12.03</v>
      </c>
      <c r="Z67">
        <v>11</v>
      </c>
      <c r="AA67">
        <v>13</v>
      </c>
      <c r="AB67">
        <v>11</v>
      </c>
      <c r="AC67">
        <v>11</v>
      </c>
      <c r="AD67">
        <v>11</v>
      </c>
      <c r="AE67">
        <v>9</v>
      </c>
      <c r="AI67">
        <v>293</v>
      </c>
      <c r="AJ67">
        <v>11.27</v>
      </c>
      <c r="AK67">
        <v>11.27</v>
      </c>
      <c r="AL67">
        <v>11</v>
      </c>
      <c r="AM67">
        <v>20</v>
      </c>
      <c r="AN67">
        <f t="shared" si="5"/>
        <v>154.85</v>
      </c>
      <c r="AO67">
        <f t="shared" ref="AO67:AO130" si="6">RANK(AN67,AN$2:AN$785,0)</f>
        <v>432</v>
      </c>
      <c r="AP67">
        <f t="shared" ref="AP67:AP130" si="7">IF(D67="Première Session",100,0)+F67</f>
        <v>110.6</v>
      </c>
      <c r="AQ67">
        <f t="shared" ref="AQ67:AQ130" si="8">RANK(AP67,AP$2:AP$785,0)</f>
        <v>95</v>
      </c>
    </row>
    <row r="68" spans="1:43" x14ac:dyDescent="0.3">
      <c r="A68" t="s">
        <v>65</v>
      </c>
      <c r="B68">
        <v>6</v>
      </c>
      <c r="C68">
        <v>1</v>
      </c>
      <c r="D68" t="s">
        <v>43</v>
      </c>
      <c r="F68">
        <v>2.04</v>
      </c>
      <c r="G68" t="s">
        <v>44</v>
      </c>
      <c r="H68">
        <v>1</v>
      </c>
      <c r="I68">
        <v>2018</v>
      </c>
      <c r="J68" t="s">
        <v>57</v>
      </c>
      <c r="K68" t="s">
        <v>46</v>
      </c>
      <c r="L68" t="s">
        <v>186</v>
      </c>
      <c r="M68" t="s">
        <v>48</v>
      </c>
      <c r="N68" t="s">
        <v>85</v>
      </c>
      <c r="O68" t="s">
        <v>187</v>
      </c>
      <c r="P68" t="s">
        <v>188</v>
      </c>
      <c r="Q68">
        <v>2</v>
      </c>
      <c r="R68" t="s">
        <v>52</v>
      </c>
      <c r="S68" t="s">
        <v>53</v>
      </c>
      <c r="T68">
        <v>1</v>
      </c>
      <c r="U68">
        <v>1997</v>
      </c>
      <c r="V68">
        <v>10.42</v>
      </c>
      <c r="W68">
        <v>10.97</v>
      </c>
      <c r="X68">
        <v>11.26</v>
      </c>
      <c r="Y68">
        <v>9.86</v>
      </c>
      <c r="Z68">
        <v>11</v>
      </c>
      <c r="AA68">
        <v>13</v>
      </c>
      <c r="AB68">
        <v>8</v>
      </c>
      <c r="AC68">
        <v>9</v>
      </c>
      <c r="AD68">
        <v>7</v>
      </c>
      <c r="AE68">
        <v>9</v>
      </c>
      <c r="AI68">
        <v>260</v>
      </c>
      <c r="AJ68">
        <v>10</v>
      </c>
      <c r="AK68">
        <v>10</v>
      </c>
      <c r="AL68">
        <v>11</v>
      </c>
      <c r="AM68">
        <v>21</v>
      </c>
      <c r="AN68">
        <f t="shared" si="5"/>
        <v>154.85</v>
      </c>
      <c r="AO68">
        <f t="shared" si="6"/>
        <v>432</v>
      </c>
      <c r="AP68">
        <f t="shared" si="7"/>
        <v>2.04</v>
      </c>
      <c r="AQ68">
        <f t="shared" si="8"/>
        <v>750</v>
      </c>
    </row>
    <row r="69" spans="1:43" x14ac:dyDescent="0.3">
      <c r="A69" t="s">
        <v>140</v>
      </c>
      <c r="B69">
        <v>10</v>
      </c>
      <c r="C69">
        <v>1</v>
      </c>
      <c r="D69" t="s">
        <v>43</v>
      </c>
      <c r="F69">
        <v>4.57</v>
      </c>
      <c r="G69" t="s">
        <v>44</v>
      </c>
      <c r="H69">
        <v>1</v>
      </c>
      <c r="I69">
        <v>2018</v>
      </c>
      <c r="J69" t="s">
        <v>57</v>
      </c>
      <c r="K69" t="s">
        <v>46</v>
      </c>
      <c r="L69" t="s">
        <v>189</v>
      </c>
      <c r="M69" t="s">
        <v>48</v>
      </c>
      <c r="N69" t="s">
        <v>142</v>
      </c>
      <c r="O69" t="s">
        <v>190</v>
      </c>
      <c r="P69" t="s">
        <v>189</v>
      </c>
      <c r="Q69">
        <v>3</v>
      </c>
      <c r="R69" t="s">
        <v>52</v>
      </c>
      <c r="S69" t="s">
        <v>53</v>
      </c>
      <c r="T69">
        <v>1</v>
      </c>
      <c r="U69">
        <v>2007</v>
      </c>
      <c r="V69">
        <v>11.54</v>
      </c>
      <c r="W69">
        <v>11</v>
      </c>
      <c r="X69">
        <v>10.119999999999999</v>
      </c>
      <c r="Y69">
        <v>9.57</v>
      </c>
      <c r="Z69">
        <v>10</v>
      </c>
      <c r="AA69">
        <v>10</v>
      </c>
      <c r="AB69">
        <v>8</v>
      </c>
      <c r="AC69">
        <v>9</v>
      </c>
      <c r="AD69">
        <v>6</v>
      </c>
      <c r="AE69">
        <v>11</v>
      </c>
      <c r="AI69">
        <v>260</v>
      </c>
      <c r="AJ69">
        <v>10</v>
      </c>
      <c r="AK69">
        <v>10</v>
      </c>
      <c r="AL69">
        <v>10.35</v>
      </c>
      <c r="AM69">
        <v>23</v>
      </c>
      <c r="AN69">
        <f t="shared" si="5"/>
        <v>140.4</v>
      </c>
      <c r="AO69">
        <f t="shared" si="6"/>
        <v>639</v>
      </c>
      <c r="AP69">
        <f t="shared" si="7"/>
        <v>4.57</v>
      </c>
      <c r="AQ69">
        <f t="shared" si="8"/>
        <v>698</v>
      </c>
    </row>
    <row r="70" spans="1:43" x14ac:dyDescent="0.3">
      <c r="A70" t="s">
        <v>140</v>
      </c>
      <c r="B70">
        <v>60</v>
      </c>
      <c r="C70">
        <v>1</v>
      </c>
      <c r="D70" t="s">
        <v>43</v>
      </c>
      <c r="E70" t="s">
        <v>55</v>
      </c>
      <c r="F70">
        <v>10.97</v>
      </c>
      <c r="G70" t="s">
        <v>56</v>
      </c>
      <c r="H70">
        <v>1</v>
      </c>
      <c r="I70">
        <v>2018</v>
      </c>
      <c r="J70" t="s">
        <v>57</v>
      </c>
      <c r="K70" t="s">
        <v>46</v>
      </c>
      <c r="L70" t="s">
        <v>191</v>
      </c>
      <c r="M70" t="s">
        <v>48</v>
      </c>
      <c r="N70" t="s">
        <v>142</v>
      </c>
      <c r="O70" t="s">
        <v>192</v>
      </c>
      <c r="P70" t="s">
        <v>191</v>
      </c>
      <c r="Q70">
        <v>1</v>
      </c>
      <c r="R70" t="s">
        <v>52</v>
      </c>
      <c r="S70" t="s">
        <v>53</v>
      </c>
      <c r="T70">
        <v>2</v>
      </c>
      <c r="U70">
        <v>2010</v>
      </c>
      <c r="V70">
        <v>12.21</v>
      </c>
      <c r="W70">
        <v>10.88</v>
      </c>
      <c r="X70">
        <v>9.07</v>
      </c>
      <c r="Y70">
        <v>9.2799999999999994</v>
      </c>
      <c r="Z70">
        <v>4</v>
      </c>
      <c r="AA70">
        <v>11</v>
      </c>
      <c r="AB70">
        <v>9</v>
      </c>
      <c r="AC70">
        <v>8</v>
      </c>
      <c r="AD70">
        <v>10</v>
      </c>
      <c r="AE70">
        <v>8</v>
      </c>
      <c r="AI70">
        <v>213</v>
      </c>
      <c r="AJ70">
        <v>8.19</v>
      </c>
      <c r="AK70">
        <v>10.96</v>
      </c>
      <c r="AL70">
        <v>11.53</v>
      </c>
      <c r="AM70">
        <v>19</v>
      </c>
      <c r="AN70">
        <f t="shared" si="5"/>
        <v>129</v>
      </c>
      <c r="AO70">
        <f t="shared" si="6"/>
        <v>707</v>
      </c>
      <c r="AP70">
        <f t="shared" si="7"/>
        <v>10.97</v>
      </c>
      <c r="AQ70">
        <f t="shared" si="8"/>
        <v>208</v>
      </c>
    </row>
    <row r="71" spans="1:43" x14ac:dyDescent="0.3">
      <c r="A71" t="s">
        <v>139</v>
      </c>
      <c r="B71">
        <v>36</v>
      </c>
      <c r="C71">
        <v>1</v>
      </c>
      <c r="D71" t="s">
        <v>43</v>
      </c>
      <c r="F71">
        <v>6.09</v>
      </c>
      <c r="G71" t="s">
        <v>44</v>
      </c>
      <c r="H71">
        <v>1</v>
      </c>
      <c r="I71">
        <v>2018</v>
      </c>
      <c r="J71" t="s">
        <v>45</v>
      </c>
      <c r="K71" t="s">
        <v>46</v>
      </c>
      <c r="L71" t="s">
        <v>193</v>
      </c>
      <c r="M71" t="s">
        <v>48</v>
      </c>
      <c r="N71" t="s">
        <v>102</v>
      </c>
      <c r="O71" t="s">
        <v>194</v>
      </c>
      <c r="P71" t="s">
        <v>195</v>
      </c>
      <c r="Q71">
        <v>2</v>
      </c>
      <c r="R71" t="s">
        <v>52</v>
      </c>
      <c r="S71" t="s">
        <v>53</v>
      </c>
      <c r="T71">
        <v>1</v>
      </c>
      <c r="U71">
        <v>2008</v>
      </c>
      <c r="V71">
        <v>0</v>
      </c>
      <c r="W71">
        <v>0</v>
      </c>
      <c r="X71">
        <v>0</v>
      </c>
      <c r="Y71">
        <v>0</v>
      </c>
      <c r="Z71">
        <v>8</v>
      </c>
      <c r="AA71">
        <v>13</v>
      </c>
      <c r="AB71">
        <v>7</v>
      </c>
      <c r="AC71">
        <v>6</v>
      </c>
      <c r="AD71">
        <v>13</v>
      </c>
      <c r="AE71">
        <v>13</v>
      </c>
      <c r="AI71">
        <v>274</v>
      </c>
      <c r="AJ71">
        <v>10.54</v>
      </c>
      <c r="AK71">
        <v>10.54</v>
      </c>
      <c r="AL71">
        <v>11.53</v>
      </c>
      <c r="AM71">
        <v>20</v>
      </c>
      <c r="AN71">
        <f t="shared" si="5"/>
        <v>166.25</v>
      </c>
      <c r="AO71">
        <f t="shared" si="6"/>
        <v>237</v>
      </c>
      <c r="AP71">
        <f t="shared" si="7"/>
        <v>6.09</v>
      </c>
      <c r="AQ71">
        <f t="shared" si="8"/>
        <v>662</v>
      </c>
    </row>
    <row r="72" spans="1:43" x14ac:dyDescent="0.3">
      <c r="A72" t="s">
        <v>109</v>
      </c>
      <c r="B72">
        <v>60</v>
      </c>
      <c r="C72">
        <v>1</v>
      </c>
      <c r="D72" t="s">
        <v>43</v>
      </c>
      <c r="E72" t="s">
        <v>55</v>
      </c>
      <c r="F72">
        <v>10.45</v>
      </c>
      <c r="G72" t="s">
        <v>56</v>
      </c>
      <c r="H72">
        <v>1</v>
      </c>
      <c r="I72">
        <v>2018</v>
      </c>
      <c r="J72" t="s">
        <v>57</v>
      </c>
      <c r="K72" t="s">
        <v>46</v>
      </c>
      <c r="L72" t="s">
        <v>145</v>
      </c>
      <c r="M72" t="s">
        <v>48</v>
      </c>
      <c r="N72" t="s">
        <v>96</v>
      </c>
      <c r="O72" t="s">
        <v>97</v>
      </c>
      <c r="P72" t="s">
        <v>98</v>
      </c>
      <c r="Q72">
        <v>2</v>
      </c>
      <c r="R72" t="s">
        <v>52</v>
      </c>
      <c r="S72" t="s">
        <v>53</v>
      </c>
      <c r="T72">
        <v>1</v>
      </c>
      <c r="U72">
        <v>2003</v>
      </c>
      <c r="V72">
        <v>9.6</v>
      </c>
      <c r="W72">
        <v>10.46</v>
      </c>
      <c r="X72">
        <v>10.17</v>
      </c>
      <c r="Y72">
        <v>11.53</v>
      </c>
      <c r="Z72">
        <v>11</v>
      </c>
      <c r="AA72">
        <v>10</v>
      </c>
      <c r="AB72">
        <v>9</v>
      </c>
      <c r="AC72">
        <v>10</v>
      </c>
      <c r="AD72">
        <v>7</v>
      </c>
      <c r="AE72">
        <v>11</v>
      </c>
      <c r="AI72">
        <v>280</v>
      </c>
      <c r="AJ72">
        <v>10.77</v>
      </c>
      <c r="AK72">
        <v>10.77</v>
      </c>
      <c r="AL72">
        <v>10.65</v>
      </c>
      <c r="AM72">
        <v>21</v>
      </c>
      <c r="AN72">
        <f t="shared" si="5"/>
        <v>152</v>
      </c>
      <c r="AO72">
        <f t="shared" si="6"/>
        <v>474</v>
      </c>
      <c r="AP72">
        <f t="shared" si="7"/>
        <v>10.45</v>
      </c>
      <c r="AQ72">
        <f t="shared" si="8"/>
        <v>269</v>
      </c>
    </row>
    <row r="73" spans="1:43" x14ac:dyDescent="0.3">
      <c r="A73" t="s">
        <v>139</v>
      </c>
      <c r="B73">
        <v>60</v>
      </c>
      <c r="C73">
        <v>1</v>
      </c>
      <c r="D73" t="s">
        <v>43</v>
      </c>
      <c r="E73" t="s">
        <v>55</v>
      </c>
      <c r="F73">
        <v>10.99</v>
      </c>
      <c r="G73" t="s">
        <v>56</v>
      </c>
      <c r="H73">
        <v>1</v>
      </c>
      <c r="I73">
        <v>2018</v>
      </c>
      <c r="J73" t="s">
        <v>57</v>
      </c>
      <c r="K73" t="s">
        <v>46</v>
      </c>
      <c r="L73" t="s">
        <v>196</v>
      </c>
      <c r="M73" t="s">
        <v>48</v>
      </c>
      <c r="N73" t="s">
        <v>160</v>
      </c>
      <c r="O73" t="s">
        <v>197</v>
      </c>
      <c r="P73" t="s">
        <v>196</v>
      </c>
      <c r="Q73">
        <v>1</v>
      </c>
      <c r="R73" t="s">
        <v>52</v>
      </c>
      <c r="S73" t="s">
        <v>53</v>
      </c>
      <c r="T73">
        <v>1</v>
      </c>
      <c r="U73">
        <v>2015</v>
      </c>
      <c r="V73">
        <v>13.18</v>
      </c>
      <c r="W73">
        <v>10.34</v>
      </c>
      <c r="X73">
        <v>10.25</v>
      </c>
      <c r="Y73">
        <v>11.34</v>
      </c>
      <c r="Z73">
        <v>10</v>
      </c>
      <c r="AA73">
        <v>11</v>
      </c>
      <c r="AB73">
        <v>13</v>
      </c>
      <c r="AC73">
        <v>12</v>
      </c>
      <c r="AD73">
        <v>6</v>
      </c>
      <c r="AE73">
        <v>8</v>
      </c>
      <c r="AI73">
        <v>260</v>
      </c>
      <c r="AJ73">
        <v>10</v>
      </c>
      <c r="AK73">
        <v>10</v>
      </c>
      <c r="AL73">
        <v>9.65</v>
      </c>
      <c r="AM73">
        <v>19</v>
      </c>
      <c r="AN73">
        <f t="shared" si="5"/>
        <v>153</v>
      </c>
      <c r="AO73">
        <f t="shared" si="6"/>
        <v>458</v>
      </c>
      <c r="AP73">
        <f t="shared" si="7"/>
        <v>10.99</v>
      </c>
      <c r="AQ73">
        <f t="shared" si="8"/>
        <v>205</v>
      </c>
    </row>
    <row r="74" spans="1:43" x14ac:dyDescent="0.3">
      <c r="A74" t="s">
        <v>65</v>
      </c>
      <c r="B74">
        <v>60</v>
      </c>
      <c r="C74">
        <v>1</v>
      </c>
      <c r="D74" t="s">
        <v>83</v>
      </c>
      <c r="E74" t="s">
        <v>55</v>
      </c>
      <c r="F74">
        <v>11.57</v>
      </c>
      <c r="G74" t="s">
        <v>56</v>
      </c>
      <c r="H74">
        <v>1</v>
      </c>
      <c r="I74">
        <v>2018</v>
      </c>
      <c r="J74" t="s">
        <v>45</v>
      </c>
      <c r="K74" t="s">
        <v>46</v>
      </c>
      <c r="L74" t="s">
        <v>198</v>
      </c>
      <c r="M74" t="s">
        <v>48</v>
      </c>
      <c r="N74" t="s">
        <v>72</v>
      </c>
      <c r="O74" t="s">
        <v>73</v>
      </c>
      <c r="P74" t="s">
        <v>151</v>
      </c>
      <c r="Q74">
        <v>1</v>
      </c>
      <c r="R74" t="s">
        <v>52</v>
      </c>
      <c r="S74" t="s">
        <v>53</v>
      </c>
      <c r="T74">
        <v>1</v>
      </c>
      <c r="U74">
        <v>1998</v>
      </c>
      <c r="V74">
        <v>10.75</v>
      </c>
      <c r="W74">
        <v>11.68</v>
      </c>
      <c r="X74">
        <v>12.76</v>
      </c>
      <c r="Y74">
        <v>13.21</v>
      </c>
      <c r="Z74">
        <v>8</v>
      </c>
      <c r="AA74">
        <v>12</v>
      </c>
      <c r="AB74">
        <v>8</v>
      </c>
      <c r="AC74">
        <v>9</v>
      </c>
      <c r="AD74">
        <v>9</v>
      </c>
      <c r="AE74">
        <v>11</v>
      </c>
      <c r="AI74">
        <v>260</v>
      </c>
      <c r="AJ74">
        <v>10</v>
      </c>
      <c r="AK74">
        <v>10</v>
      </c>
      <c r="AL74">
        <v>10.47</v>
      </c>
      <c r="AM74">
        <v>20</v>
      </c>
      <c r="AN74">
        <f t="shared" si="5"/>
        <v>158</v>
      </c>
      <c r="AO74">
        <f t="shared" si="6"/>
        <v>367</v>
      </c>
      <c r="AP74">
        <f t="shared" si="7"/>
        <v>111.57</v>
      </c>
      <c r="AQ74">
        <f t="shared" si="8"/>
        <v>23</v>
      </c>
    </row>
    <row r="75" spans="1:43" x14ac:dyDescent="0.3">
      <c r="A75" t="s">
        <v>117</v>
      </c>
      <c r="B75">
        <v>60</v>
      </c>
      <c r="C75">
        <v>1</v>
      </c>
      <c r="D75" t="s">
        <v>83</v>
      </c>
      <c r="E75" t="s">
        <v>55</v>
      </c>
      <c r="F75">
        <v>10.64</v>
      </c>
      <c r="G75" t="s">
        <v>56</v>
      </c>
      <c r="H75">
        <v>1</v>
      </c>
      <c r="I75">
        <v>2018</v>
      </c>
      <c r="J75" t="s">
        <v>45</v>
      </c>
      <c r="K75" t="s">
        <v>46</v>
      </c>
      <c r="L75" t="s">
        <v>199</v>
      </c>
      <c r="M75" t="s">
        <v>48</v>
      </c>
      <c r="N75" t="s">
        <v>119</v>
      </c>
      <c r="O75" t="s">
        <v>200</v>
      </c>
      <c r="P75" t="s">
        <v>201</v>
      </c>
      <c r="Q75">
        <v>2</v>
      </c>
      <c r="R75" t="s">
        <v>52</v>
      </c>
      <c r="S75" t="s">
        <v>53</v>
      </c>
      <c r="T75">
        <v>1</v>
      </c>
      <c r="U75">
        <v>2001</v>
      </c>
      <c r="V75">
        <v>11.42</v>
      </c>
      <c r="W75">
        <v>9.65</v>
      </c>
      <c r="X75">
        <v>12.13</v>
      </c>
      <c r="Y75">
        <v>11.07</v>
      </c>
      <c r="Z75">
        <v>5</v>
      </c>
      <c r="AA75">
        <v>12</v>
      </c>
      <c r="AB75">
        <v>13</v>
      </c>
      <c r="AC75">
        <v>11</v>
      </c>
      <c r="AD75">
        <v>10</v>
      </c>
      <c r="AE75">
        <v>13</v>
      </c>
      <c r="AI75">
        <v>276</v>
      </c>
      <c r="AJ75">
        <v>10.62</v>
      </c>
      <c r="AK75">
        <v>10.62</v>
      </c>
      <c r="AL75">
        <v>10.29</v>
      </c>
      <c r="AM75">
        <v>19</v>
      </c>
      <c r="AN75">
        <f t="shared" si="5"/>
        <v>159.6</v>
      </c>
      <c r="AO75">
        <f t="shared" si="6"/>
        <v>338</v>
      </c>
      <c r="AP75">
        <f t="shared" si="7"/>
        <v>110.64</v>
      </c>
      <c r="AQ75">
        <f t="shared" si="8"/>
        <v>91</v>
      </c>
    </row>
    <row r="76" spans="1:43" x14ac:dyDescent="0.3">
      <c r="A76" t="s">
        <v>61</v>
      </c>
      <c r="B76">
        <v>60</v>
      </c>
      <c r="C76">
        <v>1</v>
      </c>
      <c r="D76" t="s">
        <v>43</v>
      </c>
      <c r="E76" t="s">
        <v>55</v>
      </c>
      <c r="F76">
        <v>10.16</v>
      </c>
      <c r="G76" t="s">
        <v>56</v>
      </c>
      <c r="H76">
        <v>1</v>
      </c>
      <c r="I76">
        <v>2018</v>
      </c>
      <c r="J76" t="s">
        <v>57</v>
      </c>
      <c r="K76" t="s">
        <v>46</v>
      </c>
      <c r="L76" t="s">
        <v>202</v>
      </c>
      <c r="M76" t="s">
        <v>48</v>
      </c>
      <c r="N76" t="s">
        <v>63</v>
      </c>
      <c r="O76" t="s">
        <v>115</v>
      </c>
      <c r="P76" t="s">
        <v>116</v>
      </c>
      <c r="Q76">
        <v>1</v>
      </c>
      <c r="R76" t="s">
        <v>52</v>
      </c>
      <c r="S76" t="s">
        <v>53</v>
      </c>
      <c r="T76">
        <v>1</v>
      </c>
      <c r="U76">
        <v>2000</v>
      </c>
      <c r="V76">
        <v>9.91</v>
      </c>
      <c r="W76">
        <v>12.3</v>
      </c>
      <c r="X76">
        <v>10.85</v>
      </c>
      <c r="Y76">
        <v>12.21</v>
      </c>
      <c r="Z76">
        <v>8</v>
      </c>
      <c r="AA76">
        <v>13</v>
      </c>
      <c r="AB76">
        <v>13</v>
      </c>
      <c r="AC76">
        <v>12</v>
      </c>
      <c r="AD76">
        <v>10</v>
      </c>
      <c r="AE76">
        <v>11</v>
      </c>
      <c r="AI76">
        <v>285</v>
      </c>
      <c r="AJ76">
        <v>10.96</v>
      </c>
      <c r="AK76">
        <v>10.96</v>
      </c>
      <c r="AL76">
        <v>10.82</v>
      </c>
      <c r="AM76">
        <v>18</v>
      </c>
      <c r="AN76">
        <f t="shared" si="5"/>
        <v>173</v>
      </c>
      <c r="AO76">
        <f t="shared" si="6"/>
        <v>132</v>
      </c>
      <c r="AP76">
        <f t="shared" si="7"/>
        <v>10.16</v>
      </c>
      <c r="AQ76">
        <f t="shared" si="8"/>
        <v>329</v>
      </c>
    </row>
    <row r="77" spans="1:43" x14ac:dyDescent="0.3">
      <c r="A77" t="s">
        <v>65</v>
      </c>
      <c r="B77">
        <v>60</v>
      </c>
      <c r="C77">
        <v>1</v>
      </c>
      <c r="D77" t="s">
        <v>83</v>
      </c>
      <c r="E77" t="s">
        <v>55</v>
      </c>
      <c r="F77">
        <v>10</v>
      </c>
      <c r="G77" t="s">
        <v>56</v>
      </c>
      <c r="H77">
        <v>1</v>
      </c>
      <c r="I77">
        <v>2018</v>
      </c>
      <c r="J77" t="s">
        <v>45</v>
      </c>
      <c r="K77" t="s">
        <v>46</v>
      </c>
      <c r="L77" t="s">
        <v>71</v>
      </c>
      <c r="M77" t="s">
        <v>48</v>
      </c>
      <c r="N77" t="s">
        <v>72</v>
      </c>
      <c r="O77" t="s">
        <v>73</v>
      </c>
      <c r="P77" t="s">
        <v>74</v>
      </c>
      <c r="Q77">
        <v>2</v>
      </c>
      <c r="R77" t="s">
        <v>52</v>
      </c>
      <c r="S77" t="s">
        <v>53</v>
      </c>
      <c r="T77">
        <v>1</v>
      </c>
      <c r="U77">
        <v>1997</v>
      </c>
      <c r="V77">
        <v>12.36</v>
      </c>
      <c r="W77">
        <v>10.34</v>
      </c>
      <c r="X77">
        <v>10.27</v>
      </c>
      <c r="Y77">
        <v>9.64</v>
      </c>
      <c r="Z77">
        <v>5</v>
      </c>
      <c r="AA77">
        <v>8</v>
      </c>
      <c r="AB77">
        <v>10</v>
      </c>
      <c r="AC77">
        <v>8</v>
      </c>
      <c r="AD77">
        <v>11</v>
      </c>
      <c r="AE77">
        <v>15</v>
      </c>
      <c r="AI77">
        <v>266</v>
      </c>
      <c r="AJ77">
        <v>10.23</v>
      </c>
      <c r="AK77">
        <v>10.23</v>
      </c>
      <c r="AL77">
        <v>9.59</v>
      </c>
      <c r="AM77">
        <v>21</v>
      </c>
      <c r="AN77">
        <f t="shared" si="5"/>
        <v>142.5</v>
      </c>
      <c r="AO77">
        <f t="shared" si="6"/>
        <v>611</v>
      </c>
      <c r="AP77">
        <f t="shared" si="7"/>
        <v>110</v>
      </c>
      <c r="AQ77">
        <f t="shared" si="8"/>
        <v>159</v>
      </c>
    </row>
    <row r="78" spans="1:43" x14ac:dyDescent="0.3">
      <c r="A78" t="s">
        <v>139</v>
      </c>
      <c r="B78">
        <v>36</v>
      </c>
      <c r="C78">
        <v>1</v>
      </c>
      <c r="D78" t="s">
        <v>43</v>
      </c>
      <c r="F78">
        <v>8.69</v>
      </c>
      <c r="G78" t="s">
        <v>44</v>
      </c>
      <c r="H78">
        <v>1</v>
      </c>
      <c r="I78">
        <v>2018</v>
      </c>
      <c r="J78" t="s">
        <v>57</v>
      </c>
      <c r="K78" t="s">
        <v>46</v>
      </c>
      <c r="L78" t="s">
        <v>203</v>
      </c>
      <c r="M78" t="s">
        <v>48</v>
      </c>
      <c r="N78" t="s">
        <v>102</v>
      </c>
      <c r="O78" t="s">
        <v>204</v>
      </c>
      <c r="P78" t="s">
        <v>203</v>
      </c>
      <c r="Q78">
        <v>2</v>
      </c>
      <c r="R78" t="s">
        <v>52</v>
      </c>
      <c r="S78" t="s">
        <v>53</v>
      </c>
      <c r="T78">
        <v>1</v>
      </c>
      <c r="U78">
        <v>2010</v>
      </c>
      <c r="V78">
        <v>12.45</v>
      </c>
      <c r="W78">
        <v>10.28</v>
      </c>
      <c r="X78">
        <v>12.47</v>
      </c>
      <c r="Y78">
        <v>8.85</v>
      </c>
      <c r="Z78">
        <v>9</v>
      </c>
      <c r="AA78">
        <v>10</v>
      </c>
      <c r="AB78">
        <v>14</v>
      </c>
      <c r="AC78">
        <v>6</v>
      </c>
      <c r="AD78">
        <v>10</v>
      </c>
      <c r="AE78">
        <v>13</v>
      </c>
      <c r="AI78">
        <v>281</v>
      </c>
      <c r="AJ78">
        <v>10.81</v>
      </c>
      <c r="AK78">
        <v>10.81</v>
      </c>
      <c r="AL78">
        <v>10.76</v>
      </c>
      <c r="AM78">
        <v>19</v>
      </c>
      <c r="AN78">
        <f t="shared" si="5"/>
        <v>165.29999999999998</v>
      </c>
      <c r="AO78">
        <f t="shared" si="6"/>
        <v>254</v>
      </c>
      <c r="AP78">
        <f t="shared" si="7"/>
        <v>8.69</v>
      </c>
      <c r="AQ78">
        <f t="shared" si="8"/>
        <v>539</v>
      </c>
    </row>
    <row r="79" spans="1:43" x14ac:dyDescent="0.3">
      <c r="A79" t="s">
        <v>65</v>
      </c>
      <c r="B79">
        <v>36</v>
      </c>
      <c r="C79">
        <v>1</v>
      </c>
      <c r="D79" t="s">
        <v>43</v>
      </c>
      <c r="F79">
        <v>8.9</v>
      </c>
      <c r="G79" t="s">
        <v>44</v>
      </c>
      <c r="H79">
        <v>1</v>
      </c>
      <c r="I79">
        <v>2018</v>
      </c>
      <c r="J79" t="s">
        <v>45</v>
      </c>
      <c r="K79" t="s">
        <v>46</v>
      </c>
      <c r="L79" t="s">
        <v>205</v>
      </c>
      <c r="M79" t="s">
        <v>48</v>
      </c>
      <c r="N79" t="s">
        <v>67</v>
      </c>
      <c r="O79" t="s">
        <v>100</v>
      </c>
      <c r="P79" t="s">
        <v>99</v>
      </c>
      <c r="Q79">
        <v>4</v>
      </c>
      <c r="R79" t="s">
        <v>52</v>
      </c>
      <c r="S79" t="s">
        <v>53</v>
      </c>
      <c r="T79">
        <v>1</v>
      </c>
      <c r="U79">
        <v>1994</v>
      </c>
      <c r="V79">
        <v>9.92</v>
      </c>
      <c r="W79">
        <v>12.41</v>
      </c>
      <c r="X79">
        <v>11.7</v>
      </c>
      <c r="Y79">
        <v>10.59</v>
      </c>
      <c r="Z79">
        <v>8</v>
      </c>
      <c r="AA79">
        <v>8</v>
      </c>
      <c r="AB79">
        <v>9</v>
      </c>
      <c r="AC79">
        <v>10</v>
      </c>
      <c r="AD79">
        <v>4</v>
      </c>
      <c r="AE79">
        <v>14</v>
      </c>
      <c r="AI79">
        <v>260</v>
      </c>
      <c r="AJ79">
        <v>10</v>
      </c>
      <c r="AK79">
        <v>10</v>
      </c>
      <c r="AL79">
        <v>10.119999999999999</v>
      </c>
      <c r="AM79">
        <v>24</v>
      </c>
      <c r="AN79">
        <f t="shared" si="5"/>
        <v>132.6</v>
      </c>
      <c r="AO79">
        <f t="shared" si="6"/>
        <v>695</v>
      </c>
      <c r="AP79">
        <f t="shared" si="7"/>
        <v>8.9</v>
      </c>
      <c r="AQ79">
        <f t="shared" si="8"/>
        <v>514</v>
      </c>
    </row>
    <row r="80" spans="1:43" x14ac:dyDescent="0.3">
      <c r="A80" t="s">
        <v>65</v>
      </c>
      <c r="B80">
        <v>60</v>
      </c>
      <c r="C80">
        <v>1</v>
      </c>
      <c r="D80" t="s">
        <v>43</v>
      </c>
      <c r="E80" t="s">
        <v>55</v>
      </c>
      <c r="F80">
        <v>10.38</v>
      </c>
      <c r="G80" t="s">
        <v>56</v>
      </c>
      <c r="H80">
        <v>1</v>
      </c>
      <c r="I80">
        <v>2018</v>
      </c>
      <c r="J80" t="s">
        <v>45</v>
      </c>
      <c r="K80" t="s">
        <v>46</v>
      </c>
      <c r="L80" t="s">
        <v>121</v>
      </c>
      <c r="M80" t="s">
        <v>48</v>
      </c>
      <c r="N80" t="s">
        <v>72</v>
      </c>
      <c r="O80" t="s">
        <v>73</v>
      </c>
      <c r="P80" t="s">
        <v>74</v>
      </c>
      <c r="Q80">
        <v>2</v>
      </c>
      <c r="R80" t="s">
        <v>52</v>
      </c>
      <c r="S80" t="s">
        <v>53</v>
      </c>
      <c r="T80">
        <v>1</v>
      </c>
      <c r="U80">
        <v>1998</v>
      </c>
      <c r="V80">
        <v>11.59</v>
      </c>
      <c r="W80">
        <v>11.02</v>
      </c>
      <c r="X80">
        <v>14.5</v>
      </c>
      <c r="Y80">
        <v>12.57</v>
      </c>
      <c r="Z80">
        <v>5</v>
      </c>
      <c r="AA80">
        <v>12</v>
      </c>
      <c r="AB80">
        <v>10</v>
      </c>
      <c r="AC80">
        <v>7</v>
      </c>
      <c r="AD80">
        <v>7</v>
      </c>
      <c r="AE80">
        <v>15</v>
      </c>
      <c r="AI80">
        <v>269</v>
      </c>
      <c r="AJ80">
        <v>10.35</v>
      </c>
      <c r="AK80">
        <v>10.35</v>
      </c>
      <c r="AL80">
        <v>11</v>
      </c>
      <c r="AM80">
        <v>21</v>
      </c>
      <c r="AN80">
        <f t="shared" si="5"/>
        <v>161.5</v>
      </c>
      <c r="AO80">
        <f t="shared" si="6"/>
        <v>312</v>
      </c>
      <c r="AP80">
        <f t="shared" si="7"/>
        <v>10.38</v>
      </c>
      <c r="AQ80">
        <f t="shared" si="8"/>
        <v>279</v>
      </c>
    </row>
    <row r="81" spans="1:43" x14ac:dyDescent="0.3">
      <c r="A81" t="s">
        <v>206</v>
      </c>
      <c r="B81">
        <v>19</v>
      </c>
      <c r="C81">
        <v>1</v>
      </c>
      <c r="D81" t="s">
        <v>43</v>
      </c>
      <c r="F81">
        <v>7.47</v>
      </c>
      <c r="G81" t="s">
        <v>44</v>
      </c>
      <c r="H81">
        <v>1</v>
      </c>
      <c r="I81">
        <v>2018</v>
      </c>
      <c r="J81" t="s">
        <v>45</v>
      </c>
      <c r="K81" t="s">
        <v>46</v>
      </c>
      <c r="L81" t="s">
        <v>159</v>
      </c>
      <c r="M81" t="s">
        <v>48</v>
      </c>
      <c r="N81" t="s">
        <v>160</v>
      </c>
      <c r="O81" t="s">
        <v>161</v>
      </c>
      <c r="P81" t="s">
        <v>159</v>
      </c>
      <c r="Q81">
        <v>1</v>
      </c>
      <c r="R81" t="s">
        <v>52</v>
      </c>
      <c r="S81" t="s">
        <v>53</v>
      </c>
      <c r="T81">
        <v>1</v>
      </c>
      <c r="U81">
        <v>1999</v>
      </c>
      <c r="V81">
        <v>11.37</v>
      </c>
      <c r="W81">
        <v>12.33</v>
      </c>
      <c r="X81">
        <v>10.87</v>
      </c>
      <c r="Y81">
        <v>11.09</v>
      </c>
      <c r="Z81">
        <v>9</v>
      </c>
      <c r="AA81">
        <v>11</v>
      </c>
      <c r="AB81">
        <v>9</v>
      </c>
      <c r="AC81">
        <v>12</v>
      </c>
      <c r="AD81">
        <v>5</v>
      </c>
      <c r="AE81">
        <v>11</v>
      </c>
      <c r="AI81">
        <v>260</v>
      </c>
      <c r="AJ81">
        <v>10</v>
      </c>
      <c r="AK81">
        <v>10</v>
      </c>
      <c r="AL81">
        <v>10.41</v>
      </c>
      <c r="AM81">
        <v>19</v>
      </c>
      <c r="AN81">
        <f t="shared" si="5"/>
        <v>167</v>
      </c>
      <c r="AO81">
        <f t="shared" si="6"/>
        <v>220</v>
      </c>
      <c r="AP81">
        <f t="shared" si="7"/>
        <v>7.47</v>
      </c>
      <c r="AQ81">
        <f t="shared" si="8"/>
        <v>610</v>
      </c>
    </row>
    <row r="82" spans="1:43" x14ac:dyDescent="0.3">
      <c r="A82" t="s">
        <v>117</v>
      </c>
      <c r="B82">
        <v>60</v>
      </c>
      <c r="C82">
        <v>1</v>
      </c>
      <c r="D82" t="s">
        <v>43</v>
      </c>
      <c r="E82" t="s">
        <v>55</v>
      </c>
      <c r="F82">
        <v>10</v>
      </c>
      <c r="G82" t="s">
        <v>56</v>
      </c>
      <c r="H82">
        <v>1</v>
      </c>
      <c r="I82">
        <v>2018</v>
      </c>
      <c r="J82" t="s">
        <v>57</v>
      </c>
      <c r="K82" t="s">
        <v>46</v>
      </c>
      <c r="L82" t="s">
        <v>128</v>
      </c>
      <c r="M82" t="s">
        <v>48</v>
      </c>
      <c r="N82" t="s">
        <v>119</v>
      </c>
      <c r="O82" t="s">
        <v>127</v>
      </c>
      <c r="P82" t="s">
        <v>128</v>
      </c>
      <c r="Q82">
        <v>1</v>
      </c>
      <c r="R82" t="s">
        <v>52</v>
      </c>
      <c r="S82" t="s">
        <v>53</v>
      </c>
      <c r="T82">
        <v>1</v>
      </c>
      <c r="U82">
        <v>1999</v>
      </c>
      <c r="V82">
        <v>11.84</v>
      </c>
      <c r="W82">
        <v>11.61</v>
      </c>
      <c r="X82">
        <v>11.18</v>
      </c>
      <c r="Y82">
        <v>11.78</v>
      </c>
      <c r="Z82">
        <v>11</v>
      </c>
      <c r="AA82">
        <v>9</v>
      </c>
      <c r="AB82">
        <v>11</v>
      </c>
      <c r="AC82">
        <v>12</v>
      </c>
      <c r="AD82">
        <v>9</v>
      </c>
      <c r="AE82">
        <v>11</v>
      </c>
      <c r="AI82">
        <v>278</v>
      </c>
      <c r="AJ82">
        <v>10.69</v>
      </c>
      <c r="AK82">
        <v>10.69</v>
      </c>
      <c r="AL82">
        <v>10.29</v>
      </c>
      <c r="AM82">
        <v>19</v>
      </c>
      <c r="AN82">
        <f t="shared" si="5"/>
        <v>165</v>
      </c>
      <c r="AO82">
        <f t="shared" si="6"/>
        <v>258</v>
      </c>
      <c r="AP82">
        <f t="shared" si="7"/>
        <v>10</v>
      </c>
      <c r="AQ82">
        <f t="shared" si="8"/>
        <v>367</v>
      </c>
    </row>
    <row r="83" spans="1:43" x14ac:dyDescent="0.3">
      <c r="A83" t="s">
        <v>54</v>
      </c>
      <c r="B83">
        <v>60</v>
      </c>
      <c r="C83">
        <v>1</v>
      </c>
      <c r="D83" t="s">
        <v>83</v>
      </c>
      <c r="E83" t="s">
        <v>55</v>
      </c>
      <c r="F83">
        <v>10.98</v>
      </c>
      <c r="G83" t="s">
        <v>56</v>
      </c>
      <c r="H83">
        <v>1</v>
      </c>
      <c r="I83">
        <v>2018</v>
      </c>
      <c r="J83" t="s">
        <v>45</v>
      </c>
      <c r="K83" t="s">
        <v>46</v>
      </c>
      <c r="L83" t="s">
        <v>146</v>
      </c>
      <c r="M83" t="s">
        <v>48</v>
      </c>
      <c r="N83" t="s">
        <v>59</v>
      </c>
      <c r="O83" t="s">
        <v>147</v>
      </c>
      <c r="P83" t="s">
        <v>148</v>
      </c>
      <c r="Q83">
        <v>1</v>
      </c>
      <c r="R83" t="s">
        <v>52</v>
      </c>
      <c r="S83" t="s">
        <v>53</v>
      </c>
      <c r="T83">
        <v>1</v>
      </c>
      <c r="U83">
        <v>2000</v>
      </c>
      <c r="V83">
        <v>11.66</v>
      </c>
      <c r="W83">
        <v>10.96</v>
      </c>
      <c r="X83">
        <v>10.8</v>
      </c>
      <c r="Y83">
        <v>11.31</v>
      </c>
      <c r="Z83">
        <v>7</v>
      </c>
      <c r="AA83">
        <v>15</v>
      </c>
      <c r="AB83">
        <v>8</v>
      </c>
      <c r="AC83">
        <v>6</v>
      </c>
      <c r="AD83">
        <v>5</v>
      </c>
      <c r="AE83">
        <v>11</v>
      </c>
      <c r="AI83">
        <v>263</v>
      </c>
      <c r="AJ83">
        <v>10.119999999999999</v>
      </c>
      <c r="AK83">
        <v>10.119999999999999</v>
      </c>
      <c r="AL83">
        <v>11.24</v>
      </c>
      <c r="AM83">
        <v>18</v>
      </c>
      <c r="AN83">
        <f t="shared" si="5"/>
        <v>179</v>
      </c>
      <c r="AO83">
        <f t="shared" si="6"/>
        <v>74</v>
      </c>
      <c r="AP83">
        <f t="shared" si="7"/>
        <v>110.98</v>
      </c>
      <c r="AQ83">
        <f t="shared" si="8"/>
        <v>59</v>
      </c>
    </row>
    <row r="84" spans="1:43" x14ac:dyDescent="0.3">
      <c r="A84" t="s">
        <v>65</v>
      </c>
      <c r="B84">
        <v>15</v>
      </c>
      <c r="C84">
        <v>1</v>
      </c>
      <c r="D84" t="s">
        <v>43</v>
      </c>
      <c r="F84">
        <v>6.61</v>
      </c>
      <c r="G84" t="s">
        <v>44</v>
      </c>
      <c r="H84">
        <v>1</v>
      </c>
      <c r="I84">
        <v>2018</v>
      </c>
      <c r="J84" t="s">
        <v>57</v>
      </c>
      <c r="K84" t="s">
        <v>46</v>
      </c>
      <c r="L84" t="s">
        <v>69</v>
      </c>
      <c r="M84" t="s">
        <v>48</v>
      </c>
      <c r="N84" t="s">
        <v>67</v>
      </c>
      <c r="O84" t="s">
        <v>68</v>
      </c>
      <c r="P84" t="s">
        <v>207</v>
      </c>
      <c r="Q84">
        <v>2</v>
      </c>
      <c r="R84" t="s">
        <v>52</v>
      </c>
      <c r="S84" t="s">
        <v>53</v>
      </c>
      <c r="T84">
        <v>2</v>
      </c>
      <c r="U84">
        <v>1998</v>
      </c>
      <c r="V84">
        <v>10.52</v>
      </c>
      <c r="W84">
        <v>9.1</v>
      </c>
      <c r="X84">
        <v>9.99</v>
      </c>
      <c r="Y84">
        <v>11.38</v>
      </c>
      <c r="Z84">
        <v>5</v>
      </c>
      <c r="AA84">
        <v>12</v>
      </c>
      <c r="AB84">
        <v>6</v>
      </c>
      <c r="AC84">
        <v>11</v>
      </c>
      <c r="AD84">
        <v>7</v>
      </c>
      <c r="AE84">
        <v>11</v>
      </c>
      <c r="AI84">
        <v>246</v>
      </c>
      <c r="AJ84">
        <v>9.4600000000000009</v>
      </c>
      <c r="AK84">
        <v>11.73</v>
      </c>
      <c r="AL84">
        <v>12.18</v>
      </c>
      <c r="AM84">
        <v>20</v>
      </c>
      <c r="AN84">
        <f t="shared" si="5"/>
        <v>138.69999999999999</v>
      </c>
      <c r="AO84">
        <f t="shared" si="6"/>
        <v>649</v>
      </c>
      <c r="AP84">
        <f t="shared" si="7"/>
        <v>6.61</v>
      </c>
      <c r="AQ84">
        <f t="shared" si="8"/>
        <v>644</v>
      </c>
    </row>
    <row r="85" spans="1:43" x14ac:dyDescent="0.3">
      <c r="A85" t="s">
        <v>206</v>
      </c>
      <c r="B85">
        <v>60</v>
      </c>
      <c r="C85">
        <v>1</v>
      </c>
      <c r="D85" t="s">
        <v>43</v>
      </c>
      <c r="E85" t="s">
        <v>55</v>
      </c>
      <c r="F85">
        <v>10.25</v>
      </c>
      <c r="G85" t="s">
        <v>56</v>
      </c>
      <c r="H85">
        <v>1</v>
      </c>
      <c r="I85">
        <v>2018</v>
      </c>
      <c r="J85" t="s">
        <v>45</v>
      </c>
      <c r="K85" t="s">
        <v>46</v>
      </c>
      <c r="L85" t="s">
        <v>208</v>
      </c>
      <c r="M85" t="s">
        <v>48</v>
      </c>
      <c r="N85" t="s">
        <v>160</v>
      </c>
      <c r="O85" t="s">
        <v>209</v>
      </c>
      <c r="P85" t="s">
        <v>208</v>
      </c>
      <c r="Q85">
        <v>3</v>
      </c>
      <c r="R85" t="s">
        <v>52</v>
      </c>
      <c r="S85" t="s">
        <v>53</v>
      </c>
      <c r="T85">
        <v>1</v>
      </c>
      <c r="U85">
        <v>2006</v>
      </c>
      <c r="V85">
        <v>10.33</v>
      </c>
      <c r="W85">
        <v>10.199999999999999</v>
      </c>
      <c r="X85">
        <v>12.51</v>
      </c>
      <c r="Y85">
        <v>13.39</v>
      </c>
      <c r="Z85">
        <v>9</v>
      </c>
      <c r="AA85">
        <v>14</v>
      </c>
      <c r="AB85">
        <v>8</v>
      </c>
      <c r="AC85">
        <v>6</v>
      </c>
      <c r="AD85">
        <v>7</v>
      </c>
      <c r="AE85">
        <v>9</v>
      </c>
      <c r="AI85">
        <v>260</v>
      </c>
      <c r="AJ85">
        <v>10</v>
      </c>
      <c r="AK85">
        <v>10</v>
      </c>
      <c r="AL85">
        <v>10.76</v>
      </c>
      <c r="AM85">
        <v>19</v>
      </c>
      <c r="AN85">
        <f t="shared" si="5"/>
        <v>153</v>
      </c>
      <c r="AO85">
        <f t="shared" si="6"/>
        <v>458</v>
      </c>
      <c r="AP85">
        <f t="shared" si="7"/>
        <v>10.25</v>
      </c>
      <c r="AQ85">
        <f t="shared" si="8"/>
        <v>305</v>
      </c>
    </row>
    <row r="86" spans="1:43" x14ac:dyDescent="0.3">
      <c r="A86" t="s">
        <v>109</v>
      </c>
      <c r="B86">
        <v>60</v>
      </c>
      <c r="C86">
        <v>1</v>
      </c>
      <c r="D86" t="s">
        <v>83</v>
      </c>
      <c r="E86" t="s">
        <v>55</v>
      </c>
      <c r="F86">
        <v>11.38</v>
      </c>
      <c r="G86" t="s">
        <v>56</v>
      </c>
      <c r="H86">
        <v>1</v>
      </c>
      <c r="I86">
        <v>2018</v>
      </c>
      <c r="J86" t="s">
        <v>57</v>
      </c>
      <c r="K86" t="s">
        <v>46</v>
      </c>
      <c r="L86" t="s">
        <v>145</v>
      </c>
      <c r="M86" t="s">
        <v>48</v>
      </c>
      <c r="N86" t="s">
        <v>96</v>
      </c>
      <c r="O86" t="s">
        <v>97</v>
      </c>
      <c r="P86" t="s">
        <v>98</v>
      </c>
      <c r="Q86">
        <v>2</v>
      </c>
      <c r="R86" t="s">
        <v>52</v>
      </c>
      <c r="S86" t="s">
        <v>53</v>
      </c>
      <c r="T86">
        <v>1</v>
      </c>
      <c r="U86">
        <v>1997</v>
      </c>
      <c r="V86">
        <v>9.6199999999999992</v>
      </c>
      <c r="W86">
        <v>9.52</v>
      </c>
      <c r="X86">
        <v>11.61</v>
      </c>
      <c r="Y86">
        <v>11.73</v>
      </c>
      <c r="Z86">
        <v>10</v>
      </c>
      <c r="AA86">
        <v>14</v>
      </c>
      <c r="AB86">
        <v>7</v>
      </c>
      <c r="AC86">
        <v>10</v>
      </c>
      <c r="AD86">
        <v>4</v>
      </c>
      <c r="AE86">
        <v>9</v>
      </c>
      <c r="AI86">
        <v>260</v>
      </c>
      <c r="AJ86">
        <v>10</v>
      </c>
      <c r="AK86">
        <v>10</v>
      </c>
      <c r="AL86">
        <v>11.06</v>
      </c>
      <c r="AM86">
        <v>22</v>
      </c>
      <c r="AN86">
        <f t="shared" si="5"/>
        <v>155.79999999999998</v>
      </c>
      <c r="AO86">
        <f t="shared" si="6"/>
        <v>414</v>
      </c>
      <c r="AP86">
        <f t="shared" si="7"/>
        <v>111.38</v>
      </c>
      <c r="AQ86">
        <f t="shared" si="8"/>
        <v>36</v>
      </c>
    </row>
    <row r="87" spans="1:43" x14ac:dyDescent="0.3">
      <c r="A87" t="s">
        <v>140</v>
      </c>
      <c r="B87">
        <v>60</v>
      </c>
      <c r="C87">
        <v>1</v>
      </c>
      <c r="D87" t="s">
        <v>43</v>
      </c>
      <c r="E87" t="s">
        <v>55</v>
      </c>
      <c r="F87">
        <v>11.21</v>
      </c>
      <c r="G87" t="s">
        <v>56</v>
      </c>
      <c r="H87">
        <v>1</v>
      </c>
      <c r="I87">
        <v>2018</v>
      </c>
      <c r="J87" t="s">
        <v>45</v>
      </c>
      <c r="K87" t="s">
        <v>46</v>
      </c>
      <c r="L87" t="s">
        <v>191</v>
      </c>
      <c r="M87" t="s">
        <v>48</v>
      </c>
      <c r="N87" t="s">
        <v>142</v>
      </c>
      <c r="O87" t="s">
        <v>192</v>
      </c>
      <c r="P87" t="s">
        <v>191</v>
      </c>
      <c r="Q87">
        <v>1</v>
      </c>
      <c r="R87" t="s">
        <v>52</v>
      </c>
      <c r="S87" t="s">
        <v>53</v>
      </c>
      <c r="T87">
        <v>1</v>
      </c>
      <c r="U87">
        <v>1999</v>
      </c>
      <c r="V87">
        <v>12.24</v>
      </c>
      <c r="W87">
        <v>11.97</v>
      </c>
      <c r="X87">
        <v>9.56</v>
      </c>
      <c r="Y87">
        <v>10.07</v>
      </c>
      <c r="Z87">
        <v>13</v>
      </c>
      <c r="AA87">
        <v>12</v>
      </c>
      <c r="AB87">
        <v>9</v>
      </c>
      <c r="AC87">
        <v>10</v>
      </c>
      <c r="AD87">
        <v>9</v>
      </c>
      <c r="AE87">
        <v>7</v>
      </c>
      <c r="AI87">
        <v>260</v>
      </c>
      <c r="AJ87">
        <v>10</v>
      </c>
      <c r="AK87">
        <v>10</v>
      </c>
      <c r="AL87">
        <v>10.53</v>
      </c>
      <c r="AM87">
        <v>19</v>
      </c>
      <c r="AN87">
        <f t="shared" si="5"/>
        <v>164</v>
      </c>
      <c r="AO87">
        <f t="shared" si="6"/>
        <v>270</v>
      </c>
      <c r="AP87">
        <f t="shared" si="7"/>
        <v>11.21</v>
      </c>
      <c r="AQ87">
        <f t="shared" si="8"/>
        <v>189</v>
      </c>
    </row>
    <row r="88" spans="1:43" x14ac:dyDescent="0.3">
      <c r="A88" t="s">
        <v>54</v>
      </c>
      <c r="B88">
        <v>60</v>
      </c>
      <c r="C88">
        <v>1</v>
      </c>
      <c r="D88" t="s">
        <v>83</v>
      </c>
      <c r="E88" t="s">
        <v>55</v>
      </c>
      <c r="F88">
        <v>11</v>
      </c>
      <c r="G88" t="s">
        <v>56</v>
      </c>
      <c r="H88">
        <v>1</v>
      </c>
      <c r="I88">
        <v>2018</v>
      </c>
      <c r="J88" t="s">
        <v>57</v>
      </c>
      <c r="K88" t="s">
        <v>46</v>
      </c>
      <c r="L88" t="s">
        <v>131</v>
      </c>
      <c r="M88" t="s">
        <v>48</v>
      </c>
      <c r="N88" t="s">
        <v>119</v>
      </c>
      <c r="O88" t="s">
        <v>127</v>
      </c>
      <c r="P88" t="s">
        <v>128</v>
      </c>
      <c r="Q88">
        <v>2</v>
      </c>
      <c r="R88" t="s">
        <v>52</v>
      </c>
      <c r="S88" t="s">
        <v>53</v>
      </c>
      <c r="T88">
        <v>1</v>
      </c>
      <c r="U88">
        <v>1995</v>
      </c>
      <c r="V88">
        <v>9.1</v>
      </c>
      <c r="W88">
        <v>11.52</v>
      </c>
      <c r="X88">
        <v>10.93</v>
      </c>
      <c r="Y88">
        <v>13.11</v>
      </c>
      <c r="Z88">
        <v>11</v>
      </c>
      <c r="AA88">
        <v>11</v>
      </c>
      <c r="AB88">
        <v>15</v>
      </c>
      <c r="AC88">
        <v>11</v>
      </c>
      <c r="AD88">
        <v>9</v>
      </c>
      <c r="AE88">
        <v>11</v>
      </c>
      <c r="AI88">
        <v>296</v>
      </c>
      <c r="AJ88">
        <v>11.38</v>
      </c>
      <c r="AK88">
        <v>11.38</v>
      </c>
      <c r="AL88">
        <v>11</v>
      </c>
      <c r="AM88">
        <v>23</v>
      </c>
      <c r="AN88">
        <f t="shared" si="5"/>
        <v>156.75</v>
      </c>
      <c r="AO88">
        <f t="shared" si="6"/>
        <v>399</v>
      </c>
      <c r="AP88">
        <f t="shared" si="7"/>
        <v>111</v>
      </c>
      <c r="AQ88">
        <f t="shared" si="8"/>
        <v>56</v>
      </c>
    </row>
    <row r="89" spans="1:43" x14ac:dyDescent="0.3">
      <c r="A89" t="s">
        <v>82</v>
      </c>
      <c r="B89">
        <v>60</v>
      </c>
      <c r="C89">
        <v>1</v>
      </c>
      <c r="D89" t="s">
        <v>83</v>
      </c>
      <c r="E89" t="s">
        <v>55</v>
      </c>
      <c r="F89">
        <v>10.8</v>
      </c>
      <c r="G89" t="s">
        <v>56</v>
      </c>
      <c r="H89">
        <v>1</v>
      </c>
      <c r="I89">
        <v>2018</v>
      </c>
      <c r="J89" t="s">
        <v>45</v>
      </c>
      <c r="K89" t="s">
        <v>46</v>
      </c>
      <c r="L89" t="s">
        <v>210</v>
      </c>
      <c r="M89" t="s">
        <v>48</v>
      </c>
      <c r="N89" t="s">
        <v>184</v>
      </c>
      <c r="O89" t="s">
        <v>211</v>
      </c>
      <c r="P89" t="s">
        <v>212</v>
      </c>
      <c r="Q89">
        <v>2</v>
      </c>
      <c r="R89" t="s">
        <v>52</v>
      </c>
      <c r="S89" t="s">
        <v>53</v>
      </c>
      <c r="T89">
        <v>1</v>
      </c>
      <c r="U89">
        <v>1998</v>
      </c>
      <c r="V89">
        <v>11.64</v>
      </c>
      <c r="W89">
        <v>12.95</v>
      </c>
      <c r="X89">
        <v>12.22</v>
      </c>
      <c r="Y89">
        <v>13.84</v>
      </c>
      <c r="Z89">
        <v>11</v>
      </c>
      <c r="AA89">
        <v>11</v>
      </c>
      <c r="AB89">
        <v>12</v>
      </c>
      <c r="AC89">
        <v>11</v>
      </c>
      <c r="AD89">
        <v>7</v>
      </c>
      <c r="AE89">
        <v>7</v>
      </c>
      <c r="AI89">
        <v>275</v>
      </c>
      <c r="AJ89">
        <v>10.58</v>
      </c>
      <c r="AK89">
        <v>10.58</v>
      </c>
      <c r="AL89">
        <v>9.59</v>
      </c>
      <c r="AM89">
        <v>20</v>
      </c>
      <c r="AN89">
        <f t="shared" si="5"/>
        <v>133.94999999999999</v>
      </c>
      <c r="AO89">
        <f t="shared" si="6"/>
        <v>689</v>
      </c>
      <c r="AP89">
        <f t="shared" si="7"/>
        <v>110.8</v>
      </c>
      <c r="AQ89">
        <f t="shared" si="8"/>
        <v>70</v>
      </c>
    </row>
    <row r="90" spans="1:43" x14ac:dyDescent="0.3">
      <c r="A90" t="s">
        <v>117</v>
      </c>
      <c r="B90">
        <v>60</v>
      </c>
      <c r="C90">
        <v>1</v>
      </c>
      <c r="D90" t="s">
        <v>43</v>
      </c>
      <c r="E90" t="s">
        <v>55</v>
      </c>
      <c r="F90">
        <v>10.6</v>
      </c>
      <c r="G90" t="s">
        <v>56</v>
      </c>
      <c r="H90">
        <v>1</v>
      </c>
      <c r="I90">
        <v>2018</v>
      </c>
      <c r="J90" t="s">
        <v>45</v>
      </c>
      <c r="K90" t="s">
        <v>46</v>
      </c>
      <c r="L90" t="s">
        <v>213</v>
      </c>
      <c r="M90" t="s">
        <v>48</v>
      </c>
      <c r="N90" t="s">
        <v>119</v>
      </c>
      <c r="O90" t="s">
        <v>214</v>
      </c>
      <c r="P90" t="s">
        <v>213</v>
      </c>
      <c r="Q90">
        <v>3</v>
      </c>
      <c r="R90" t="s">
        <v>52</v>
      </c>
      <c r="S90" t="s">
        <v>53</v>
      </c>
      <c r="T90">
        <v>2</v>
      </c>
      <c r="U90">
        <v>2006</v>
      </c>
      <c r="V90">
        <v>11.04</v>
      </c>
      <c r="W90">
        <v>9.66</v>
      </c>
      <c r="X90">
        <v>10.83</v>
      </c>
      <c r="Y90">
        <v>11.34</v>
      </c>
      <c r="Z90">
        <v>6</v>
      </c>
      <c r="AA90">
        <v>12</v>
      </c>
      <c r="AB90">
        <v>7</v>
      </c>
      <c r="AC90">
        <v>6</v>
      </c>
      <c r="AD90">
        <v>9</v>
      </c>
      <c r="AE90">
        <v>11</v>
      </c>
      <c r="AI90">
        <v>244</v>
      </c>
      <c r="AJ90">
        <v>9.3800000000000008</v>
      </c>
      <c r="AK90">
        <v>10.62</v>
      </c>
      <c r="AL90">
        <v>10.88</v>
      </c>
      <c r="AM90">
        <v>23</v>
      </c>
      <c r="AN90">
        <f t="shared" si="5"/>
        <v>135</v>
      </c>
      <c r="AO90">
        <f t="shared" si="6"/>
        <v>680</v>
      </c>
      <c r="AP90">
        <f t="shared" si="7"/>
        <v>10.6</v>
      </c>
      <c r="AQ90">
        <f t="shared" si="8"/>
        <v>250</v>
      </c>
    </row>
    <row r="91" spans="1:43" x14ac:dyDescent="0.3">
      <c r="A91" t="s">
        <v>65</v>
      </c>
      <c r="B91">
        <v>36</v>
      </c>
      <c r="C91">
        <v>1</v>
      </c>
      <c r="D91" t="s">
        <v>43</v>
      </c>
      <c r="F91">
        <v>6.87</v>
      </c>
      <c r="G91" t="s">
        <v>44</v>
      </c>
      <c r="H91">
        <v>1</v>
      </c>
      <c r="I91">
        <v>2018</v>
      </c>
      <c r="J91" t="s">
        <v>57</v>
      </c>
      <c r="K91" t="s">
        <v>46</v>
      </c>
      <c r="L91" t="s">
        <v>71</v>
      </c>
      <c r="M91" t="s">
        <v>48</v>
      </c>
      <c r="N91" t="s">
        <v>72</v>
      </c>
      <c r="O91" t="s">
        <v>73</v>
      </c>
      <c r="P91" t="s">
        <v>74</v>
      </c>
      <c r="Q91">
        <v>1</v>
      </c>
      <c r="R91" t="s">
        <v>52</v>
      </c>
      <c r="S91" t="s">
        <v>53</v>
      </c>
      <c r="T91">
        <v>1</v>
      </c>
      <c r="U91">
        <v>1999</v>
      </c>
      <c r="V91">
        <v>11.18</v>
      </c>
      <c r="W91">
        <v>13.65</v>
      </c>
      <c r="X91">
        <v>14.55</v>
      </c>
      <c r="Y91">
        <v>14.43</v>
      </c>
      <c r="Z91">
        <v>13</v>
      </c>
      <c r="AA91">
        <v>12</v>
      </c>
      <c r="AB91">
        <v>9</v>
      </c>
      <c r="AC91">
        <v>10</v>
      </c>
      <c r="AD91">
        <v>11</v>
      </c>
      <c r="AE91">
        <v>9</v>
      </c>
      <c r="AI91">
        <v>287</v>
      </c>
      <c r="AJ91">
        <v>11.04</v>
      </c>
      <c r="AK91">
        <v>11.04</v>
      </c>
      <c r="AL91">
        <v>11.24</v>
      </c>
      <c r="AM91">
        <v>19</v>
      </c>
      <c r="AN91">
        <f t="shared" si="5"/>
        <v>176</v>
      </c>
      <c r="AO91">
        <f t="shared" si="6"/>
        <v>105</v>
      </c>
      <c r="AP91">
        <f t="shared" si="7"/>
        <v>6.87</v>
      </c>
      <c r="AQ91">
        <f t="shared" si="8"/>
        <v>633</v>
      </c>
    </row>
    <row r="92" spans="1:43" x14ac:dyDescent="0.3">
      <c r="A92" t="s">
        <v>117</v>
      </c>
      <c r="B92">
        <v>60</v>
      </c>
      <c r="C92">
        <v>1</v>
      </c>
      <c r="D92" t="s">
        <v>83</v>
      </c>
      <c r="E92" t="s">
        <v>55</v>
      </c>
      <c r="F92">
        <v>10.1</v>
      </c>
      <c r="G92" t="s">
        <v>56</v>
      </c>
      <c r="H92">
        <v>1</v>
      </c>
      <c r="I92">
        <v>2018</v>
      </c>
      <c r="J92" t="s">
        <v>57</v>
      </c>
      <c r="K92" t="s">
        <v>46</v>
      </c>
      <c r="L92" t="s">
        <v>215</v>
      </c>
      <c r="M92" t="s">
        <v>48</v>
      </c>
      <c r="N92" t="s">
        <v>119</v>
      </c>
      <c r="O92" t="s">
        <v>216</v>
      </c>
      <c r="P92" t="s">
        <v>215</v>
      </c>
      <c r="Q92">
        <v>1</v>
      </c>
      <c r="R92" t="s">
        <v>52</v>
      </c>
      <c r="S92" t="s">
        <v>53</v>
      </c>
      <c r="T92">
        <v>1</v>
      </c>
      <c r="U92">
        <v>2003</v>
      </c>
      <c r="V92">
        <v>13.43</v>
      </c>
      <c r="W92">
        <v>11.17</v>
      </c>
      <c r="X92">
        <v>10.029999999999999</v>
      </c>
      <c r="Y92">
        <v>9.0500000000000007</v>
      </c>
      <c r="Z92">
        <v>11</v>
      </c>
      <c r="AA92">
        <v>11</v>
      </c>
      <c r="AB92">
        <v>10</v>
      </c>
      <c r="AC92">
        <v>9</v>
      </c>
      <c r="AD92">
        <v>9</v>
      </c>
      <c r="AE92">
        <v>16</v>
      </c>
      <c r="AI92">
        <v>307</v>
      </c>
      <c r="AJ92">
        <v>11.81</v>
      </c>
      <c r="AK92">
        <v>11.81</v>
      </c>
      <c r="AL92">
        <v>12.76</v>
      </c>
      <c r="AM92">
        <v>21</v>
      </c>
      <c r="AN92">
        <f t="shared" si="5"/>
        <v>195</v>
      </c>
      <c r="AO92">
        <f t="shared" si="6"/>
        <v>26</v>
      </c>
      <c r="AP92">
        <f t="shared" si="7"/>
        <v>110.1</v>
      </c>
      <c r="AQ92">
        <f t="shared" si="8"/>
        <v>151</v>
      </c>
    </row>
    <row r="93" spans="1:43" x14ac:dyDescent="0.3">
      <c r="A93" t="s">
        <v>109</v>
      </c>
      <c r="B93">
        <v>60</v>
      </c>
      <c r="C93">
        <v>1</v>
      </c>
      <c r="D93" t="s">
        <v>43</v>
      </c>
      <c r="E93" t="s">
        <v>55</v>
      </c>
      <c r="F93">
        <v>10</v>
      </c>
      <c r="G93" t="s">
        <v>56</v>
      </c>
      <c r="H93">
        <v>1</v>
      </c>
      <c r="I93">
        <v>2018</v>
      </c>
      <c r="J93" t="s">
        <v>45</v>
      </c>
      <c r="K93" t="s">
        <v>46</v>
      </c>
      <c r="L93" t="s">
        <v>217</v>
      </c>
      <c r="M93" t="s">
        <v>48</v>
      </c>
      <c r="N93" t="s">
        <v>80</v>
      </c>
      <c r="O93" t="s">
        <v>218</v>
      </c>
      <c r="P93" t="s">
        <v>217</v>
      </c>
      <c r="Q93">
        <v>1</v>
      </c>
      <c r="R93" t="s">
        <v>52</v>
      </c>
      <c r="S93" t="s">
        <v>53</v>
      </c>
      <c r="T93">
        <v>1</v>
      </c>
      <c r="U93">
        <v>1997</v>
      </c>
      <c r="V93">
        <v>14.54</v>
      </c>
      <c r="W93">
        <v>11.77</v>
      </c>
      <c r="X93">
        <v>9.7899999999999991</v>
      </c>
      <c r="Y93">
        <v>10.27</v>
      </c>
      <c r="Z93">
        <v>11</v>
      </c>
      <c r="AA93">
        <v>10</v>
      </c>
      <c r="AB93">
        <v>15</v>
      </c>
      <c r="AC93">
        <v>14</v>
      </c>
      <c r="AD93">
        <v>12</v>
      </c>
      <c r="AE93">
        <v>10</v>
      </c>
      <c r="AI93">
        <v>300</v>
      </c>
      <c r="AJ93">
        <v>11.54</v>
      </c>
      <c r="AK93">
        <v>11.54</v>
      </c>
      <c r="AL93">
        <v>10.29</v>
      </c>
      <c r="AM93">
        <v>21</v>
      </c>
      <c r="AN93">
        <f t="shared" si="5"/>
        <v>154</v>
      </c>
      <c r="AO93">
        <f t="shared" si="6"/>
        <v>445</v>
      </c>
      <c r="AP93">
        <f t="shared" si="7"/>
        <v>10</v>
      </c>
      <c r="AQ93">
        <f t="shared" si="8"/>
        <v>367</v>
      </c>
    </row>
    <row r="94" spans="1:43" x14ac:dyDescent="0.3">
      <c r="A94" t="s">
        <v>65</v>
      </c>
      <c r="B94">
        <v>7</v>
      </c>
      <c r="C94">
        <v>1</v>
      </c>
      <c r="D94" t="s">
        <v>43</v>
      </c>
      <c r="F94">
        <v>2</v>
      </c>
      <c r="G94" t="s">
        <v>44</v>
      </c>
      <c r="H94">
        <v>1</v>
      </c>
      <c r="I94">
        <v>2018</v>
      </c>
      <c r="J94" t="s">
        <v>45</v>
      </c>
      <c r="K94" t="s">
        <v>46</v>
      </c>
      <c r="L94" t="s">
        <v>219</v>
      </c>
      <c r="M94" t="s">
        <v>48</v>
      </c>
      <c r="N94" t="s">
        <v>72</v>
      </c>
      <c r="O94" t="s">
        <v>73</v>
      </c>
      <c r="P94" t="s">
        <v>151</v>
      </c>
      <c r="Q94">
        <v>1</v>
      </c>
      <c r="R94" t="s">
        <v>52</v>
      </c>
      <c r="S94" t="s">
        <v>53</v>
      </c>
      <c r="T94">
        <v>1</v>
      </c>
      <c r="U94">
        <v>2000</v>
      </c>
      <c r="V94">
        <v>11.8</v>
      </c>
      <c r="W94">
        <v>13.35</v>
      </c>
      <c r="X94">
        <v>11.75</v>
      </c>
      <c r="Y94">
        <v>11.39</v>
      </c>
      <c r="Z94">
        <v>10</v>
      </c>
      <c r="AA94">
        <v>11</v>
      </c>
      <c r="AB94">
        <v>14</v>
      </c>
      <c r="AC94">
        <v>13</v>
      </c>
      <c r="AD94">
        <v>17</v>
      </c>
      <c r="AE94">
        <v>7</v>
      </c>
      <c r="AI94">
        <v>281</v>
      </c>
      <c r="AJ94">
        <v>10.81</v>
      </c>
      <c r="AK94">
        <v>10.81</v>
      </c>
      <c r="AL94">
        <v>9.2899999999999991</v>
      </c>
      <c r="AM94">
        <v>18</v>
      </c>
      <c r="AN94">
        <f t="shared" si="5"/>
        <v>147</v>
      </c>
      <c r="AO94">
        <f t="shared" si="6"/>
        <v>555</v>
      </c>
      <c r="AP94">
        <f t="shared" si="7"/>
        <v>2</v>
      </c>
      <c r="AQ94">
        <f t="shared" si="8"/>
        <v>751</v>
      </c>
    </row>
    <row r="95" spans="1:43" x14ac:dyDescent="0.3">
      <c r="A95" t="s">
        <v>139</v>
      </c>
      <c r="B95">
        <v>60</v>
      </c>
      <c r="C95">
        <v>1</v>
      </c>
      <c r="D95" t="s">
        <v>43</v>
      </c>
      <c r="E95" t="s">
        <v>55</v>
      </c>
      <c r="F95">
        <v>10</v>
      </c>
      <c r="G95" t="s">
        <v>56</v>
      </c>
      <c r="H95">
        <v>1</v>
      </c>
      <c r="I95">
        <v>2018</v>
      </c>
      <c r="J95" t="s">
        <v>57</v>
      </c>
      <c r="K95" t="s">
        <v>46</v>
      </c>
      <c r="L95" t="s">
        <v>101</v>
      </c>
      <c r="M95" t="s">
        <v>48</v>
      </c>
      <c r="N95" t="s">
        <v>102</v>
      </c>
      <c r="O95" t="s">
        <v>103</v>
      </c>
      <c r="P95" t="s">
        <v>104</v>
      </c>
      <c r="Q95">
        <v>4</v>
      </c>
      <c r="R95" t="s">
        <v>52</v>
      </c>
      <c r="S95" t="s">
        <v>53</v>
      </c>
      <c r="T95">
        <v>1</v>
      </c>
      <c r="U95">
        <v>1996</v>
      </c>
      <c r="V95">
        <v>10.24</v>
      </c>
      <c r="W95">
        <v>8.44</v>
      </c>
      <c r="X95">
        <v>11.92</v>
      </c>
      <c r="Y95">
        <v>11.26</v>
      </c>
      <c r="Z95">
        <v>13</v>
      </c>
      <c r="AA95">
        <v>10</v>
      </c>
      <c r="AB95">
        <v>7</v>
      </c>
      <c r="AC95">
        <v>7</v>
      </c>
      <c r="AD95">
        <v>10</v>
      </c>
      <c r="AE95">
        <v>11</v>
      </c>
      <c r="AI95">
        <v>260</v>
      </c>
      <c r="AJ95">
        <v>10</v>
      </c>
      <c r="AK95">
        <v>10</v>
      </c>
      <c r="AL95">
        <v>11.24</v>
      </c>
      <c r="AM95">
        <v>22</v>
      </c>
      <c r="AN95">
        <f t="shared" si="5"/>
        <v>142.79999999999998</v>
      </c>
      <c r="AO95">
        <f t="shared" si="6"/>
        <v>610</v>
      </c>
      <c r="AP95">
        <f t="shared" si="7"/>
        <v>10</v>
      </c>
      <c r="AQ95">
        <f t="shared" si="8"/>
        <v>367</v>
      </c>
    </row>
    <row r="96" spans="1:43" x14ac:dyDescent="0.3">
      <c r="A96" t="s">
        <v>42</v>
      </c>
      <c r="B96">
        <v>60</v>
      </c>
      <c r="C96">
        <v>1</v>
      </c>
      <c r="D96" t="s">
        <v>43</v>
      </c>
      <c r="E96" t="s">
        <v>55</v>
      </c>
      <c r="F96">
        <v>10</v>
      </c>
      <c r="G96" t="s">
        <v>56</v>
      </c>
      <c r="H96">
        <v>1</v>
      </c>
      <c r="I96">
        <v>2018</v>
      </c>
      <c r="J96" t="s">
        <v>57</v>
      </c>
      <c r="K96" t="s">
        <v>46</v>
      </c>
      <c r="L96" t="s">
        <v>220</v>
      </c>
      <c r="M96" t="s">
        <v>48</v>
      </c>
      <c r="N96" t="s">
        <v>49</v>
      </c>
      <c r="O96" t="s">
        <v>221</v>
      </c>
      <c r="P96" t="s">
        <v>220</v>
      </c>
      <c r="Q96">
        <v>1</v>
      </c>
      <c r="R96" t="s">
        <v>52</v>
      </c>
      <c r="S96" t="s">
        <v>53</v>
      </c>
      <c r="T96">
        <v>2</v>
      </c>
      <c r="U96">
        <v>1998</v>
      </c>
      <c r="V96">
        <v>12.33</v>
      </c>
      <c r="W96">
        <v>10.87</v>
      </c>
      <c r="X96">
        <v>9.68</v>
      </c>
      <c r="Y96">
        <v>10.65</v>
      </c>
      <c r="Z96">
        <v>11</v>
      </c>
      <c r="AA96">
        <v>10</v>
      </c>
      <c r="AB96">
        <v>7</v>
      </c>
      <c r="AC96">
        <v>4</v>
      </c>
      <c r="AD96">
        <v>10</v>
      </c>
      <c r="AE96">
        <v>4</v>
      </c>
      <c r="AI96">
        <v>208</v>
      </c>
      <c r="AJ96">
        <v>8</v>
      </c>
      <c r="AK96">
        <v>11.23</v>
      </c>
      <c r="AL96">
        <v>12.41</v>
      </c>
      <c r="AM96">
        <v>20</v>
      </c>
      <c r="AN96">
        <f t="shared" si="5"/>
        <v>118</v>
      </c>
      <c r="AO96">
        <f t="shared" si="6"/>
        <v>757</v>
      </c>
      <c r="AP96">
        <f t="shared" si="7"/>
        <v>10</v>
      </c>
      <c r="AQ96">
        <f t="shared" si="8"/>
        <v>367</v>
      </c>
    </row>
    <row r="97" spans="1:43" x14ac:dyDescent="0.3">
      <c r="A97" t="s">
        <v>135</v>
      </c>
      <c r="B97">
        <v>60</v>
      </c>
      <c r="C97">
        <v>1</v>
      </c>
      <c r="D97" t="s">
        <v>43</v>
      </c>
      <c r="E97" t="s">
        <v>55</v>
      </c>
      <c r="F97">
        <v>10</v>
      </c>
      <c r="G97" t="s">
        <v>56</v>
      </c>
      <c r="H97">
        <v>1</v>
      </c>
      <c r="I97">
        <v>2018</v>
      </c>
      <c r="J97" t="s">
        <v>45</v>
      </c>
      <c r="K97" t="s">
        <v>46</v>
      </c>
      <c r="L97" t="s">
        <v>71</v>
      </c>
      <c r="M97" t="s">
        <v>48</v>
      </c>
      <c r="N97" t="s">
        <v>72</v>
      </c>
      <c r="O97" t="s">
        <v>73</v>
      </c>
      <c r="P97" t="s">
        <v>74</v>
      </c>
      <c r="Q97">
        <v>2</v>
      </c>
      <c r="R97" t="s">
        <v>52</v>
      </c>
      <c r="S97" t="s">
        <v>53</v>
      </c>
      <c r="T97">
        <v>1</v>
      </c>
      <c r="U97">
        <v>1999</v>
      </c>
      <c r="V97">
        <v>12.81</v>
      </c>
      <c r="W97">
        <v>12.53</v>
      </c>
      <c r="X97">
        <v>11.81</v>
      </c>
      <c r="Y97">
        <v>10.66</v>
      </c>
      <c r="Z97">
        <v>11</v>
      </c>
      <c r="AA97">
        <v>9</v>
      </c>
      <c r="AB97">
        <v>10</v>
      </c>
      <c r="AC97">
        <v>10</v>
      </c>
      <c r="AD97">
        <v>8</v>
      </c>
      <c r="AE97">
        <v>12</v>
      </c>
      <c r="AI97">
        <v>265</v>
      </c>
      <c r="AJ97">
        <v>10.19</v>
      </c>
      <c r="AK97">
        <v>10.19</v>
      </c>
      <c r="AL97">
        <v>10.65</v>
      </c>
      <c r="AM97">
        <v>22</v>
      </c>
      <c r="AN97">
        <f t="shared" si="5"/>
        <v>152.94999999999999</v>
      </c>
      <c r="AO97">
        <f t="shared" si="6"/>
        <v>467</v>
      </c>
      <c r="AP97">
        <f t="shared" si="7"/>
        <v>10</v>
      </c>
      <c r="AQ97">
        <f t="shared" si="8"/>
        <v>367</v>
      </c>
    </row>
    <row r="98" spans="1:43" x14ac:dyDescent="0.3">
      <c r="A98" t="s">
        <v>61</v>
      </c>
      <c r="B98">
        <v>60</v>
      </c>
      <c r="C98">
        <v>1</v>
      </c>
      <c r="D98" t="s">
        <v>43</v>
      </c>
      <c r="E98" t="s">
        <v>55</v>
      </c>
      <c r="F98">
        <v>11.19</v>
      </c>
      <c r="G98" t="s">
        <v>56</v>
      </c>
      <c r="H98">
        <v>1</v>
      </c>
      <c r="I98">
        <v>2018</v>
      </c>
      <c r="J98" t="s">
        <v>57</v>
      </c>
      <c r="K98" t="s">
        <v>46</v>
      </c>
      <c r="L98" t="s">
        <v>71</v>
      </c>
      <c r="M98" t="s">
        <v>48</v>
      </c>
      <c r="N98" t="s">
        <v>72</v>
      </c>
      <c r="O98" t="s">
        <v>73</v>
      </c>
      <c r="P98" t="s">
        <v>74</v>
      </c>
      <c r="Q98">
        <v>2</v>
      </c>
      <c r="R98" t="s">
        <v>52</v>
      </c>
      <c r="S98" t="s">
        <v>53</v>
      </c>
      <c r="T98">
        <v>2</v>
      </c>
      <c r="U98">
        <v>1996</v>
      </c>
      <c r="V98">
        <v>10.56</v>
      </c>
      <c r="W98">
        <v>8.6199999999999992</v>
      </c>
      <c r="X98">
        <v>9.93</v>
      </c>
      <c r="Y98">
        <v>9.68</v>
      </c>
      <c r="Z98">
        <v>11</v>
      </c>
      <c r="AA98">
        <v>11</v>
      </c>
      <c r="AB98">
        <v>8</v>
      </c>
      <c r="AC98">
        <v>5</v>
      </c>
      <c r="AD98">
        <v>6</v>
      </c>
      <c r="AE98">
        <v>10</v>
      </c>
      <c r="AI98">
        <v>242</v>
      </c>
      <c r="AJ98">
        <v>9.31</v>
      </c>
      <c r="AK98">
        <v>10.23</v>
      </c>
      <c r="AL98">
        <v>12.06</v>
      </c>
      <c r="AM98">
        <v>22</v>
      </c>
      <c r="AN98">
        <f t="shared" si="5"/>
        <v>151.04999999999998</v>
      </c>
      <c r="AO98">
        <f t="shared" si="6"/>
        <v>490</v>
      </c>
      <c r="AP98">
        <f t="shared" si="7"/>
        <v>11.19</v>
      </c>
      <c r="AQ98">
        <f t="shared" si="8"/>
        <v>190</v>
      </c>
    </row>
    <row r="99" spans="1:43" x14ac:dyDescent="0.3">
      <c r="A99" t="s">
        <v>117</v>
      </c>
      <c r="B99">
        <v>60</v>
      </c>
      <c r="C99">
        <v>1</v>
      </c>
      <c r="D99" t="s">
        <v>43</v>
      </c>
      <c r="E99" t="s">
        <v>55</v>
      </c>
      <c r="F99">
        <v>10.82</v>
      </c>
      <c r="G99" t="s">
        <v>56</v>
      </c>
      <c r="H99">
        <v>1</v>
      </c>
      <c r="I99">
        <v>2018</v>
      </c>
      <c r="J99" t="s">
        <v>45</v>
      </c>
      <c r="K99" t="s">
        <v>46</v>
      </c>
      <c r="L99" t="s">
        <v>199</v>
      </c>
      <c r="M99" t="s">
        <v>48</v>
      </c>
      <c r="N99" t="s">
        <v>119</v>
      </c>
      <c r="O99" t="s">
        <v>200</v>
      </c>
      <c r="P99" t="s">
        <v>201</v>
      </c>
      <c r="Q99">
        <v>1</v>
      </c>
      <c r="R99" t="s">
        <v>52</v>
      </c>
      <c r="S99" t="s">
        <v>53</v>
      </c>
      <c r="T99">
        <v>1</v>
      </c>
      <c r="U99">
        <v>1999</v>
      </c>
      <c r="V99">
        <v>13.6</v>
      </c>
      <c r="W99">
        <v>10.08</v>
      </c>
      <c r="X99">
        <v>10.88</v>
      </c>
      <c r="Y99">
        <v>10.42</v>
      </c>
      <c r="Z99">
        <v>14</v>
      </c>
      <c r="AA99">
        <v>11</v>
      </c>
      <c r="AB99">
        <v>4</v>
      </c>
      <c r="AC99">
        <v>8</v>
      </c>
      <c r="AD99">
        <v>10</v>
      </c>
      <c r="AE99">
        <v>10</v>
      </c>
      <c r="AI99">
        <v>271</v>
      </c>
      <c r="AJ99">
        <v>10.42</v>
      </c>
      <c r="AK99">
        <v>10.42</v>
      </c>
      <c r="AL99">
        <v>11.53</v>
      </c>
      <c r="AM99">
        <v>19</v>
      </c>
      <c r="AN99">
        <f t="shared" si="5"/>
        <v>181</v>
      </c>
      <c r="AO99">
        <f t="shared" si="6"/>
        <v>55</v>
      </c>
      <c r="AP99">
        <f t="shared" si="7"/>
        <v>10.82</v>
      </c>
      <c r="AQ99">
        <f t="shared" si="8"/>
        <v>226</v>
      </c>
    </row>
    <row r="100" spans="1:43" x14ac:dyDescent="0.3">
      <c r="A100" t="s">
        <v>65</v>
      </c>
      <c r="B100">
        <v>60</v>
      </c>
      <c r="C100">
        <v>1</v>
      </c>
      <c r="D100" t="s">
        <v>43</v>
      </c>
      <c r="E100" t="s">
        <v>55</v>
      </c>
      <c r="F100">
        <v>10</v>
      </c>
      <c r="G100" t="s">
        <v>56</v>
      </c>
      <c r="H100">
        <v>1</v>
      </c>
      <c r="I100">
        <v>2018</v>
      </c>
      <c r="J100" t="s">
        <v>45</v>
      </c>
      <c r="K100" t="s">
        <v>46</v>
      </c>
      <c r="L100" t="s">
        <v>191</v>
      </c>
      <c r="M100" t="s">
        <v>48</v>
      </c>
      <c r="N100" t="s">
        <v>142</v>
      </c>
      <c r="O100" t="s">
        <v>192</v>
      </c>
      <c r="P100" t="s">
        <v>191</v>
      </c>
      <c r="Q100">
        <v>2</v>
      </c>
      <c r="R100" t="s">
        <v>52</v>
      </c>
      <c r="S100" t="s">
        <v>53</v>
      </c>
      <c r="T100">
        <v>1</v>
      </c>
      <c r="U100">
        <v>2016</v>
      </c>
      <c r="V100">
        <v>10.16</v>
      </c>
      <c r="W100">
        <v>9.77</v>
      </c>
      <c r="X100">
        <v>11.09</v>
      </c>
      <c r="Y100">
        <v>10.71</v>
      </c>
      <c r="Z100">
        <v>9</v>
      </c>
      <c r="AA100">
        <v>12</v>
      </c>
      <c r="AB100">
        <v>9</v>
      </c>
      <c r="AC100">
        <v>8</v>
      </c>
      <c r="AD100">
        <v>10</v>
      </c>
      <c r="AE100">
        <v>9</v>
      </c>
      <c r="AI100">
        <v>260</v>
      </c>
      <c r="AJ100">
        <v>10</v>
      </c>
      <c r="AK100">
        <v>10</v>
      </c>
      <c r="AL100">
        <v>10.06</v>
      </c>
      <c r="AM100">
        <v>19</v>
      </c>
      <c r="AN100">
        <f t="shared" si="5"/>
        <v>152</v>
      </c>
      <c r="AO100">
        <f t="shared" si="6"/>
        <v>474</v>
      </c>
      <c r="AP100">
        <f t="shared" si="7"/>
        <v>10</v>
      </c>
      <c r="AQ100">
        <f t="shared" si="8"/>
        <v>367</v>
      </c>
    </row>
    <row r="101" spans="1:43" x14ac:dyDescent="0.3">
      <c r="A101" t="s">
        <v>222</v>
      </c>
      <c r="B101">
        <v>50</v>
      </c>
      <c r="C101">
        <v>1</v>
      </c>
      <c r="D101" t="s">
        <v>43</v>
      </c>
      <c r="F101">
        <v>9.31</v>
      </c>
      <c r="G101" t="s">
        <v>122</v>
      </c>
      <c r="H101">
        <v>1</v>
      </c>
      <c r="I101">
        <v>2018</v>
      </c>
      <c r="J101" t="s">
        <v>57</v>
      </c>
      <c r="K101" t="s">
        <v>46</v>
      </c>
      <c r="L101" t="s">
        <v>223</v>
      </c>
      <c r="M101" t="s">
        <v>48</v>
      </c>
      <c r="N101" t="s">
        <v>174</v>
      </c>
      <c r="O101" t="s">
        <v>175</v>
      </c>
      <c r="P101" t="s">
        <v>176</v>
      </c>
      <c r="Q101">
        <v>2</v>
      </c>
      <c r="R101" t="s">
        <v>52</v>
      </c>
      <c r="S101" t="s">
        <v>53</v>
      </c>
      <c r="T101">
        <v>2</v>
      </c>
      <c r="U101">
        <v>1998</v>
      </c>
      <c r="V101">
        <v>12.67</v>
      </c>
      <c r="W101">
        <v>9.2200000000000006</v>
      </c>
      <c r="X101">
        <v>9.77</v>
      </c>
      <c r="Y101">
        <v>9.11</v>
      </c>
      <c r="Z101">
        <v>5</v>
      </c>
      <c r="AA101">
        <v>14</v>
      </c>
      <c r="AB101">
        <v>6</v>
      </c>
      <c r="AC101">
        <v>9</v>
      </c>
      <c r="AD101">
        <v>3</v>
      </c>
      <c r="AE101">
        <v>6</v>
      </c>
      <c r="AI101">
        <v>212</v>
      </c>
      <c r="AJ101">
        <v>8.15</v>
      </c>
      <c r="AK101">
        <v>11.31</v>
      </c>
      <c r="AL101">
        <v>12.12</v>
      </c>
      <c r="AM101">
        <v>20</v>
      </c>
      <c r="AN101">
        <f t="shared" si="5"/>
        <v>119.69999999999999</v>
      </c>
      <c r="AO101">
        <f t="shared" si="6"/>
        <v>750</v>
      </c>
      <c r="AP101">
        <f t="shared" si="7"/>
        <v>9.31</v>
      </c>
      <c r="AQ101">
        <f t="shared" si="8"/>
        <v>469</v>
      </c>
    </row>
    <row r="102" spans="1:43" x14ac:dyDescent="0.3">
      <c r="A102" t="s">
        <v>82</v>
      </c>
      <c r="B102">
        <v>60</v>
      </c>
      <c r="C102">
        <v>1</v>
      </c>
      <c r="D102" t="s">
        <v>83</v>
      </c>
      <c r="E102" t="s">
        <v>55</v>
      </c>
      <c r="F102">
        <v>10.33</v>
      </c>
      <c r="G102" t="s">
        <v>56</v>
      </c>
      <c r="H102">
        <v>1</v>
      </c>
      <c r="I102">
        <v>2018</v>
      </c>
      <c r="J102" t="s">
        <v>45</v>
      </c>
      <c r="K102" t="s">
        <v>46</v>
      </c>
      <c r="L102" t="s">
        <v>224</v>
      </c>
      <c r="M102" t="s">
        <v>48</v>
      </c>
      <c r="N102" t="s">
        <v>184</v>
      </c>
      <c r="O102" t="s">
        <v>225</v>
      </c>
      <c r="P102" t="s">
        <v>226</v>
      </c>
      <c r="Q102">
        <v>3</v>
      </c>
      <c r="R102" t="s">
        <v>52</v>
      </c>
      <c r="S102" t="s">
        <v>53</v>
      </c>
      <c r="T102">
        <v>1</v>
      </c>
      <c r="U102">
        <v>2008</v>
      </c>
      <c r="V102">
        <v>10.93</v>
      </c>
      <c r="W102">
        <v>10.23</v>
      </c>
      <c r="X102">
        <v>12.62</v>
      </c>
      <c r="Y102">
        <v>13.24</v>
      </c>
      <c r="Z102">
        <v>12</v>
      </c>
      <c r="AA102">
        <v>12</v>
      </c>
      <c r="AB102">
        <v>8</v>
      </c>
      <c r="AC102">
        <v>8</v>
      </c>
      <c r="AD102">
        <v>10</v>
      </c>
      <c r="AE102">
        <v>9</v>
      </c>
      <c r="AI102">
        <v>272</v>
      </c>
      <c r="AJ102">
        <v>10.46</v>
      </c>
      <c r="AK102">
        <v>10.46</v>
      </c>
      <c r="AL102">
        <v>10.94</v>
      </c>
      <c r="AM102">
        <v>21</v>
      </c>
      <c r="AN102">
        <f t="shared" si="5"/>
        <v>145.80000000000001</v>
      </c>
      <c r="AO102">
        <f t="shared" si="6"/>
        <v>570</v>
      </c>
      <c r="AP102">
        <f t="shared" si="7"/>
        <v>110.33</v>
      </c>
      <c r="AQ102">
        <f t="shared" si="8"/>
        <v>123</v>
      </c>
    </row>
    <row r="103" spans="1:43" x14ac:dyDescent="0.3">
      <c r="A103" t="s">
        <v>65</v>
      </c>
      <c r="B103">
        <v>60</v>
      </c>
      <c r="C103">
        <v>1</v>
      </c>
      <c r="D103" t="s">
        <v>43</v>
      </c>
      <c r="E103" t="s">
        <v>55</v>
      </c>
      <c r="F103">
        <v>11.13</v>
      </c>
      <c r="G103" t="s">
        <v>56</v>
      </c>
      <c r="H103">
        <v>1</v>
      </c>
      <c r="I103">
        <v>2018</v>
      </c>
      <c r="J103" t="s">
        <v>57</v>
      </c>
      <c r="K103" t="s">
        <v>46</v>
      </c>
      <c r="L103" t="s">
        <v>227</v>
      </c>
      <c r="M103" t="s">
        <v>48</v>
      </c>
      <c r="N103" t="s">
        <v>59</v>
      </c>
      <c r="O103" t="s">
        <v>228</v>
      </c>
      <c r="P103" t="s">
        <v>227</v>
      </c>
      <c r="Q103">
        <v>5</v>
      </c>
      <c r="R103" t="s">
        <v>52</v>
      </c>
      <c r="S103" t="s">
        <v>53</v>
      </c>
      <c r="T103">
        <v>1</v>
      </c>
      <c r="U103">
        <v>1993</v>
      </c>
      <c r="V103">
        <v>11.65</v>
      </c>
      <c r="W103">
        <v>11.52</v>
      </c>
      <c r="X103">
        <v>12.73</v>
      </c>
      <c r="Y103">
        <v>12.07</v>
      </c>
      <c r="Z103">
        <v>9</v>
      </c>
      <c r="AA103">
        <v>11</v>
      </c>
      <c r="AB103">
        <v>14</v>
      </c>
      <c r="AC103">
        <v>8</v>
      </c>
      <c r="AD103">
        <v>4</v>
      </c>
      <c r="AE103">
        <v>14</v>
      </c>
      <c r="AI103">
        <v>279</v>
      </c>
      <c r="AJ103">
        <v>10.73</v>
      </c>
      <c r="AK103">
        <v>10.73</v>
      </c>
      <c r="AL103">
        <v>11.47</v>
      </c>
      <c r="AM103">
        <v>25</v>
      </c>
      <c r="AN103">
        <f t="shared" si="5"/>
        <v>148.75</v>
      </c>
      <c r="AO103">
        <f t="shared" si="6"/>
        <v>531</v>
      </c>
      <c r="AP103">
        <f t="shared" si="7"/>
        <v>11.13</v>
      </c>
      <c r="AQ103">
        <f t="shared" si="8"/>
        <v>196</v>
      </c>
    </row>
    <row r="104" spans="1:43" x14ac:dyDescent="0.3">
      <c r="A104" t="s">
        <v>65</v>
      </c>
      <c r="B104">
        <v>37</v>
      </c>
      <c r="C104">
        <v>1</v>
      </c>
      <c r="D104" t="s">
        <v>43</v>
      </c>
      <c r="F104">
        <v>9.25</v>
      </c>
      <c r="G104" t="s">
        <v>44</v>
      </c>
      <c r="H104">
        <v>1</v>
      </c>
      <c r="I104">
        <v>2018</v>
      </c>
      <c r="J104" t="s">
        <v>45</v>
      </c>
      <c r="K104" t="s">
        <v>46</v>
      </c>
      <c r="L104" t="s">
        <v>229</v>
      </c>
      <c r="M104" t="s">
        <v>48</v>
      </c>
      <c r="N104" t="s">
        <v>85</v>
      </c>
      <c r="O104" t="s">
        <v>230</v>
      </c>
      <c r="P104" t="s">
        <v>229</v>
      </c>
      <c r="Q104">
        <v>2</v>
      </c>
      <c r="R104" t="s">
        <v>52</v>
      </c>
      <c r="S104" t="s">
        <v>53</v>
      </c>
      <c r="T104">
        <v>1</v>
      </c>
      <c r="U104">
        <v>1996</v>
      </c>
      <c r="V104">
        <v>9.81</v>
      </c>
      <c r="W104">
        <v>9.6199999999999992</v>
      </c>
      <c r="X104">
        <v>10.06</v>
      </c>
      <c r="Y104">
        <v>9.4600000000000009</v>
      </c>
      <c r="Z104">
        <v>7</v>
      </c>
      <c r="AA104">
        <v>11</v>
      </c>
      <c r="AB104">
        <v>9</v>
      </c>
      <c r="AC104">
        <v>8</v>
      </c>
      <c r="AD104">
        <v>6</v>
      </c>
      <c r="AE104">
        <v>14</v>
      </c>
      <c r="AI104">
        <v>263</v>
      </c>
      <c r="AJ104">
        <v>10.119999999999999</v>
      </c>
      <c r="AK104">
        <v>10.119999999999999</v>
      </c>
      <c r="AL104">
        <v>10.88</v>
      </c>
      <c r="AM104">
        <v>22</v>
      </c>
      <c r="AN104">
        <f t="shared" si="5"/>
        <v>158.65</v>
      </c>
      <c r="AO104">
        <f t="shared" si="6"/>
        <v>353</v>
      </c>
      <c r="AP104">
        <f t="shared" si="7"/>
        <v>9.25</v>
      </c>
      <c r="AQ104">
        <f t="shared" si="8"/>
        <v>475</v>
      </c>
    </row>
    <row r="105" spans="1:43" x14ac:dyDescent="0.3">
      <c r="A105" t="s">
        <v>65</v>
      </c>
      <c r="B105">
        <v>60</v>
      </c>
      <c r="C105">
        <v>1</v>
      </c>
      <c r="D105" t="s">
        <v>43</v>
      </c>
      <c r="E105" t="s">
        <v>55</v>
      </c>
      <c r="F105">
        <v>10</v>
      </c>
      <c r="G105" t="s">
        <v>56</v>
      </c>
      <c r="H105">
        <v>1</v>
      </c>
      <c r="I105">
        <v>2018</v>
      </c>
      <c r="J105" t="s">
        <v>45</v>
      </c>
      <c r="K105" t="s">
        <v>46</v>
      </c>
      <c r="L105" t="s">
        <v>121</v>
      </c>
      <c r="M105" t="s">
        <v>48</v>
      </c>
      <c r="N105" t="s">
        <v>72</v>
      </c>
      <c r="O105" t="s">
        <v>73</v>
      </c>
      <c r="P105" t="s">
        <v>74</v>
      </c>
      <c r="Q105">
        <v>2</v>
      </c>
      <c r="R105" t="s">
        <v>52</v>
      </c>
      <c r="S105" t="s">
        <v>53</v>
      </c>
      <c r="T105">
        <v>1</v>
      </c>
      <c r="U105">
        <v>2000</v>
      </c>
      <c r="V105">
        <v>10.27</v>
      </c>
      <c r="W105">
        <v>10.35</v>
      </c>
      <c r="X105">
        <v>12.61</v>
      </c>
      <c r="Y105">
        <v>11.77</v>
      </c>
      <c r="Z105">
        <v>15</v>
      </c>
      <c r="AA105">
        <v>9</v>
      </c>
      <c r="AB105">
        <v>10</v>
      </c>
      <c r="AC105">
        <v>8</v>
      </c>
      <c r="AD105">
        <v>10</v>
      </c>
      <c r="AE105">
        <v>13</v>
      </c>
      <c r="AI105">
        <v>298</v>
      </c>
      <c r="AJ105">
        <v>11.46</v>
      </c>
      <c r="AK105">
        <v>11.46</v>
      </c>
      <c r="AL105">
        <v>12.18</v>
      </c>
      <c r="AM105">
        <v>19</v>
      </c>
      <c r="AN105">
        <f t="shared" si="5"/>
        <v>183.35</v>
      </c>
      <c r="AO105">
        <f t="shared" si="6"/>
        <v>46</v>
      </c>
      <c r="AP105">
        <f t="shared" si="7"/>
        <v>10</v>
      </c>
      <c r="AQ105">
        <f t="shared" si="8"/>
        <v>367</v>
      </c>
    </row>
    <row r="106" spans="1:43" x14ac:dyDescent="0.3">
      <c r="A106" t="s">
        <v>65</v>
      </c>
      <c r="B106">
        <v>60</v>
      </c>
      <c r="C106">
        <v>1</v>
      </c>
      <c r="D106" t="s">
        <v>43</v>
      </c>
      <c r="E106" t="s">
        <v>55</v>
      </c>
      <c r="F106">
        <v>10.02</v>
      </c>
      <c r="G106" t="s">
        <v>56</v>
      </c>
      <c r="H106">
        <v>1</v>
      </c>
      <c r="I106">
        <v>2018</v>
      </c>
      <c r="J106" t="s">
        <v>57</v>
      </c>
      <c r="K106" t="s">
        <v>46</v>
      </c>
      <c r="L106" t="s">
        <v>71</v>
      </c>
      <c r="M106" t="s">
        <v>48</v>
      </c>
      <c r="N106" t="s">
        <v>72</v>
      </c>
      <c r="O106" t="s">
        <v>73</v>
      </c>
      <c r="P106" t="s">
        <v>74</v>
      </c>
      <c r="Q106">
        <v>2</v>
      </c>
      <c r="R106" t="s">
        <v>52</v>
      </c>
      <c r="S106" t="s">
        <v>53</v>
      </c>
      <c r="T106">
        <v>1</v>
      </c>
      <c r="U106">
        <v>2008</v>
      </c>
      <c r="V106">
        <v>13.64</v>
      </c>
      <c r="W106">
        <v>7.43</v>
      </c>
      <c r="X106">
        <v>12.49</v>
      </c>
      <c r="Y106">
        <v>11.92</v>
      </c>
      <c r="Z106">
        <v>9</v>
      </c>
      <c r="AA106">
        <v>10</v>
      </c>
      <c r="AB106">
        <v>14</v>
      </c>
      <c r="AC106">
        <v>10</v>
      </c>
      <c r="AD106">
        <v>5</v>
      </c>
      <c r="AE106">
        <v>13</v>
      </c>
      <c r="AI106">
        <v>274</v>
      </c>
      <c r="AJ106">
        <v>10.54</v>
      </c>
      <c r="AK106">
        <v>10.54</v>
      </c>
      <c r="AL106">
        <v>10.76</v>
      </c>
      <c r="AM106">
        <v>22</v>
      </c>
      <c r="AN106">
        <f t="shared" si="5"/>
        <v>155.79999999999998</v>
      </c>
      <c r="AO106">
        <f t="shared" si="6"/>
        <v>414</v>
      </c>
      <c r="AP106">
        <f t="shared" si="7"/>
        <v>10.02</v>
      </c>
      <c r="AQ106">
        <f t="shared" si="8"/>
        <v>362</v>
      </c>
    </row>
    <row r="107" spans="1:43" x14ac:dyDescent="0.3">
      <c r="A107" t="s">
        <v>65</v>
      </c>
      <c r="B107">
        <v>60</v>
      </c>
      <c r="C107">
        <v>1</v>
      </c>
      <c r="D107" t="s">
        <v>43</v>
      </c>
      <c r="E107" t="s">
        <v>55</v>
      </c>
      <c r="F107">
        <v>10.49</v>
      </c>
      <c r="G107" t="s">
        <v>56</v>
      </c>
      <c r="H107">
        <v>1</v>
      </c>
      <c r="I107">
        <v>2018</v>
      </c>
      <c r="J107" t="s">
        <v>45</v>
      </c>
      <c r="K107" t="s">
        <v>46</v>
      </c>
      <c r="L107" t="s">
        <v>231</v>
      </c>
      <c r="M107" t="s">
        <v>48</v>
      </c>
      <c r="N107" t="s">
        <v>67</v>
      </c>
      <c r="O107" t="s">
        <v>106</v>
      </c>
      <c r="P107" t="s">
        <v>105</v>
      </c>
      <c r="Q107">
        <v>2</v>
      </c>
      <c r="R107" t="s">
        <v>52</v>
      </c>
      <c r="S107" t="s">
        <v>53</v>
      </c>
      <c r="T107">
        <v>1</v>
      </c>
      <c r="U107">
        <v>1999</v>
      </c>
      <c r="V107">
        <v>10.88</v>
      </c>
      <c r="W107">
        <v>10.75</v>
      </c>
      <c r="X107">
        <v>10.53</v>
      </c>
      <c r="Y107">
        <v>12.29</v>
      </c>
      <c r="Z107">
        <v>10</v>
      </c>
      <c r="AA107">
        <v>10</v>
      </c>
      <c r="AB107">
        <v>12</v>
      </c>
      <c r="AC107">
        <v>8</v>
      </c>
      <c r="AD107">
        <v>14</v>
      </c>
      <c r="AE107">
        <v>12</v>
      </c>
      <c r="AI107">
        <v>274</v>
      </c>
      <c r="AJ107">
        <v>10.54</v>
      </c>
      <c r="AK107">
        <v>10.54</v>
      </c>
      <c r="AL107">
        <v>10.71</v>
      </c>
      <c r="AM107">
        <v>19</v>
      </c>
      <c r="AN107">
        <f t="shared" si="5"/>
        <v>163.4</v>
      </c>
      <c r="AO107">
        <f t="shared" si="6"/>
        <v>278</v>
      </c>
      <c r="AP107">
        <f t="shared" si="7"/>
        <v>10.49</v>
      </c>
      <c r="AQ107">
        <f t="shared" si="8"/>
        <v>264</v>
      </c>
    </row>
    <row r="108" spans="1:43" x14ac:dyDescent="0.3">
      <c r="A108" t="s">
        <v>117</v>
      </c>
      <c r="B108">
        <v>60</v>
      </c>
      <c r="C108">
        <v>1</v>
      </c>
      <c r="D108" t="s">
        <v>43</v>
      </c>
      <c r="E108" t="s">
        <v>55</v>
      </c>
      <c r="F108">
        <v>11.36</v>
      </c>
      <c r="G108" t="s">
        <v>56</v>
      </c>
      <c r="H108">
        <v>1</v>
      </c>
      <c r="I108">
        <v>2018</v>
      </c>
      <c r="J108" t="s">
        <v>45</v>
      </c>
      <c r="K108" t="s">
        <v>46</v>
      </c>
      <c r="L108" t="s">
        <v>201</v>
      </c>
      <c r="M108" t="s">
        <v>48</v>
      </c>
      <c r="N108" t="s">
        <v>119</v>
      </c>
      <c r="O108" t="s">
        <v>200</v>
      </c>
      <c r="P108" t="s">
        <v>201</v>
      </c>
      <c r="Q108">
        <v>2</v>
      </c>
      <c r="R108" t="s">
        <v>52</v>
      </c>
      <c r="S108" t="s">
        <v>53</v>
      </c>
      <c r="T108">
        <v>1</v>
      </c>
      <c r="U108">
        <v>2002</v>
      </c>
      <c r="V108">
        <v>11.26</v>
      </c>
      <c r="W108">
        <v>9.93</v>
      </c>
      <c r="X108">
        <v>12.15</v>
      </c>
      <c r="Y108">
        <v>12.33</v>
      </c>
      <c r="Z108">
        <v>7</v>
      </c>
      <c r="AA108">
        <v>14</v>
      </c>
      <c r="AB108">
        <v>4</v>
      </c>
      <c r="AC108">
        <v>10</v>
      </c>
      <c r="AD108">
        <v>11</v>
      </c>
      <c r="AE108">
        <v>11</v>
      </c>
      <c r="AI108">
        <v>271</v>
      </c>
      <c r="AJ108">
        <v>10.42</v>
      </c>
      <c r="AK108">
        <v>10.42</v>
      </c>
      <c r="AL108">
        <v>10.88</v>
      </c>
      <c r="AM108">
        <v>20</v>
      </c>
      <c r="AN108">
        <f t="shared" si="5"/>
        <v>155.79999999999998</v>
      </c>
      <c r="AO108">
        <f t="shared" si="6"/>
        <v>414</v>
      </c>
      <c r="AP108">
        <f t="shared" si="7"/>
        <v>11.36</v>
      </c>
      <c r="AQ108">
        <f t="shared" si="8"/>
        <v>184</v>
      </c>
    </row>
    <row r="109" spans="1:43" x14ac:dyDescent="0.3">
      <c r="A109" t="s">
        <v>65</v>
      </c>
      <c r="B109">
        <v>60</v>
      </c>
      <c r="C109">
        <v>1</v>
      </c>
      <c r="D109" t="s">
        <v>43</v>
      </c>
      <c r="E109" t="s">
        <v>55</v>
      </c>
      <c r="F109">
        <v>10.3</v>
      </c>
      <c r="G109" t="s">
        <v>56</v>
      </c>
      <c r="H109">
        <v>1</v>
      </c>
      <c r="I109">
        <v>2018</v>
      </c>
      <c r="J109" t="s">
        <v>45</v>
      </c>
      <c r="K109" t="s">
        <v>46</v>
      </c>
      <c r="L109" t="s">
        <v>69</v>
      </c>
      <c r="M109" t="s">
        <v>48</v>
      </c>
      <c r="N109" t="s">
        <v>67</v>
      </c>
      <c r="O109" t="s">
        <v>68</v>
      </c>
      <c r="P109" t="s">
        <v>207</v>
      </c>
      <c r="Q109">
        <v>3</v>
      </c>
      <c r="R109" t="s">
        <v>52</v>
      </c>
      <c r="S109" t="s">
        <v>53</v>
      </c>
      <c r="T109">
        <v>1</v>
      </c>
      <c r="U109">
        <v>1996</v>
      </c>
      <c r="V109">
        <v>0</v>
      </c>
      <c r="W109">
        <v>0</v>
      </c>
      <c r="X109">
        <v>0</v>
      </c>
      <c r="Y109">
        <v>0</v>
      </c>
      <c r="Z109">
        <v>11</v>
      </c>
      <c r="AA109">
        <v>11</v>
      </c>
      <c r="AB109">
        <v>8</v>
      </c>
      <c r="AC109">
        <v>10</v>
      </c>
      <c r="AD109">
        <v>5</v>
      </c>
      <c r="AE109">
        <v>13</v>
      </c>
      <c r="AI109">
        <v>268</v>
      </c>
      <c r="AJ109">
        <v>10.31</v>
      </c>
      <c r="AK109">
        <v>10.31</v>
      </c>
      <c r="AL109">
        <v>11.71</v>
      </c>
      <c r="AM109">
        <v>22</v>
      </c>
      <c r="AN109">
        <f t="shared" si="5"/>
        <v>159.30000000000001</v>
      </c>
      <c r="AO109">
        <f t="shared" si="6"/>
        <v>345</v>
      </c>
      <c r="AP109">
        <f t="shared" si="7"/>
        <v>10.3</v>
      </c>
      <c r="AQ109">
        <f t="shared" si="8"/>
        <v>297</v>
      </c>
    </row>
    <row r="110" spans="1:43" x14ac:dyDescent="0.3">
      <c r="A110" t="s">
        <v>65</v>
      </c>
      <c r="B110">
        <v>60</v>
      </c>
      <c r="C110">
        <v>1</v>
      </c>
      <c r="D110" t="s">
        <v>43</v>
      </c>
      <c r="E110" t="s">
        <v>55</v>
      </c>
      <c r="F110">
        <v>10.78</v>
      </c>
      <c r="G110" t="s">
        <v>56</v>
      </c>
      <c r="H110">
        <v>1</v>
      </c>
      <c r="I110">
        <v>2018</v>
      </c>
      <c r="J110" t="s">
        <v>45</v>
      </c>
      <c r="K110" t="s">
        <v>46</v>
      </c>
      <c r="L110" t="s">
        <v>118</v>
      </c>
      <c r="M110" t="s">
        <v>48</v>
      </c>
      <c r="N110" t="s">
        <v>119</v>
      </c>
      <c r="O110" t="s">
        <v>120</v>
      </c>
      <c r="P110" t="s">
        <v>118</v>
      </c>
      <c r="Q110">
        <v>1</v>
      </c>
      <c r="R110" t="s">
        <v>52</v>
      </c>
      <c r="S110" t="s">
        <v>53</v>
      </c>
      <c r="T110">
        <v>1</v>
      </c>
      <c r="U110">
        <v>2000</v>
      </c>
      <c r="V110">
        <v>11.72</v>
      </c>
      <c r="W110">
        <v>12.09</v>
      </c>
      <c r="X110">
        <v>11.13</v>
      </c>
      <c r="Y110">
        <v>9.89</v>
      </c>
      <c r="Z110">
        <v>10</v>
      </c>
      <c r="AA110">
        <v>11</v>
      </c>
      <c r="AB110">
        <v>7</v>
      </c>
      <c r="AC110">
        <v>6</v>
      </c>
      <c r="AD110">
        <v>8</v>
      </c>
      <c r="AE110">
        <v>11</v>
      </c>
      <c r="AI110">
        <v>260</v>
      </c>
      <c r="AJ110">
        <v>10</v>
      </c>
      <c r="AK110">
        <v>10</v>
      </c>
      <c r="AL110">
        <v>10.71</v>
      </c>
      <c r="AM110">
        <v>18</v>
      </c>
      <c r="AN110">
        <f t="shared" si="5"/>
        <v>171</v>
      </c>
      <c r="AO110">
        <f t="shared" si="6"/>
        <v>165</v>
      </c>
      <c r="AP110">
        <f t="shared" si="7"/>
        <v>10.78</v>
      </c>
      <c r="AQ110">
        <f t="shared" si="8"/>
        <v>230</v>
      </c>
    </row>
    <row r="111" spans="1:43" x14ac:dyDescent="0.3">
      <c r="A111" t="s">
        <v>117</v>
      </c>
      <c r="B111">
        <v>10</v>
      </c>
      <c r="C111">
        <v>1</v>
      </c>
      <c r="D111" t="s">
        <v>43</v>
      </c>
      <c r="F111">
        <v>1.82</v>
      </c>
      <c r="G111" t="s">
        <v>44</v>
      </c>
      <c r="H111">
        <v>1</v>
      </c>
      <c r="I111">
        <v>2018</v>
      </c>
      <c r="J111" t="s">
        <v>45</v>
      </c>
      <c r="K111" t="s">
        <v>46</v>
      </c>
      <c r="L111" t="s">
        <v>186</v>
      </c>
      <c r="M111" t="s">
        <v>48</v>
      </c>
      <c r="N111" t="s">
        <v>85</v>
      </c>
      <c r="O111" t="s">
        <v>187</v>
      </c>
      <c r="P111" t="s">
        <v>188</v>
      </c>
      <c r="Q111">
        <v>2</v>
      </c>
      <c r="R111" t="s">
        <v>52</v>
      </c>
      <c r="S111" t="s">
        <v>53</v>
      </c>
      <c r="T111">
        <v>1</v>
      </c>
      <c r="U111">
        <v>1995</v>
      </c>
      <c r="V111">
        <v>11.3</v>
      </c>
      <c r="W111">
        <v>10.23</v>
      </c>
      <c r="X111">
        <v>10.97</v>
      </c>
      <c r="Y111">
        <v>10.45</v>
      </c>
      <c r="Z111">
        <v>10</v>
      </c>
      <c r="AA111">
        <v>9</v>
      </c>
      <c r="AB111">
        <v>8</v>
      </c>
      <c r="AC111">
        <v>5</v>
      </c>
      <c r="AD111">
        <v>6</v>
      </c>
      <c r="AE111">
        <v>16</v>
      </c>
      <c r="AI111">
        <v>260</v>
      </c>
      <c r="AJ111">
        <v>10</v>
      </c>
      <c r="AK111">
        <v>10</v>
      </c>
      <c r="AL111">
        <v>11.76</v>
      </c>
      <c r="AM111">
        <v>23</v>
      </c>
      <c r="AN111">
        <f t="shared" si="5"/>
        <v>171.95</v>
      </c>
      <c r="AO111">
        <f t="shared" si="6"/>
        <v>162</v>
      </c>
      <c r="AP111">
        <f t="shared" si="7"/>
        <v>1.82</v>
      </c>
      <c r="AQ111">
        <f t="shared" si="8"/>
        <v>755</v>
      </c>
    </row>
    <row r="112" spans="1:43" x14ac:dyDescent="0.3">
      <c r="A112" t="s">
        <v>42</v>
      </c>
      <c r="B112">
        <v>60</v>
      </c>
      <c r="C112">
        <v>1</v>
      </c>
      <c r="D112" t="s">
        <v>43</v>
      </c>
      <c r="E112" t="s">
        <v>55</v>
      </c>
      <c r="F112">
        <v>11.28</v>
      </c>
      <c r="G112" t="s">
        <v>56</v>
      </c>
      <c r="H112">
        <v>1</v>
      </c>
      <c r="I112">
        <v>2018</v>
      </c>
      <c r="J112" t="s">
        <v>45</v>
      </c>
      <c r="K112" t="s">
        <v>46</v>
      </c>
      <c r="L112" t="s">
        <v>232</v>
      </c>
      <c r="M112" t="s">
        <v>48</v>
      </c>
      <c r="N112" t="s">
        <v>49</v>
      </c>
      <c r="O112" t="s">
        <v>88</v>
      </c>
      <c r="P112" t="s">
        <v>89</v>
      </c>
      <c r="Q112">
        <v>2</v>
      </c>
      <c r="R112" t="s">
        <v>52</v>
      </c>
      <c r="S112" t="s">
        <v>53</v>
      </c>
      <c r="T112">
        <v>1</v>
      </c>
      <c r="U112">
        <v>2008</v>
      </c>
      <c r="V112">
        <v>11.6</v>
      </c>
      <c r="W112">
        <v>9.8800000000000008</v>
      </c>
      <c r="X112">
        <v>11.18</v>
      </c>
      <c r="Y112">
        <v>12.08</v>
      </c>
      <c r="Z112">
        <v>8</v>
      </c>
      <c r="AA112">
        <v>10</v>
      </c>
      <c r="AB112">
        <v>8</v>
      </c>
      <c r="AC112">
        <v>8</v>
      </c>
      <c r="AD112">
        <v>8</v>
      </c>
      <c r="AE112">
        <v>14</v>
      </c>
      <c r="AI112">
        <v>260</v>
      </c>
      <c r="AJ112">
        <v>10</v>
      </c>
      <c r="AK112">
        <v>10</v>
      </c>
      <c r="AL112">
        <v>10.82</v>
      </c>
      <c r="AM112">
        <v>21</v>
      </c>
      <c r="AN112">
        <f t="shared" si="5"/>
        <v>157.69999999999999</v>
      </c>
      <c r="AO112">
        <f t="shared" si="6"/>
        <v>374</v>
      </c>
      <c r="AP112">
        <f t="shared" si="7"/>
        <v>11.28</v>
      </c>
      <c r="AQ112">
        <f t="shared" si="8"/>
        <v>188</v>
      </c>
    </row>
    <row r="113" spans="1:43" x14ac:dyDescent="0.3">
      <c r="A113" t="s">
        <v>65</v>
      </c>
      <c r="B113">
        <v>60</v>
      </c>
      <c r="C113">
        <v>1</v>
      </c>
      <c r="D113" t="s">
        <v>43</v>
      </c>
      <c r="E113" t="s">
        <v>55</v>
      </c>
      <c r="F113">
        <v>10.26</v>
      </c>
      <c r="G113" t="s">
        <v>56</v>
      </c>
      <c r="H113">
        <v>1</v>
      </c>
      <c r="I113">
        <v>2018</v>
      </c>
      <c r="J113" t="s">
        <v>45</v>
      </c>
      <c r="K113" t="s">
        <v>46</v>
      </c>
      <c r="L113" t="s">
        <v>233</v>
      </c>
      <c r="M113" t="s">
        <v>48</v>
      </c>
      <c r="N113" t="s">
        <v>72</v>
      </c>
      <c r="O113" t="s">
        <v>73</v>
      </c>
      <c r="P113" t="s">
        <v>151</v>
      </c>
      <c r="Q113">
        <v>2</v>
      </c>
      <c r="R113" t="s">
        <v>52</v>
      </c>
      <c r="S113" t="s">
        <v>53</v>
      </c>
      <c r="T113">
        <v>1</v>
      </c>
      <c r="U113">
        <v>1998</v>
      </c>
      <c r="V113">
        <v>10.85</v>
      </c>
      <c r="W113">
        <v>9.84</v>
      </c>
      <c r="X113">
        <v>11.71</v>
      </c>
      <c r="Y113">
        <v>10.55</v>
      </c>
      <c r="Z113">
        <v>9</v>
      </c>
      <c r="AA113">
        <v>14</v>
      </c>
      <c r="AB113">
        <v>10</v>
      </c>
      <c r="AC113">
        <v>12</v>
      </c>
      <c r="AD113">
        <v>9</v>
      </c>
      <c r="AE113">
        <v>9</v>
      </c>
      <c r="AI113">
        <v>273</v>
      </c>
      <c r="AJ113">
        <v>10.5</v>
      </c>
      <c r="AK113">
        <v>10.5</v>
      </c>
      <c r="AL113">
        <v>10.76</v>
      </c>
      <c r="AM113">
        <v>20</v>
      </c>
      <c r="AN113">
        <f t="shared" si="5"/>
        <v>152</v>
      </c>
      <c r="AO113">
        <f t="shared" si="6"/>
        <v>474</v>
      </c>
      <c r="AP113">
        <f t="shared" si="7"/>
        <v>10.26</v>
      </c>
      <c r="AQ113">
        <f t="shared" si="8"/>
        <v>302</v>
      </c>
    </row>
    <row r="114" spans="1:43" x14ac:dyDescent="0.3">
      <c r="A114" t="s">
        <v>65</v>
      </c>
      <c r="B114">
        <v>60</v>
      </c>
      <c r="C114">
        <v>1</v>
      </c>
      <c r="D114" t="s">
        <v>43</v>
      </c>
      <c r="E114" t="s">
        <v>55</v>
      </c>
      <c r="F114">
        <v>10</v>
      </c>
      <c r="G114" t="s">
        <v>56</v>
      </c>
      <c r="H114">
        <v>1</v>
      </c>
      <c r="I114">
        <v>2018</v>
      </c>
      <c r="J114" t="s">
        <v>57</v>
      </c>
      <c r="K114" t="s">
        <v>46</v>
      </c>
      <c r="L114" t="s">
        <v>234</v>
      </c>
      <c r="M114" t="s">
        <v>48</v>
      </c>
      <c r="N114" t="s">
        <v>72</v>
      </c>
      <c r="O114" t="s">
        <v>73</v>
      </c>
      <c r="P114" t="s">
        <v>151</v>
      </c>
      <c r="Q114">
        <v>2</v>
      </c>
      <c r="R114" t="s">
        <v>52</v>
      </c>
      <c r="S114" t="s">
        <v>53</v>
      </c>
      <c r="T114">
        <v>2</v>
      </c>
      <c r="U114">
        <v>1997</v>
      </c>
      <c r="V114">
        <v>10.65</v>
      </c>
      <c r="W114">
        <v>10.42</v>
      </c>
      <c r="X114">
        <v>10.93</v>
      </c>
      <c r="Y114">
        <v>10.41</v>
      </c>
      <c r="Z114">
        <v>8</v>
      </c>
      <c r="AA114">
        <v>9</v>
      </c>
      <c r="AB114">
        <v>8</v>
      </c>
      <c r="AC114">
        <v>7</v>
      </c>
      <c r="AD114">
        <v>6</v>
      </c>
      <c r="AE114">
        <v>12</v>
      </c>
      <c r="AI114">
        <v>231</v>
      </c>
      <c r="AJ114">
        <v>8.8800000000000008</v>
      </c>
      <c r="AK114">
        <v>11.42</v>
      </c>
      <c r="AL114">
        <v>13.53</v>
      </c>
      <c r="AM114">
        <v>21</v>
      </c>
      <c r="AN114">
        <f t="shared" si="5"/>
        <v>141.54999999999998</v>
      </c>
      <c r="AO114">
        <f t="shared" si="6"/>
        <v>622</v>
      </c>
      <c r="AP114">
        <f t="shared" si="7"/>
        <v>10</v>
      </c>
      <c r="AQ114">
        <f t="shared" si="8"/>
        <v>367</v>
      </c>
    </row>
    <row r="115" spans="1:43" x14ac:dyDescent="0.3">
      <c r="A115" t="s">
        <v>65</v>
      </c>
      <c r="B115">
        <v>60</v>
      </c>
      <c r="C115">
        <v>1</v>
      </c>
      <c r="D115" t="s">
        <v>43</v>
      </c>
      <c r="E115" t="s">
        <v>55</v>
      </c>
      <c r="F115">
        <v>10</v>
      </c>
      <c r="G115" t="s">
        <v>56</v>
      </c>
      <c r="H115">
        <v>1</v>
      </c>
      <c r="I115">
        <v>2018</v>
      </c>
      <c r="J115" t="s">
        <v>57</v>
      </c>
      <c r="K115" t="s">
        <v>46</v>
      </c>
      <c r="L115" t="s">
        <v>69</v>
      </c>
      <c r="M115" t="s">
        <v>48</v>
      </c>
      <c r="N115" t="s">
        <v>67</v>
      </c>
      <c r="O115" t="s">
        <v>68</v>
      </c>
      <c r="P115" t="s">
        <v>207</v>
      </c>
      <c r="Q115">
        <v>1</v>
      </c>
      <c r="R115" t="s">
        <v>52</v>
      </c>
      <c r="S115" t="s">
        <v>53</v>
      </c>
      <c r="T115">
        <v>2</v>
      </c>
      <c r="U115">
        <v>1997</v>
      </c>
      <c r="V115">
        <v>10.72</v>
      </c>
      <c r="W115">
        <v>11.41</v>
      </c>
      <c r="X115">
        <v>9.76</v>
      </c>
      <c r="Y115">
        <v>10.24</v>
      </c>
      <c r="Z115">
        <v>4</v>
      </c>
      <c r="AA115">
        <v>12</v>
      </c>
      <c r="AB115">
        <v>7</v>
      </c>
      <c r="AC115">
        <v>8</v>
      </c>
      <c r="AD115">
        <v>4</v>
      </c>
      <c r="AE115">
        <v>14</v>
      </c>
      <c r="AI115">
        <v>240</v>
      </c>
      <c r="AJ115">
        <v>9.23</v>
      </c>
      <c r="AK115">
        <v>10.88</v>
      </c>
      <c r="AL115">
        <v>12.18</v>
      </c>
      <c r="AM115">
        <v>21</v>
      </c>
      <c r="AN115">
        <f t="shared" si="5"/>
        <v>160</v>
      </c>
      <c r="AO115">
        <f t="shared" si="6"/>
        <v>330</v>
      </c>
      <c r="AP115">
        <f t="shared" si="7"/>
        <v>10</v>
      </c>
      <c r="AQ115">
        <f t="shared" si="8"/>
        <v>367</v>
      </c>
    </row>
    <row r="116" spans="1:43" x14ac:dyDescent="0.3">
      <c r="A116" t="s">
        <v>117</v>
      </c>
      <c r="B116">
        <v>60</v>
      </c>
      <c r="C116">
        <v>1</v>
      </c>
      <c r="D116" t="s">
        <v>43</v>
      </c>
      <c r="E116" t="s">
        <v>55</v>
      </c>
      <c r="F116">
        <v>10.19</v>
      </c>
      <c r="G116" t="s">
        <v>56</v>
      </c>
      <c r="H116">
        <v>1</v>
      </c>
      <c r="I116">
        <v>2018</v>
      </c>
      <c r="J116" t="s">
        <v>45</v>
      </c>
      <c r="K116" t="s">
        <v>46</v>
      </c>
      <c r="L116" t="s">
        <v>126</v>
      </c>
      <c r="M116" t="s">
        <v>48</v>
      </c>
      <c r="N116" t="s">
        <v>119</v>
      </c>
      <c r="O116" t="s">
        <v>127</v>
      </c>
      <c r="P116" t="s">
        <v>128</v>
      </c>
      <c r="Q116">
        <v>2</v>
      </c>
      <c r="R116" t="s">
        <v>52</v>
      </c>
      <c r="S116" t="s">
        <v>53</v>
      </c>
      <c r="T116">
        <v>1</v>
      </c>
      <c r="U116">
        <v>2014</v>
      </c>
      <c r="V116">
        <v>10.19</v>
      </c>
      <c r="W116">
        <v>10.1</v>
      </c>
      <c r="X116">
        <v>12.56</v>
      </c>
      <c r="Y116">
        <v>11.44</v>
      </c>
      <c r="Z116">
        <v>10</v>
      </c>
      <c r="AA116">
        <v>11</v>
      </c>
      <c r="AB116">
        <v>13</v>
      </c>
      <c r="AC116">
        <v>11</v>
      </c>
      <c r="AD116">
        <v>7</v>
      </c>
      <c r="AE116">
        <v>11</v>
      </c>
      <c r="AI116">
        <v>279</v>
      </c>
      <c r="AJ116">
        <v>10.73</v>
      </c>
      <c r="AK116">
        <v>10.73</v>
      </c>
      <c r="AL116">
        <v>10.71</v>
      </c>
      <c r="AM116">
        <v>19</v>
      </c>
      <c r="AN116">
        <f t="shared" si="5"/>
        <v>162.44999999999999</v>
      </c>
      <c r="AO116">
        <f t="shared" si="6"/>
        <v>289</v>
      </c>
      <c r="AP116">
        <f t="shared" si="7"/>
        <v>10.19</v>
      </c>
      <c r="AQ116">
        <f t="shared" si="8"/>
        <v>321</v>
      </c>
    </row>
    <row r="117" spans="1:43" x14ac:dyDescent="0.3">
      <c r="A117" t="s">
        <v>140</v>
      </c>
      <c r="B117">
        <v>39</v>
      </c>
      <c r="C117">
        <v>1</v>
      </c>
      <c r="D117" t="s">
        <v>43</v>
      </c>
      <c r="F117">
        <v>9.19</v>
      </c>
      <c r="G117" t="s">
        <v>44</v>
      </c>
      <c r="H117">
        <v>1</v>
      </c>
      <c r="I117">
        <v>2018</v>
      </c>
      <c r="J117" t="s">
        <v>45</v>
      </c>
      <c r="K117" t="s">
        <v>46</v>
      </c>
      <c r="L117" t="s">
        <v>235</v>
      </c>
      <c r="M117" t="s">
        <v>48</v>
      </c>
      <c r="N117" t="s">
        <v>142</v>
      </c>
      <c r="O117" t="s">
        <v>236</v>
      </c>
      <c r="P117" t="s">
        <v>235</v>
      </c>
      <c r="Q117">
        <v>2</v>
      </c>
      <c r="R117" t="s">
        <v>52</v>
      </c>
      <c r="S117" t="s">
        <v>53</v>
      </c>
      <c r="T117">
        <v>2</v>
      </c>
      <c r="U117">
        <v>1997</v>
      </c>
      <c r="V117">
        <v>11.64</v>
      </c>
      <c r="W117">
        <v>10.29</v>
      </c>
      <c r="X117">
        <v>10.06</v>
      </c>
      <c r="Y117">
        <v>10.52</v>
      </c>
      <c r="Z117">
        <v>5</v>
      </c>
      <c r="AA117">
        <v>8</v>
      </c>
      <c r="AB117">
        <v>8</v>
      </c>
      <c r="AC117">
        <v>5</v>
      </c>
      <c r="AD117">
        <v>6</v>
      </c>
      <c r="AE117">
        <v>12</v>
      </c>
      <c r="AI117">
        <v>208</v>
      </c>
      <c r="AJ117">
        <v>8</v>
      </c>
      <c r="AK117">
        <v>10.27</v>
      </c>
      <c r="AL117">
        <v>10.94</v>
      </c>
      <c r="AM117">
        <v>21</v>
      </c>
      <c r="AN117">
        <f t="shared" si="5"/>
        <v>125.39999999999999</v>
      </c>
      <c r="AO117">
        <f t="shared" si="6"/>
        <v>726</v>
      </c>
      <c r="AP117">
        <f t="shared" si="7"/>
        <v>9.19</v>
      </c>
      <c r="AQ117">
        <f t="shared" si="8"/>
        <v>483</v>
      </c>
    </row>
    <row r="118" spans="1:43" x14ac:dyDescent="0.3">
      <c r="A118" t="s">
        <v>109</v>
      </c>
      <c r="B118">
        <v>6</v>
      </c>
      <c r="C118">
        <v>1</v>
      </c>
      <c r="D118" t="s">
        <v>43</v>
      </c>
      <c r="F118">
        <v>2.7</v>
      </c>
      <c r="G118" t="s">
        <v>44</v>
      </c>
      <c r="H118">
        <v>1</v>
      </c>
      <c r="I118">
        <v>2018</v>
      </c>
      <c r="J118" t="s">
        <v>45</v>
      </c>
      <c r="K118" t="s">
        <v>46</v>
      </c>
      <c r="L118" t="s">
        <v>237</v>
      </c>
      <c r="M118" t="s">
        <v>48</v>
      </c>
      <c r="N118" t="s">
        <v>96</v>
      </c>
      <c r="O118" t="s">
        <v>238</v>
      </c>
      <c r="P118" t="s">
        <v>237</v>
      </c>
      <c r="Q118">
        <v>1</v>
      </c>
      <c r="R118" t="s">
        <v>52</v>
      </c>
      <c r="S118" t="s">
        <v>53</v>
      </c>
      <c r="T118">
        <v>1</v>
      </c>
      <c r="U118">
        <v>2011</v>
      </c>
      <c r="V118">
        <v>15.19</v>
      </c>
      <c r="W118">
        <v>13.53</v>
      </c>
      <c r="X118">
        <v>12.34</v>
      </c>
      <c r="Y118">
        <v>12.62</v>
      </c>
      <c r="Z118">
        <v>10</v>
      </c>
      <c r="AA118">
        <v>11</v>
      </c>
      <c r="AB118">
        <v>12</v>
      </c>
      <c r="AC118">
        <v>7</v>
      </c>
      <c r="AD118">
        <v>10</v>
      </c>
      <c r="AE118">
        <v>8</v>
      </c>
      <c r="AI118">
        <v>260</v>
      </c>
      <c r="AJ118">
        <v>10</v>
      </c>
      <c r="AK118">
        <v>10</v>
      </c>
      <c r="AL118">
        <v>9.65</v>
      </c>
      <c r="AM118">
        <v>19</v>
      </c>
      <c r="AN118">
        <f t="shared" si="5"/>
        <v>153</v>
      </c>
      <c r="AO118">
        <f t="shared" si="6"/>
        <v>458</v>
      </c>
      <c r="AP118">
        <f t="shared" si="7"/>
        <v>2.7</v>
      </c>
      <c r="AQ118">
        <f t="shared" si="8"/>
        <v>740</v>
      </c>
    </row>
    <row r="119" spans="1:43" x14ac:dyDescent="0.3">
      <c r="A119" t="s">
        <v>65</v>
      </c>
      <c r="B119">
        <v>60</v>
      </c>
      <c r="C119">
        <v>1</v>
      </c>
      <c r="D119" t="s">
        <v>43</v>
      </c>
      <c r="E119" t="s">
        <v>55</v>
      </c>
      <c r="F119">
        <v>10.69</v>
      </c>
      <c r="G119" t="s">
        <v>56</v>
      </c>
      <c r="H119">
        <v>1</v>
      </c>
      <c r="I119">
        <v>2018</v>
      </c>
      <c r="J119" t="s">
        <v>57</v>
      </c>
      <c r="K119" t="s">
        <v>46</v>
      </c>
      <c r="L119" t="s">
        <v>239</v>
      </c>
      <c r="M119" t="s">
        <v>167</v>
      </c>
      <c r="N119" t="s">
        <v>67</v>
      </c>
      <c r="O119" t="s">
        <v>68</v>
      </c>
      <c r="P119" t="s">
        <v>240</v>
      </c>
      <c r="Q119">
        <v>4</v>
      </c>
      <c r="R119" t="s">
        <v>52</v>
      </c>
      <c r="S119" t="s">
        <v>53</v>
      </c>
      <c r="T119">
        <v>1</v>
      </c>
      <c r="U119">
        <v>2015</v>
      </c>
      <c r="V119">
        <v>0</v>
      </c>
      <c r="W119">
        <v>0</v>
      </c>
      <c r="X119">
        <v>0</v>
      </c>
      <c r="Y119">
        <v>0</v>
      </c>
      <c r="Z119">
        <v>12</v>
      </c>
      <c r="AA119">
        <v>12</v>
      </c>
      <c r="AB119">
        <v>6</v>
      </c>
      <c r="AC119">
        <v>7</v>
      </c>
      <c r="AD119">
        <v>4</v>
      </c>
      <c r="AE119">
        <v>11</v>
      </c>
      <c r="AI119">
        <v>260</v>
      </c>
      <c r="AJ119">
        <v>10</v>
      </c>
      <c r="AK119">
        <v>10</v>
      </c>
      <c r="AL119">
        <v>11.65</v>
      </c>
      <c r="AM119">
        <v>23</v>
      </c>
      <c r="AN119">
        <f t="shared" si="5"/>
        <v>147.9</v>
      </c>
      <c r="AO119">
        <f t="shared" si="6"/>
        <v>543</v>
      </c>
      <c r="AP119">
        <f t="shared" si="7"/>
        <v>10.69</v>
      </c>
      <c r="AQ119">
        <f t="shared" si="8"/>
        <v>238</v>
      </c>
    </row>
    <row r="120" spans="1:43" x14ac:dyDescent="0.3">
      <c r="A120" t="s">
        <v>65</v>
      </c>
      <c r="B120">
        <v>60</v>
      </c>
      <c r="C120">
        <v>1</v>
      </c>
      <c r="D120" t="s">
        <v>43</v>
      </c>
      <c r="E120" t="s">
        <v>55</v>
      </c>
      <c r="F120">
        <v>11.1</v>
      </c>
      <c r="G120" t="s">
        <v>56</v>
      </c>
      <c r="H120">
        <v>1</v>
      </c>
      <c r="I120">
        <v>2018</v>
      </c>
      <c r="J120" t="s">
        <v>57</v>
      </c>
      <c r="K120" t="s">
        <v>46</v>
      </c>
      <c r="L120" t="s">
        <v>69</v>
      </c>
      <c r="M120" t="s">
        <v>48</v>
      </c>
      <c r="N120" t="s">
        <v>67</v>
      </c>
      <c r="O120" t="s">
        <v>68</v>
      </c>
      <c r="P120" t="s">
        <v>241</v>
      </c>
      <c r="Q120">
        <v>2</v>
      </c>
      <c r="R120" t="s">
        <v>52</v>
      </c>
      <c r="S120" t="s">
        <v>53</v>
      </c>
      <c r="T120">
        <v>1</v>
      </c>
      <c r="U120">
        <v>1997</v>
      </c>
      <c r="V120">
        <v>9.5500000000000007</v>
      </c>
      <c r="W120">
        <v>10.96</v>
      </c>
      <c r="X120">
        <v>10.69</v>
      </c>
      <c r="Y120">
        <v>8.68</v>
      </c>
      <c r="Z120">
        <v>6</v>
      </c>
      <c r="AA120">
        <v>14</v>
      </c>
      <c r="AB120">
        <v>12</v>
      </c>
      <c r="AC120">
        <v>12</v>
      </c>
      <c r="AD120">
        <v>12</v>
      </c>
      <c r="AE120">
        <v>12</v>
      </c>
      <c r="AI120">
        <v>305</v>
      </c>
      <c r="AJ120">
        <v>11.73</v>
      </c>
      <c r="AK120">
        <v>11.73</v>
      </c>
      <c r="AL120">
        <v>10.94</v>
      </c>
      <c r="AM120">
        <v>21</v>
      </c>
      <c r="AN120">
        <f t="shared" si="5"/>
        <v>157.69999999999999</v>
      </c>
      <c r="AO120">
        <f t="shared" si="6"/>
        <v>374</v>
      </c>
      <c r="AP120">
        <f t="shared" si="7"/>
        <v>11.1</v>
      </c>
      <c r="AQ120">
        <f t="shared" si="8"/>
        <v>197</v>
      </c>
    </row>
    <row r="121" spans="1:43" x14ac:dyDescent="0.3">
      <c r="A121" t="s">
        <v>109</v>
      </c>
      <c r="B121">
        <v>30</v>
      </c>
      <c r="C121">
        <v>1</v>
      </c>
      <c r="D121" t="s">
        <v>43</v>
      </c>
      <c r="F121">
        <v>8.24</v>
      </c>
      <c r="G121" t="s">
        <v>44</v>
      </c>
      <c r="H121">
        <v>1</v>
      </c>
      <c r="I121">
        <v>2018</v>
      </c>
      <c r="J121" t="s">
        <v>57</v>
      </c>
      <c r="K121" t="s">
        <v>46</v>
      </c>
      <c r="L121" t="s">
        <v>242</v>
      </c>
      <c r="M121" t="s">
        <v>48</v>
      </c>
      <c r="N121" t="s">
        <v>96</v>
      </c>
      <c r="O121" t="s">
        <v>243</v>
      </c>
      <c r="P121" t="s">
        <v>242</v>
      </c>
      <c r="Q121">
        <v>3</v>
      </c>
      <c r="R121" t="s">
        <v>52</v>
      </c>
      <c r="S121" t="s">
        <v>53</v>
      </c>
      <c r="T121">
        <v>1</v>
      </c>
      <c r="U121">
        <v>2007</v>
      </c>
      <c r="V121">
        <v>10.58</v>
      </c>
      <c r="W121">
        <v>10.86</v>
      </c>
      <c r="X121">
        <v>11.26</v>
      </c>
      <c r="Y121">
        <v>9</v>
      </c>
      <c r="Z121">
        <v>13</v>
      </c>
      <c r="AA121">
        <v>10</v>
      </c>
      <c r="AB121">
        <v>10</v>
      </c>
      <c r="AC121">
        <v>7</v>
      </c>
      <c r="AD121">
        <v>11</v>
      </c>
      <c r="AE121">
        <v>10</v>
      </c>
      <c r="AI121">
        <v>279</v>
      </c>
      <c r="AJ121">
        <v>10.73</v>
      </c>
      <c r="AK121">
        <v>10.73</v>
      </c>
      <c r="AL121">
        <v>10.88</v>
      </c>
      <c r="AM121">
        <v>21</v>
      </c>
      <c r="AN121">
        <f t="shared" si="5"/>
        <v>145.80000000000001</v>
      </c>
      <c r="AO121">
        <f t="shared" si="6"/>
        <v>570</v>
      </c>
      <c r="AP121">
        <f t="shared" si="7"/>
        <v>8.24</v>
      </c>
      <c r="AQ121">
        <f t="shared" si="8"/>
        <v>573</v>
      </c>
    </row>
    <row r="122" spans="1:43" x14ac:dyDescent="0.3">
      <c r="A122" t="s">
        <v>65</v>
      </c>
      <c r="B122">
        <v>60</v>
      </c>
      <c r="C122">
        <v>1</v>
      </c>
      <c r="D122" t="s">
        <v>83</v>
      </c>
      <c r="E122" t="s">
        <v>55</v>
      </c>
      <c r="F122">
        <v>10</v>
      </c>
      <c r="G122" t="s">
        <v>56</v>
      </c>
      <c r="H122">
        <v>1</v>
      </c>
      <c r="I122">
        <v>2018</v>
      </c>
      <c r="J122" t="s">
        <v>57</v>
      </c>
      <c r="K122" t="s">
        <v>46</v>
      </c>
      <c r="L122" t="s">
        <v>244</v>
      </c>
      <c r="M122" t="s">
        <v>48</v>
      </c>
      <c r="N122" t="s">
        <v>67</v>
      </c>
      <c r="O122" t="s">
        <v>68</v>
      </c>
      <c r="P122" t="s">
        <v>241</v>
      </c>
      <c r="Q122">
        <v>2</v>
      </c>
      <c r="R122" t="s">
        <v>52</v>
      </c>
      <c r="S122" t="s">
        <v>53</v>
      </c>
      <c r="T122">
        <v>2</v>
      </c>
      <c r="U122">
        <v>1998</v>
      </c>
      <c r="V122">
        <v>11.16</v>
      </c>
      <c r="W122">
        <v>10.220000000000001</v>
      </c>
      <c r="X122">
        <v>11.51</v>
      </c>
      <c r="Y122">
        <v>12.24</v>
      </c>
      <c r="Z122">
        <v>7</v>
      </c>
      <c r="AA122">
        <v>13</v>
      </c>
      <c r="AB122">
        <v>10</v>
      </c>
      <c r="AC122">
        <v>7</v>
      </c>
      <c r="AD122">
        <v>9</v>
      </c>
      <c r="AE122">
        <v>8</v>
      </c>
      <c r="AI122">
        <v>243</v>
      </c>
      <c r="AJ122">
        <v>9.35</v>
      </c>
      <c r="AK122">
        <v>10.27</v>
      </c>
      <c r="AL122">
        <v>10.88</v>
      </c>
      <c r="AM122">
        <v>20</v>
      </c>
      <c r="AN122">
        <f t="shared" si="5"/>
        <v>133.94999999999999</v>
      </c>
      <c r="AO122">
        <f t="shared" si="6"/>
        <v>689</v>
      </c>
      <c r="AP122">
        <f t="shared" si="7"/>
        <v>110</v>
      </c>
      <c r="AQ122">
        <f t="shared" si="8"/>
        <v>159</v>
      </c>
    </row>
    <row r="123" spans="1:43" x14ac:dyDescent="0.3">
      <c r="A123" t="s">
        <v>61</v>
      </c>
      <c r="B123">
        <v>60</v>
      </c>
      <c r="C123">
        <v>1</v>
      </c>
      <c r="D123" t="s">
        <v>83</v>
      </c>
      <c r="E123" t="s">
        <v>55</v>
      </c>
      <c r="F123">
        <v>11.73</v>
      </c>
      <c r="G123" t="s">
        <v>56</v>
      </c>
      <c r="H123">
        <v>1</v>
      </c>
      <c r="I123">
        <v>2018</v>
      </c>
      <c r="J123" t="s">
        <v>45</v>
      </c>
      <c r="K123" t="s">
        <v>46</v>
      </c>
      <c r="L123" t="s">
        <v>245</v>
      </c>
      <c r="M123" t="s">
        <v>48</v>
      </c>
      <c r="N123" t="s">
        <v>85</v>
      </c>
      <c r="O123" t="s">
        <v>187</v>
      </c>
      <c r="P123" t="s">
        <v>186</v>
      </c>
      <c r="Q123">
        <v>1</v>
      </c>
      <c r="R123" t="s">
        <v>70</v>
      </c>
      <c r="S123" t="s">
        <v>53</v>
      </c>
      <c r="T123">
        <v>1</v>
      </c>
      <c r="U123">
        <v>2001</v>
      </c>
      <c r="V123">
        <v>14.6</v>
      </c>
      <c r="W123">
        <v>14.1</v>
      </c>
      <c r="X123">
        <v>12.01</v>
      </c>
      <c r="Y123">
        <v>12.23</v>
      </c>
      <c r="Z123">
        <v>9</v>
      </c>
      <c r="AA123">
        <v>13</v>
      </c>
      <c r="AB123">
        <v>11</v>
      </c>
      <c r="AC123">
        <v>12</v>
      </c>
      <c r="AD123">
        <v>10</v>
      </c>
      <c r="AE123">
        <v>14</v>
      </c>
      <c r="AI123">
        <v>312</v>
      </c>
      <c r="AJ123">
        <v>12</v>
      </c>
      <c r="AK123">
        <v>12</v>
      </c>
      <c r="AL123">
        <v>12.18</v>
      </c>
      <c r="AM123">
        <v>17</v>
      </c>
      <c r="AN123">
        <f t="shared" si="5"/>
        <v>215</v>
      </c>
      <c r="AO123">
        <f t="shared" si="6"/>
        <v>8</v>
      </c>
      <c r="AP123">
        <f t="shared" si="7"/>
        <v>111.73</v>
      </c>
      <c r="AQ123">
        <f t="shared" si="8"/>
        <v>18</v>
      </c>
    </row>
    <row r="124" spans="1:43" x14ac:dyDescent="0.3">
      <c r="A124" t="s">
        <v>65</v>
      </c>
      <c r="B124">
        <v>20</v>
      </c>
      <c r="C124">
        <v>1</v>
      </c>
      <c r="D124" t="s">
        <v>43</v>
      </c>
      <c r="F124">
        <v>7.4</v>
      </c>
      <c r="G124" t="s">
        <v>44</v>
      </c>
      <c r="H124">
        <v>1</v>
      </c>
      <c r="I124">
        <v>2018</v>
      </c>
      <c r="J124" t="s">
        <v>45</v>
      </c>
      <c r="K124" t="s">
        <v>46</v>
      </c>
      <c r="L124" t="s">
        <v>246</v>
      </c>
      <c r="M124" t="s">
        <v>48</v>
      </c>
      <c r="N124" t="s">
        <v>67</v>
      </c>
      <c r="O124" t="s">
        <v>106</v>
      </c>
      <c r="P124" t="s">
        <v>105</v>
      </c>
      <c r="Q124">
        <v>2</v>
      </c>
      <c r="R124" t="s">
        <v>52</v>
      </c>
      <c r="S124" t="s">
        <v>53</v>
      </c>
      <c r="T124">
        <v>1</v>
      </c>
      <c r="U124">
        <v>1996</v>
      </c>
      <c r="V124">
        <v>12.22</v>
      </c>
      <c r="W124">
        <v>9.4700000000000006</v>
      </c>
      <c r="X124">
        <v>12.86</v>
      </c>
      <c r="Y124">
        <v>12.58</v>
      </c>
      <c r="Z124">
        <v>7</v>
      </c>
      <c r="AA124">
        <v>11</v>
      </c>
      <c r="AB124">
        <v>12</v>
      </c>
      <c r="AC124">
        <v>11</v>
      </c>
      <c r="AD124">
        <v>12</v>
      </c>
      <c r="AE124">
        <v>14</v>
      </c>
      <c r="AI124">
        <v>285</v>
      </c>
      <c r="AJ124">
        <v>10.96</v>
      </c>
      <c r="AK124">
        <v>10.96</v>
      </c>
      <c r="AL124">
        <v>10.88</v>
      </c>
      <c r="AM124">
        <v>22</v>
      </c>
      <c r="AN124">
        <f t="shared" si="5"/>
        <v>158.65</v>
      </c>
      <c r="AO124">
        <f t="shared" si="6"/>
        <v>353</v>
      </c>
      <c r="AP124">
        <f t="shared" si="7"/>
        <v>7.4</v>
      </c>
      <c r="AQ124">
        <f t="shared" si="8"/>
        <v>614</v>
      </c>
    </row>
    <row r="125" spans="1:43" x14ac:dyDescent="0.3">
      <c r="A125" t="s">
        <v>65</v>
      </c>
      <c r="B125">
        <v>36</v>
      </c>
      <c r="C125">
        <v>1</v>
      </c>
      <c r="D125" t="s">
        <v>43</v>
      </c>
      <c r="F125">
        <v>8.07</v>
      </c>
      <c r="G125" t="s">
        <v>44</v>
      </c>
      <c r="H125">
        <v>1</v>
      </c>
      <c r="I125">
        <v>2018</v>
      </c>
      <c r="J125" t="s">
        <v>57</v>
      </c>
      <c r="K125" t="s">
        <v>46</v>
      </c>
      <c r="L125" t="s">
        <v>71</v>
      </c>
      <c r="M125" t="s">
        <v>48</v>
      </c>
      <c r="N125" t="s">
        <v>72</v>
      </c>
      <c r="O125" t="s">
        <v>73</v>
      </c>
      <c r="P125" t="s">
        <v>74</v>
      </c>
      <c r="Q125">
        <v>1</v>
      </c>
      <c r="R125" t="s">
        <v>52</v>
      </c>
      <c r="S125" t="s">
        <v>53</v>
      </c>
      <c r="T125">
        <v>2</v>
      </c>
      <c r="U125">
        <v>1998</v>
      </c>
      <c r="V125">
        <v>9.76</v>
      </c>
      <c r="W125">
        <v>8.59</v>
      </c>
      <c r="X125">
        <v>7.28</v>
      </c>
      <c r="Y125">
        <v>9.6</v>
      </c>
      <c r="Z125">
        <v>5</v>
      </c>
      <c r="AA125">
        <v>7</v>
      </c>
      <c r="AB125">
        <v>7</v>
      </c>
      <c r="AC125">
        <v>8</v>
      </c>
      <c r="AD125">
        <v>5</v>
      </c>
      <c r="AE125">
        <v>18</v>
      </c>
      <c r="AI125">
        <v>241</v>
      </c>
      <c r="AJ125">
        <v>9.27</v>
      </c>
      <c r="AK125">
        <v>11.15</v>
      </c>
      <c r="AL125">
        <v>13</v>
      </c>
      <c r="AM125">
        <v>20</v>
      </c>
      <c r="AN125">
        <f t="shared" si="5"/>
        <v>163</v>
      </c>
      <c r="AO125">
        <f t="shared" si="6"/>
        <v>286</v>
      </c>
      <c r="AP125">
        <f t="shared" si="7"/>
        <v>8.07</v>
      </c>
      <c r="AQ125">
        <f t="shared" si="8"/>
        <v>586</v>
      </c>
    </row>
    <row r="126" spans="1:43" x14ac:dyDescent="0.3">
      <c r="A126" t="s">
        <v>117</v>
      </c>
      <c r="B126">
        <v>60</v>
      </c>
      <c r="C126">
        <v>1</v>
      </c>
      <c r="D126" t="s">
        <v>43</v>
      </c>
      <c r="E126" t="s">
        <v>55</v>
      </c>
      <c r="F126">
        <v>10.25</v>
      </c>
      <c r="G126" t="s">
        <v>56</v>
      </c>
      <c r="H126">
        <v>1</v>
      </c>
      <c r="I126">
        <v>2018</v>
      </c>
      <c r="J126" t="s">
        <v>45</v>
      </c>
      <c r="K126" t="s">
        <v>46</v>
      </c>
      <c r="L126" t="s">
        <v>247</v>
      </c>
      <c r="M126" t="s">
        <v>48</v>
      </c>
      <c r="N126" t="s">
        <v>119</v>
      </c>
      <c r="O126" t="s">
        <v>248</v>
      </c>
      <c r="P126" t="s">
        <v>247</v>
      </c>
      <c r="Q126">
        <v>2</v>
      </c>
      <c r="R126" t="s">
        <v>52</v>
      </c>
      <c r="S126" t="s">
        <v>53</v>
      </c>
      <c r="T126">
        <v>1</v>
      </c>
      <c r="U126">
        <v>1997</v>
      </c>
      <c r="V126">
        <v>10.4</v>
      </c>
      <c r="W126">
        <v>9.39</v>
      </c>
      <c r="X126">
        <v>10.56</v>
      </c>
      <c r="Y126">
        <v>10.58</v>
      </c>
      <c r="Z126">
        <v>12</v>
      </c>
      <c r="AA126">
        <v>9</v>
      </c>
      <c r="AB126">
        <v>12</v>
      </c>
      <c r="AC126">
        <v>4</v>
      </c>
      <c r="AD126">
        <v>7</v>
      </c>
      <c r="AE126">
        <v>14</v>
      </c>
      <c r="AI126">
        <v>277</v>
      </c>
      <c r="AJ126">
        <v>10.65</v>
      </c>
      <c r="AK126">
        <v>10.65</v>
      </c>
      <c r="AL126">
        <v>11.65</v>
      </c>
      <c r="AM126">
        <v>21</v>
      </c>
      <c r="AN126">
        <f t="shared" si="5"/>
        <v>168.15</v>
      </c>
      <c r="AO126">
        <f t="shared" si="6"/>
        <v>205</v>
      </c>
      <c r="AP126">
        <f t="shared" si="7"/>
        <v>10.25</v>
      </c>
      <c r="AQ126">
        <f t="shared" si="8"/>
        <v>305</v>
      </c>
    </row>
    <row r="127" spans="1:43" x14ac:dyDescent="0.3">
      <c r="A127" t="s">
        <v>65</v>
      </c>
      <c r="B127">
        <v>60</v>
      </c>
      <c r="C127">
        <v>1</v>
      </c>
      <c r="D127" t="s">
        <v>83</v>
      </c>
      <c r="E127" t="s">
        <v>55</v>
      </c>
      <c r="F127">
        <v>10.68</v>
      </c>
      <c r="G127" t="s">
        <v>56</v>
      </c>
      <c r="H127">
        <v>1</v>
      </c>
      <c r="I127">
        <v>2018</v>
      </c>
      <c r="J127" t="s">
        <v>45</v>
      </c>
      <c r="K127" t="s">
        <v>46</v>
      </c>
      <c r="L127" t="s">
        <v>177</v>
      </c>
      <c r="M127" t="s">
        <v>48</v>
      </c>
      <c r="N127" t="s">
        <v>67</v>
      </c>
      <c r="O127" t="s">
        <v>68</v>
      </c>
      <c r="P127" t="s">
        <v>241</v>
      </c>
      <c r="Q127">
        <v>2</v>
      </c>
      <c r="R127" t="s">
        <v>52</v>
      </c>
      <c r="S127" t="s">
        <v>53</v>
      </c>
      <c r="T127">
        <v>1</v>
      </c>
      <c r="U127">
        <v>1998</v>
      </c>
      <c r="V127">
        <v>11.25</v>
      </c>
      <c r="W127">
        <v>11.06</v>
      </c>
      <c r="X127">
        <v>12.8</v>
      </c>
      <c r="Y127">
        <v>13</v>
      </c>
      <c r="Z127">
        <v>6</v>
      </c>
      <c r="AA127">
        <v>11</v>
      </c>
      <c r="AB127">
        <v>13</v>
      </c>
      <c r="AC127">
        <v>6</v>
      </c>
      <c r="AD127">
        <v>6</v>
      </c>
      <c r="AE127">
        <v>14</v>
      </c>
      <c r="AI127">
        <v>264</v>
      </c>
      <c r="AJ127">
        <v>10.15</v>
      </c>
      <c r="AK127">
        <v>10.15</v>
      </c>
      <c r="AL127">
        <v>10.59</v>
      </c>
      <c r="AM127">
        <v>20</v>
      </c>
      <c r="AN127">
        <f t="shared" si="5"/>
        <v>154.85</v>
      </c>
      <c r="AO127">
        <f t="shared" si="6"/>
        <v>432</v>
      </c>
      <c r="AP127">
        <f t="shared" si="7"/>
        <v>110.68</v>
      </c>
      <c r="AQ127">
        <f t="shared" si="8"/>
        <v>87</v>
      </c>
    </row>
    <row r="128" spans="1:43" x14ac:dyDescent="0.3">
      <c r="A128" t="s">
        <v>140</v>
      </c>
      <c r="B128">
        <v>15</v>
      </c>
      <c r="C128">
        <v>1</v>
      </c>
      <c r="D128" t="s">
        <v>43</v>
      </c>
      <c r="F128">
        <v>4.0599999999999996</v>
      </c>
      <c r="G128" t="s">
        <v>44</v>
      </c>
      <c r="H128">
        <v>1</v>
      </c>
      <c r="I128">
        <v>2018</v>
      </c>
      <c r="J128" t="s">
        <v>57</v>
      </c>
      <c r="K128" t="s">
        <v>46</v>
      </c>
      <c r="L128" t="s">
        <v>249</v>
      </c>
      <c r="M128" t="s">
        <v>48</v>
      </c>
      <c r="N128" t="s">
        <v>49</v>
      </c>
      <c r="O128" t="s">
        <v>250</v>
      </c>
      <c r="P128" t="s">
        <v>251</v>
      </c>
      <c r="Q128">
        <v>2</v>
      </c>
      <c r="R128" t="s">
        <v>52</v>
      </c>
      <c r="S128" t="s">
        <v>53</v>
      </c>
      <c r="T128">
        <v>1</v>
      </c>
      <c r="U128">
        <v>2006</v>
      </c>
      <c r="V128">
        <v>10.61</v>
      </c>
      <c r="W128">
        <v>10.72</v>
      </c>
      <c r="X128">
        <v>11.71</v>
      </c>
      <c r="Y128">
        <v>12.39</v>
      </c>
      <c r="Z128">
        <v>11</v>
      </c>
      <c r="AA128">
        <v>10</v>
      </c>
      <c r="AB128">
        <v>11</v>
      </c>
      <c r="AC128">
        <v>9</v>
      </c>
      <c r="AD128">
        <v>4</v>
      </c>
      <c r="AE128">
        <v>9</v>
      </c>
      <c r="AI128">
        <v>260</v>
      </c>
      <c r="AJ128">
        <v>10</v>
      </c>
      <c r="AK128">
        <v>10</v>
      </c>
      <c r="AL128">
        <v>9.94</v>
      </c>
      <c r="AM128">
        <v>23</v>
      </c>
      <c r="AN128">
        <f t="shared" si="5"/>
        <v>140.6</v>
      </c>
      <c r="AO128">
        <f t="shared" si="6"/>
        <v>632</v>
      </c>
      <c r="AP128">
        <f t="shared" si="7"/>
        <v>4.0599999999999996</v>
      </c>
      <c r="AQ128">
        <f t="shared" si="8"/>
        <v>714</v>
      </c>
    </row>
    <row r="129" spans="1:43" x14ac:dyDescent="0.3">
      <c r="A129" t="s">
        <v>117</v>
      </c>
      <c r="B129">
        <v>43</v>
      </c>
      <c r="C129">
        <v>1</v>
      </c>
      <c r="D129" t="s">
        <v>43</v>
      </c>
      <c r="F129">
        <v>8.93</v>
      </c>
      <c r="G129" t="s">
        <v>122</v>
      </c>
      <c r="H129">
        <v>1</v>
      </c>
      <c r="I129">
        <v>2018</v>
      </c>
      <c r="J129" t="s">
        <v>57</v>
      </c>
      <c r="K129" t="s">
        <v>46</v>
      </c>
      <c r="L129" t="s">
        <v>133</v>
      </c>
      <c r="M129" t="s">
        <v>48</v>
      </c>
      <c r="N129" t="s">
        <v>119</v>
      </c>
      <c r="O129" t="s">
        <v>134</v>
      </c>
      <c r="P129" t="s">
        <v>133</v>
      </c>
      <c r="Q129">
        <v>1</v>
      </c>
      <c r="R129" t="s">
        <v>52</v>
      </c>
      <c r="S129" t="s">
        <v>53</v>
      </c>
      <c r="T129">
        <v>1</v>
      </c>
      <c r="U129">
        <v>2005</v>
      </c>
      <c r="V129">
        <v>13.25</v>
      </c>
      <c r="W129">
        <v>11.06</v>
      </c>
      <c r="X129">
        <v>9.2100000000000009</v>
      </c>
      <c r="Y129">
        <v>9.73</v>
      </c>
      <c r="Z129">
        <v>8</v>
      </c>
      <c r="AA129">
        <v>10</v>
      </c>
      <c r="AB129">
        <v>11</v>
      </c>
      <c r="AC129">
        <v>8</v>
      </c>
      <c r="AD129">
        <v>12</v>
      </c>
      <c r="AE129">
        <v>11</v>
      </c>
      <c r="AI129">
        <v>265</v>
      </c>
      <c r="AJ129">
        <v>10.19</v>
      </c>
      <c r="AK129">
        <v>10.19</v>
      </c>
      <c r="AL129">
        <v>9.76</v>
      </c>
      <c r="AM129">
        <v>20</v>
      </c>
      <c r="AN129">
        <f t="shared" si="5"/>
        <v>148</v>
      </c>
      <c r="AO129">
        <f t="shared" si="6"/>
        <v>542</v>
      </c>
      <c r="AP129">
        <f t="shared" si="7"/>
        <v>8.93</v>
      </c>
      <c r="AQ129">
        <f t="shared" si="8"/>
        <v>506</v>
      </c>
    </row>
    <row r="130" spans="1:43" x14ac:dyDescent="0.3">
      <c r="A130" t="s">
        <v>117</v>
      </c>
      <c r="B130">
        <v>60</v>
      </c>
      <c r="C130">
        <v>1</v>
      </c>
      <c r="D130" t="s">
        <v>83</v>
      </c>
      <c r="E130" t="s">
        <v>55</v>
      </c>
      <c r="F130">
        <v>10.15</v>
      </c>
      <c r="G130" t="s">
        <v>56</v>
      </c>
      <c r="H130">
        <v>1</v>
      </c>
      <c r="I130">
        <v>2018</v>
      </c>
      <c r="J130" t="s">
        <v>45</v>
      </c>
      <c r="K130" t="s">
        <v>46</v>
      </c>
      <c r="L130" t="s">
        <v>252</v>
      </c>
      <c r="M130" t="s">
        <v>48</v>
      </c>
      <c r="N130" t="s">
        <v>119</v>
      </c>
      <c r="O130" t="s">
        <v>200</v>
      </c>
      <c r="P130" t="s">
        <v>253</v>
      </c>
      <c r="Q130">
        <v>1</v>
      </c>
      <c r="R130" t="s">
        <v>52</v>
      </c>
      <c r="S130" t="s">
        <v>53</v>
      </c>
      <c r="T130">
        <v>1</v>
      </c>
      <c r="U130">
        <v>2000</v>
      </c>
      <c r="V130">
        <v>15.06</v>
      </c>
      <c r="W130">
        <v>13.35</v>
      </c>
      <c r="X130">
        <v>12.75</v>
      </c>
      <c r="Y130">
        <v>12.38</v>
      </c>
      <c r="Z130">
        <v>11</v>
      </c>
      <c r="AA130">
        <v>11</v>
      </c>
      <c r="AB130">
        <v>9</v>
      </c>
      <c r="AC130">
        <v>8</v>
      </c>
      <c r="AD130">
        <v>9</v>
      </c>
      <c r="AE130">
        <v>10</v>
      </c>
      <c r="AI130">
        <v>260</v>
      </c>
      <c r="AJ130">
        <v>10</v>
      </c>
      <c r="AK130">
        <v>10</v>
      </c>
      <c r="AL130">
        <v>10.65</v>
      </c>
      <c r="AM130">
        <v>19</v>
      </c>
      <c r="AN130">
        <f t="shared" ref="AN130:AN193" si="9">(Z130*4+AA130*5+AE130*6+IF(R130="TBien",50,IF(R130="Bien",30,IF(R130="ABien",20,0)))+IF(AM130&lt;20,10,0))*IF(Q130=1,1,IF(Q130=2,0.95,IF(Q130=3,0.9,0.85)))</f>
        <v>169</v>
      </c>
      <c r="AO130">
        <f t="shared" si="6"/>
        <v>193</v>
      </c>
      <c r="AP130">
        <f t="shared" si="7"/>
        <v>110.15</v>
      </c>
      <c r="AQ130">
        <f t="shared" si="8"/>
        <v>147</v>
      </c>
    </row>
    <row r="131" spans="1:43" x14ac:dyDescent="0.3">
      <c r="A131" t="s">
        <v>65</v>
      </c>
      <c r="B131">
        <v>9</v>
      </c>
      <c r="C131">
        <v>1</v>
      </c>
      <c r="D131" t="s">
        <v>43</v>
      </c>
      <c r="F131">
        <v>0.72</v>
      </c>
      <c r="G131" t="s">
        <v>44</v>
      </c>
      <c r="H131">
        <v>1</v>
      </c>
      <c r="I131">
        <v>2018</v>
      </c>
      <c r="J131" t="s">
        <v>45</v>
      </c>
      <c r="K131" t="s">
        <v>46</v>
      </c>
      <c r="L131" t="s">
        <v>130</v>
      </c>
      <c r="M131" t="s">
        <v>48</v>
      </c>
      <c r="N131" t="s">
        <v>67</v>
      </c>
      <c r="O131" t="s">
        <v>68</v>
      </c>
      <c r="P131" t="s">
        <v>241</v>
      </c>
      <c r="Q131">
        <v>2</v>
      </c>
      <c r="R131" t="s">
        <v>52</v>
      </c>
      <c r="S131" t="s">
        <v>53</v>
      </c>
      <c r="T131">
        <v>1</v>
      </c>
      <c r="U131">
        <v>2000</v>
      </c>
      <c r="V131">
        <v>11.39</v>
      </c>
      <c r="W131">
        <v>10.92</v>
      </c>
      <c r="X131">
        <v>12.49</v>
      </c>
      <c r="Y131">
        <v>12.74</v>
      </c>
      <c r="Z131">
        <v>5</v>
      </c>
      <c r="AA131">
        <v>11</v>
      </c>
      <c r="AB131">
        <v>8</v>
      </c>
      <c r="AC131">
        <v>11</v>
      </c>
      <c r="AD131">
        <v>11</v>
      </c>
      <c r="AE131">
        <v>16</v>
      </c>
      <c r="AI131">
        <v>285</v>
      </c>
      <c r="AJ131">
        <v>10.96</v>
      </c>
      <c r="AK131">
        <v>10.96</v>
      </c>
      <c r="AL131">
        <v>11</v>
      </c>
      <c r="AM131">
        <v>21</v>
      </c>
      <c r="AN131">
        <f t="shared" si="9"/>
        <v>162.44999999999999</v>
      </c>
      <c r="AO131">
        <f t="shared" ref="AO131:AO194" si="10">RANK(AN131,AN$2:AN$785,0)</f>
        <v>289</v>
      </c>
      <c r="AP131">
        <f t="shared" ref="AP131:AP194" si="11">IF(D131="Première Session",100,0)+F131</f>
        <v>0.72</v>
      </c>
      <c r="AQ131">
        <f t="shared" ref="AQ131:AQ194" si="12">RANK(AP131,AP$2:AP$785,0)</f>
        <v>766</v>
      </c>
    </row>
    <row r="132" spans="1:43" x14ac:dyDescent="0.3">
      <c r="A132" t="s">
        <v>42</v>
      </c>
      <c r="B132">
        <v>46</v>
      </c>
      <c r="C132">
        <v>1</v>
      </c>
      <c r="D132" t="s">
        <v>43</v>
      </c>
      <c r="F132">
        <v>9.3699999999999992</v>
      </c>
      <c r="G132" t="s">
        <v>122</v>
      </c>
      <c r="H132">
        <v>1</v>
      </c>
      <c r="I132">
        <v>2018</v>
      </c>
      <c r="J132" t="s">
        <v>57</v>
      </c>
      <c r="K132" t="s">
        <v>46</v>
      </c>
      <c r="L132" t="s">
        <v>232</v>
      </c>
      <c r="M132" t="s">
        <v>48</v>
      </c>
      <c r="N132" t="s">
        <v>49</v>
      </c>
      <c r="O132" t="s">
        <v>88</v>
      </c>
      <c r="P132" t="s">
        <v>89</v>
      </c>
      <c r="Q132">
        <v>2</v>
      </c>
      <c r="R132" t="s">
        <v>52</v>
      </c>
      <c r="S132" t="s">
        <v>53</v>
      </c>
      <c r="T132">
        <v>2</v>
      </c>
      <c r="U132">
        <v>1997</v>
      </c>
      <c r="V132">
        <v>11.92</v>
      </c>
      <c r="W132">
        <v>10.54</v>
      </c>
      <c r="X132">
        <v>12.04</v>
      </c>
      <c r="Y132">
        <v>11.38</v>
      </c>
      <c r="Z132">
        <v>9</v>
      </c>
      <c r="AA132">
        <v>11</v>
      </c>
      <c r="AB132">
        <v>8</v>
      </c>
      <c r="AC132">
        <v>7</v>
      </c>
      <c r="AD132">
        <v>5</v>
      </c>
      <c r="AE132">
        <v>6</v>
      </c>
      <c r="AI132">
        <v>216</v>
      </c>
      <c r="AJ132">
        <v>8.31</v>
      </c>
      <c r="AK132">
        <v>10</v>
      </c>
      <c r="AL132">
        <v>10.35</v>
      </c>
      <c r="AM132">
        <v>21</v>
      </c>
      <c r="AN132">
        <f t="shared" si="9"/>
        <v>120.64999999999999</v>
      </c>
      <c r="AO132">
        <f t="shared" si="10"/>
        <v>744</v>
      </c>
      <c r="AP132">
        <f t="shared" si="11"/>
        <v>9.3699999999999992</v>
      </c>
      <c r="AQ132">
        <f t="shared" si="12"/>
        <v>465</v>
      </c>
    </row>
    <row r="133" spans="1:43" x14ac:dyDescent="0.3">
      <c r="A133" t="s">
        <v>109</v>
      </c>
      <c r="B133">
        <v>60</v>
      </c>
      <c r="C133">
        <v>1</v>
      </c>
      <c r="D133" t="s">
        <v>83</v>
      </c>
      <c r="E133" t="s">
        <v>55</v>
      </c>
      <c r="F133">
        <v>11.88</v>
      </c>
      <c r="G133" t="s">
        <v>56</v>
      </c>
      <c r="H133">
        <v>1</v>
      </c>
      <c r="I133">
        <v>2018</v>
      </c>
      <c r="J133" t="s">
        <v>57</v>
      </c>
      <c r="K133" t="s">
        <v>46</v>
      </c>
      <c r="L133" t="s">
        <v>145</v>
      </c>
      <c r="M133" t="s">
        <v>48</v>
      </c>
      <c r="N133" t="s">
        <v>96</v>
      </c>
      <c r="O133" t="s">
        <v>97</v>
      </c>
      <c r="P133" t="s">
        <v>98</v>
      </c>
      <c r="Q133">
        <v>1</v>
      </c>
      <c r="R133" t="s">
        <v>52</v>
      </c>
      <c r="S133" t="s">
        <v>53</v>
      </c>
      <c r="T133">
        <v>1</v>
      </c>
      <c r="U133">
        <v>2009</v>
      </c>
      <c r="V133">
        <v>14.94</v>
      </c>
      <c r="W133">
        <v>10.33</v>
      </c>
      <c r="X133">
        <v>11.96</v>
      </c>
      <c r="Y133">
        <v>12.06</v>
      </c>
      <c r="Z133">
        <v>11</v>
      </c>
      <c r="AA133">
        <v>10</v>
      </c>
      <c r="AB133">
        <v>8</v>
      </c>
      <c r="AC133">
        <v>10</v>
      </c>
      <c r="AD133">
        <v>14</v>
      </c>
      <c r="AE133">
        <v>8</v>
      </c>
      <c r="AI133">
        <v>260</v>
      </c>
      <c r="AJ133">
        <v>10</v>
      </c>
      <c r="AK133">
        <v>10</v>
      </c>
      <c r="AL133">
        <v>9.59</v>
      </c>
      <c r="AM133">
        <v>20</v>
      </c>
      <c r="AN133">
        <f t="shared" si="9"/>
        <v>142</v>
      </c>
      <c r="AO133">
        <f t="shared" si="10"/>
        <v>619</v>
      </c>
      <c r="AP133">
        <f t="shared" si="11"/>
        <v>111.88</v>
      </c>
      <c r="AQ133">
        <f t="shared" si="12"/>
        <v>16</v>
      </c>
    </row>
    <row r="134" spans="1:43" x14ac:dyDescent="0.3">
      <c r="A134" t="s">
        <v>65</v>
      </c>
      <c r="B134">
        <v>18</v>
      </c>
      <c r="C134">
        <v>1</v>
      </c>
      <c r="D134" t="s">
        <v>43</v>
      </c>
      <c r="F134">
        <v>8.33</v>
      </c>
      <c r="G134" t="s">
        <v>44</v>
      </c>
      <c r="H134">
        <v>1</v>
      </c>
      <c r="I134">
        <v>2018</v>
      </c>
      <c r="J134" t="s">
        <v>45</v>
      </c>
      <c r="K134" t="s">
        <v>46</v>
      </c>
      <c r="L134" t="s">
        <v>121</v>
      </c>
      <c r="M134" t="s">
        <v>48</v>
      </c>
      <c r="N134" t="s">
        <v>72</v>
      </c>
      <c r="O134" t="s">
        <v>73</v>
      </c>
      <c r="P134" t="s">
        <v>74</v>
      </c>
      <c r="Q134">
        <v>2</v>
      </c>
      <c r="R134" t="s">
        <v>52</v>
      </c>
      <c r="S134" t="s">
        <v>53</v>
      </c>
      <c r="T134">
        <v>1</v>
      </c>
      <c r="U134">
        <v>1997</v>
      </c>
      <c r="V134">
        <v>12.5</v>
      </c>
      <c r="W134">
        <v>10.42</v>
      </c>
      <c r="X134">
        <v>11.32</v>
      </c>
      <c r="Y134">
        <v>11.92</v>
      </c>
      <c r="Z134">
        <v>10</v>
      </c>
      <c r="AA134">
        <v>12</v>
      </c>
      <c r="AB134">
        <v>7</v>
      </c>
      <c r="AC134">
        <v>6</v>
      </c>
      <c r="AD134">
        <v>10</v>
      </c>
      <c r="AE134">
        <v>11</v>
      </c>
      <c r="AI134">
        <v>260</v>
      </c>
      <c r="AJ134">
        <v>10</v>
      </c>
      <c r="AK134">
        <v>10</v>
      </c>
      <c r="AL134">
        <v>11.06</v>
      </c>
      <c r="AM134">
        <v>21</v>
      </c>
      <c r="AN134">
        <f t="shared" si="9"/>
        <v>157.69999999999999</v>
      </c>
      <c r="AO134">
        <f t="shared" si="10"/>
        <v>374</v>
      </c>
      <c r="AP134">
        <f t="shared" si="11"/>
        <v>8.33</v>
      </c>
      <c r="AQ134">
        <f t="shared" si="12"/>
        <v>568</v>
      </c>
    </row>
    <row r="135" spans="1:43" x14ac:dyDescent="0.3">
      <c r="A135" t="s">
        <v>109</v>
      </c>
      <c r="B135">
        <v>60</v>
      </c>
      <c r="C135">
        <v>1</v>
      </c>
      <c r="D135" t="s">
        <v>43</v>
      </c>
      <c r="E135" t="s">
        <v>55</v>
      </c>
      <c r="F135">
        <v>10.220000000000001</v>
      </c>
      <c r="G135" t="s">
        <v>56</v>
      </c>
      <c r="H135">
        <v>1</v>
      </c>
      <c r="I135">
        <v>2018</v>
      </c>
      <c r="J135" t="s">
        <v>45</v>
      </c>
      <c r="K135" t="s">
        <v>46</v>
      </c>
      <c r="L135" t="s">
        <v>229</v>
      </c>
      <c r="M135" t="s">
        <v>48</v>
      </c>
      <c r="N135" t="s">
        <v>85</v>
      </c>
      <c r="O135" t="s">
        <v>230</v>
      </c>
      <c r="P135" t="s">
        <v>229</v>
      </c>
      <c r="Q135">
        <v>2</v>
      </c>
      <c r="R135" t="s">
        <v>52</v>
      </c>
      <c r="S135" t="s">
        <v>53</v>
      </c>
      <c r="T135">
        <v>1</v>
      </c>
      <c r="U135">
        <v>1995</v>
      </c>
      <c r="V135">
        <v>10.67</v>
      </c>
      <c r="W135">
        <v>10.7</v>
      </c>
      <c r="X135">
        <v>12.8</v>
      </c>
      <c r="Y135">
        <v>12.06</v>
      </c>
      <c r="Z135">
        <v>15</v>
      </c>
      <c r="AA135">
        <v>13</v>
      </c>
      <c r="AB135">
        <v>9</v>
      </c>
      <c r="AC135">
        <v>7</v>
      </c>
      <c r="AD135">
        <v>5</v>
      </c>
      <c r="AE135">
        <v>7</v>
      </c>
      <c r="AI135">
        <v>260</v>
      </c>
      <c r="AJ135">
        <v>10</v>
      </c>
      <c r="AK135">
        <v>10</v>
      </c>
      <c r="AL135">
        <v>11.47</v>
      </c>
      <c r="AM135">
        <v>23</v>
      </c>
      <c r="AN135">
        <f t="shared" si="9"/>
        <v>158.65</v>
      </c>
      <c r="AO135">
        <f t="shared" si="10"/>
        <v>353</v>
      </c>
      <c r="AP135">
        <f t="shared" si="11"/>
        <v>10.220000000000001</v>
      </c>
      <c r="AQ135">
        <f t="shared" si="12"/>
        <v>316</v>
      </c>
    </row>
    <row r="136" spans="1:43" x14ac:dyDescent="0.3">
      <c r="A136" t="s">
        <v>222</v>
      </c>
      <c r="B136">
        <v>60</v>
      </c>
      <c r="C136">
        <v>1</v>
      </c>
      <c r="D136" t="s">
        <v>83</v>
      </c>
      <c r="E136" t="s">
        <v>55</v>
      </c>
      <c r="F136">
        <v>11.11</v>
      </c>
      <c r="G136" t="s">
        <v>56</v>
      </c>
      <c r="H136">
        <v>1</v>
      </c>
      <c r="I136">
        <v>2018</v>
      </c>
      <c r="J136" t="s">
        <v>57</v>
      </c>
      <c r="K136" t="s">
        <v>46</v>
      </c>
      <c r="L136" t="s">
        <v>254</v>
      </c>
      <c r="M136" t="s">
        <v>48</v>
      </c>
      <c r="N136" t="s">
        <v>255</v>
      </c>
      <c r="O136" t="s">
        <v>256</v>
      </c>
      <c r="P136" t="s">
        <v>257</v>
      </c>
      <c r="Q136">
        <v>2</v>
      </c>
      <c r="R136" t="s">
        <v>52</v>
      </c>
      <c r="S136" t="s">
        <v>53</v>
      </c>
      <c r="T136">
        <v>1</v>
      </c>
      <c r="U136">
        <v>1997</v>
      </c>
      <c r="V136">
        <v>9.4499999999999993</v>
      </c>
      <c r="W136">
        <v>9.49</v>
      </c>
      <c r="X136">
        <v>13.83</v>
      </c>
      <c r="Y136">
        <v>13.03</v>
      </c>
      <c r="Z136">
        <v>10</v>
      </c>
      <c r="AA136">
        <v>12</v>
      </c>
      <c r="AB136">
        <v>7</v>
      </c>
      <c r="AC136">
        <v>9</v>
      </c>
      <c r="AD136">
        <v>10</v>
      </c>
      <c r="AE136">
        <v>11</v>
      </c>
      <c r="AI136">
        <v>278</v>
      </c>
      <c r="AJ136">
        <v>10.69</v>
      </c>
      <c r="AK136">
        <v>10.69</v>
      </c>
      <c r="AL136">
        <v>11.06</v>
      </c>
      <c r="AM136">
        <v>21</v>
      </c>
      <c r="AN136">
        <f t="shared" si="9"/>
        <v>157.69999999999999</v>
      </c>
      <c r="AO136">
        <f t="shared" si="10"/>
        <v>374</v>
      </c>
      <c r="AP136">
        <f t="shared" si="11"/>
        <v>111.11</v>
      </c>
      <c r="AQ136">
        <f t="shared" si="12"/>
        <v>49</v>
      </c>
    </row>
    <row r="137" spans="1:43" x14ac:dyDescent="0.3">
      <c r="A137" t="s">
        <v>65</v>
      </c>
      <c r="B137">
        <v>60</v>
      </c>
      <c r="C137">
        <v>1</v>
      </c>
      <c r="D137" t="s">
        <v>83</v>
      </c>
      <c r="E137" t="s">
        <v>55</v>
      </c>
      <c r="F137">
        <v>10.75</v>
      </c>
      <c r="G137" t="s">
        <v>56</v>
      </c>
      <c r="H137">
        <v>1</v>
      </c>
      <c r="I137">
        <v>2018</v>
      </c>
      <c r="J137" t="s">
        <v>57</v>
      </c>
      <c r="K137" t="s">
        <v>46</v>
      </c>
      <c r="L137" t="s">
        <v>258</v>
      </c>
      <c r="M137" t="s">
        <v>48</v>
      </c>
      <c r="N137" t="s">
        <v>72</v>
      </c>
      <c r="O137" t="s">
        <v>73</v>
      </c>
      <c r="P137" t="s">
        <v>151</v>
      </c>
      <c r="Q137">
        <v>1</v>
      </c>
      <c r="R137" t="s">
        <v>52</v>
      </c>
      <c r="S137" t="s">
        <v>53</v>
      </c>
      <c r="T137">
        <v>1</v>
      </c>
      <c r="U137">
        <v>1998</v>
      </c>
      <c r="V137">
        <v>0</v>
      </c>
      <c r="W137">
        <v>0</v>
      </c>
      <c r="X137">
        <v>0</v>
      </c>
      <c r="Y137">
        <v>0</v>
      </c>
      <c r="Z137">
        <v>8</v>
      </c>
      <c r="AA137">
        <v>14</v>
      </c>
      <c r="AB137">
        <v>14</v>
      </c>
      <c r="AC137">
        <v>12</v>
      </c>
      <c r="AD137">
        <v>10</v>
      </c>
      <c r="AE137">
        <v>9</v>
      </c>
      <c r="AI137">
        <v>288</v>
      </c>
      <c r="AJ137">
        <v>11.08</v>
      </c>
      <c r="AK137">
        <v>11.08</v>
      </c>
      <c r="AL137">
        <v>10.47</v>
      </c>
      <c r="AM137">
        <v>20</v>
      </c>
      <c r="AN137">
        <f t="shared" si="9"/>
        <v>156</v>
      </c>
      <c r="AO137">
        <f t="shared" si="10"/>
        <v>408</v>
      </c>
      <c r="AP137">
        <f t="shared" si="11"/>
        <v>110.75</v>
      </c>
      <c r="AQ137">
        <f t="shared" si="12"/>
        <v>75</v>
      </c>
    </row>
    <row r="138" spans="1:43" x14ac:dyDescent="0.3">
      <c r="A138" t="s">
        <v>139</v>
      </c>
      <c r="B138">
        <v>60</v>
      </c>
      <c r="C138">
        <v>1</v>
      </c>
      <c r="D138" t="s">
        <v>83</v>
      </c>
      <c r="E138" t="s">
        <v>55</v>
      </c>
      <c r="F138">
        <v>10.73</v>
      </c>
      <c r="G138" t="s">
        <v>56</v>
      </c>
      <c r="H138">
        <v>1</v>
      </c>
      <c r="I138">
        <v>2018</v>
      </c>
      <c r="J138" t="s">
        <v>57</v>
      </c>
      <c r="K138" t="s">
        <v>46</v>
      </c>
      <c r="L138" t="s">
        <v>259</v>
      </c>
      <c r="M138" t="s">
        <v>48</v>
      </c>
      <c r="N138" t="s">
        <v>102</v>
      </c>
      <c r="O138" t="s">
        <v>103</v>
      </c>
      <c r="P138" t="s">
        <v>104</v>
      </c>
      <c r="Q138">
        <v>4</v>
      </c>
      <c r="R138" t="s">
        <v>52</v>
      </c>
      <c r="S138" t="s">
        <v>53</v>
      </c>
      <c r="T138">
        <v>1</v>
      </c>
      <c r="U138">
        <v>2008</v>
      </c>
      <c r="V138">
        <v>10.75</v>
      </c>
      <c r="W138">
        <v>9.7200000000000006</v>
      </c>
      <c r="X138">
        <v>11.7</v>
      </c>
      <c r="Y138">
        <v>12.7</v>
      </c>
      <c r="Z138">
        <v>15</v>
      </c>
      <c r="AA138">
        <v>7</v>
      </c>
      <c r="AB138">
        <v>6</v>
      </c>
      <c r="AC138">
        <v>7</v>
      </c>
      <c r="AD138">
        <v>8</v>
      </c>
      <c r="AE138">
        <v>12</v>
      </c>
      <c r="AI138">
        <v>260</v>
      </c>
      <c r="AJ138">
        <v>10</v>
      </c>
      <c r="AK138">
        <v>10</v>
      </c>
      <c r="AL138">
        <v>11.12</v>
      </c>
      <c r="AM138">
        <v>21</v>
      </c>
      <c r="AN138">
        <f t="shared" si="9"/>
        <v>141.94999999999999</v>
      </c>
      <c r="AO138">
        <f t="shared" si="10"/>
        <v>621</v>
      </c>
      <c r="AP138">
        <f t="shared" si="11"/>
        <v>110.73</v>
      </c>
      <c r="AQ138">
        <f t="shared" si="12"/>
        <v>79</v>
      </c>
    </row>
    <row r="139" spans="1:43" x14ac:dyDescent="0.3">
      <c r="A139" t="s">
        <v>65</v>
      </c>
      <c r="B139">
        <v>50</v>
      </c>
      <c r="C139">
        <v>1</v>
      </c>
      <c r="D139" t="s">
        <v>43</v>
      </c>
      <c r="F139">
        <v>9.09</v>
      </c>
      <c r="G139" t="s">
        <v>122</v>
      </c>
      <c r="H139">
        <v>1</v>
      </c>
      <c r="I139">
        <v>2018</v>
      </c>
      <c r="J139" t="s">
        <v>45</v>
      </c>
      <c r="K139" t="s">
        <v>46</v>
      </c>
      <c r="L139" t="s">
        <v>260</v>
      </c>
      <c r="M139" t="s">
        <v>48</v>
      </c>
      <c r="N139" t="s">
        <v>119</v>
      </c>
      <c r="O139" t="s">
        <v>261</v>
      </c>
      <c r="P139" t="s">
        <v>260</v>
      </c>
      <c r="Q139">
        <v>2</v>
      </c>
      <c r="R139" t="s">
        <v>52</v>
      </c>
      <c r="S139" t="s">
        <v>53</v>
      </c>
      <c r="T139">
        <v>1</v>
      </c>
      <c r="U139">
        <v>1998</v>
      </c>
      <c r="V139">
        <v>10.56</v>
      </c>
      <c r="W139">
        <v>9.91</v>
      </c>
      <c r="X139">
        <v>11.57</v>
      </c>
      <c r="Y139">
        <v>12.57</v>
      </c>
      <c r="Z139">
        <v>1</v>
      </c>
      <c r="AA139">
        <v>10</v>
      </c>
      <c r="AB139">
        <v>12</v>
      </c>
      <c r="AC139">
        <v>6</v>
      </c>
      <c r="AD139">
        <v>11</v>
      </c>
      <c r="AE139">
        <v>18</v>
      </c>
      <c r="AI139">
        <v>273</v>
      </c>
      <c r="AJ139">
        <v>10.5</v>
      </c>
      <c r="AK139">
        <v>10.5</v>
      </c>
      <c r="AL139">
        <v>10.18</v>
      </c>
      <c r="AM139">
        <v>20</v>
      </c>
      <c r="AN139">
        <f t="shared" si="9"/>
        <v>153.9</v>
      </c>
      <c r="AO139">
        <f t="shared" si="10"/>
        <v>450</v>
      </c>
      <c r="AP139">
        <f t="shared" si="11"/>
        <v>9.09</v>
      </c>
      <c r="AQ139">
        <f t="shared" si="12"/>
        <v>494</v>
      </c>
    </row>
    <row r="140" spans="1:43" x14ac:dyDescent="0.3">
      <c r="A140" t="s">
        <v>139</v>
      </c>
      <c r="B140">
        <v>12</v>
      </c>
      <c r="C140">
        <v>1</v>
      </c>
      <c r="D140" t="s">
        <v>43</v>
      </c>
      <c r="F140">
        <v>3.52</v>
      </c>
      <c r="G140" t="s">
        <v>44</v>
      </c>
      <c r="H140">
        <v>1</v>
      </c>
      <c r="I140">
        <v>2018</v>
      </c>
      <c r="J140" t="s">
        <v>45</v>
      </c>
      <c r="K140" t="s">
        <v>46</v>
      </c>
      <c r="L140" t="s">
        <v>262</v>
      </c>
      <c r="M140" t="s">
        <v>48</v>
      </c>
      <c r="N140" t="s">
        <v>102</v>
      </c>
      <c r="O140" t="s">
        <v>263</v>
      </c>
      <c r="P140" t="s">
        <v>262</v>
      </c>
      <c r="Q140">
        <v>1</v>
      </c>
      <c r="R140" t="s">
        <v>52</v>
      </c>
      <c r="S140" t="s">
        <v>53</v>
      </c>
      <c r="T140">
        <v>1</v>
      </c>
      <c r="U140">
        <v>1999</v>
      </c>
      <c r="V140">
        <v>13.7</v>
      </c>
      <c r="W140">
        <v>10.08</v>
      </c>
      <c r="X140">
        <v>12.26</v>
      </c>
      <c r="Y140">
        <v>10.67</v>
      </c>
      <c r="Z140">
        <v>5</v>
      </c>
      <c r="AA140">
        <v>12</v>
      </c>
      <c r="AB140">
        <v>10</v>
      </c>
      <c r="AC140">
        <v>6</v>
      </c>
      <c r="AD140">
        <v>12</v>
      </c>
      <c r="AE140">
        <v>11</v>
      </c>
      <c r="AI140">
        <v>260</v>
      </c>
      <c r="AJ140">
        <v>10</v>
      </c>
      <c r="AK140">
        <v>10</v>
      </c>
      <c r="AL140">
        <v>9.59</v>
      </c>
      <c r="AM140">
        <v>19</v>
      </c>
      <c r="AN140">
        <f t="shared" si="9"/>
        <v>156</v>
      </c>
      <c r="AO140">
        <f t="shared" si="10"/>
        <v>408</v>
      </c>
      <c r="AP140">
        <f t="shared" si="11"/>
        <v>3.52</v>
      </c>
      <c r="AQ140">
        <f t="shared" si="12"/>
        <v>725</v>
      </c>
    </row>
    <row r="141" spans="1:43" x14ac:dyDescent="0.3">
      <c r="A141" t="s">
        <v>65</v>
      </c>
      <c r="B141">
        <v>0</v>
      </c>
      <c r="C141">
        <v>1</v>
      </c>
      <c r="D141" t="s">
        <v>43</v>
      </c>
      <c r="F141">
        <v>0.54</v>
      </c>
      <c r="G141" t="s">
        <v>44</v>
      </c>
      <c r="H141">
        <v>1</v>
      </c>
      <c r="I141">
        <v>2018</v>
      </c>
      <c r="J141" t="s">
        <v>45</v>
      </c>
      <c r="K141" t="s">
        <v>46</v>
      </c>
      <c r="L141" t="s">
        <v>264</v>
      </c>
      <c r="M141" t="s">
        <v>48</v>
      </c>
      <c r="N141" t="s">
        <v>72</v>
      </c>
      <c r="O141" t="s">
        <v>76</v>
      </c>
      <c r="P141" t="s">
        <v>240</v>
      </c>
      <c r="Q141">
        <v>3</v>
      </c>
      <c r="R141" t="s">
        <v>52</v>
      </c>
      <c r="S141" t="s">
        <v>53</v>
      </c>
      <c r="T141">
        <v>1</v>
      </c>
      <c r="U141">
        <v>1998</v>
      </c>
      <c r="V141">
        <v>13.42</v>
      </c>
      <c r="W141">
        <v>13.15</v>
      </c>
      <c r="X141">
        <v>13.17</v>
      </c>
      <c r="Y141">
        <v>11.89</v>
      </c>
      <c r="Z141">
        <v>11</v>
      </c>
      <c r="AA141">
        <v>10</v>
      </c>
      <c r="AB141">
        <v>11</v>
      </c>
      <c r="AC141">
        <v>9</v>
      </c>
      <c r="AD141">
        <v>13</v>
      </c>
      <c r="AE141">
        <v>11</v>
      </c>
      <c r="AI141">
        <v>282</v>
      </c>
      <c r="AJ141">
        <v>10.85</v>
      </c>
      <c r="AK141">
        <v>10.85</v>
      </c>
      <c r="AL141">
        <v>10.65</v>
      </c>
      <c r="AM141">
        <v>20</v>
      </c>
      <c r="AN141">
        <f t="shared" si="9"/>
        <v>144</v>
      </c>
      <c r="AO141">
        <f t="shared" si="10"/>
        <v>597</v>
      </c>
      <c r="AP141">
        <f t="shared" si="11"/>
        <v>0.54</v>
      </c>
      <c r="AQ141">
        <f t="shared" si="12"/>
        <v>775</v>
      </c>
    </row>
    <row r="142" spans="1:43" x14ac:dyDescent="0.3">
      <c r="A142" t="s">
        <v>54</v>
      </c>
      <c r="B142">
        <v>60</v>
      </c>
      <c r="C142">
        <v>1</v>
      </c>
      <c r="D142" t="s">
        <v>83</v>
      </c>
      <c r="E142" t="s">
        <v>55</v>
      </c>
      <c r="F142">
        <v>10</v>
      </c>
      <c r="G142" t="s">
        <v>56</v>
      </c>
      <c r="H142">
        <v>1</v>
      </c>
      <c r="I142">
        <v>2018</v>
      </c>
      <c r="J142" t="s">
        <v>57</v>
      </c>
      <c r="K142" t="s">
        <v>46</v>
      </c>
      <c r="L142" t="s">
        <v>146</v>
      </c>
      <c r="M142" t="s">
        <v>48</v>
      </c>
      <c r="N142" t="s">
        <v>59</v>
      </c>
      <c r="O142" t="s">
        <v>147</v>
      </c>
      <c r="P142" t="s">
        <v>148</v>
      </c>
      <c r="Q142">
        <v>1</v>
      </c>
      <c r="R142" t="s">
        <v>52</v>
      </c>
      <c r="S142" t="s">
        <v>53</v>
      </c>
      <c r="T142">
        <v>1</v>
      </c>
      <c r="U142">
        <v>2000</v>
      </c>
      <c r="V142">
        <v>10.77</v>
      </c>
      <c r="W142">
        <v>11.54</v>
      </c>
      <c r="X142">
        <v>11.63</v>
      </c>
      <c r="Y142">
        <v>11.86</v>
      </c>
      <c r="Z142">
        <v>9</v>
      </c>
      <c r="AA142">
        <v>11</v>
      </c>
      <c r="AB142">
        <v>11</v>
      </c>
      <c r="AC142">
        <v>6</v>
      </c>
      <c r="AD142">
        <v>6</v>
      </c>
      <c r="AE142">
        <v>11</v>
      </c>
      <c r="AI142">
        <v>260</v>
      </c>
      <c r="AJ142">
        <v>10</v>
      </c>
      <c r="AK142">
        <v>10</v>
      </c>
      <c r="AL142">
        <v>10.41</v>
      </c>
      <c r="AM142">
        <v>18</v>
      </c>
      <c r="AN142">
        <f t="shared" si="9"/>
        <v>167</v>
      </c>
      <c r="AO142">
        <f t="shared" si="10"/>
        <v>220</v>
      </c>
      <c r="AP142">
        <f t="shared" si="11"/>
        <v>110</v>
      </c>
      <c r="AQ142">
        <f t="shared" si="12"/>
        <v>159</v>
      </c>
    </row>
    <row r="143" spans="1:43" x14ac:dyDescent="0.3">
      <c r="A143" t="s">
        <v>61</v>
      </c>
      <c r="B143">
        <v>60</v>
      </c>
      <c r="C143">
        <v>1</v>
      </c>
      <c r="D143" t="s">
        <v>43</v>
      </c>
      <c r="E143" t="s">
        <v>55</v>
      </c>
      <c r="F143">
        <v>10.25</v>
      </c>
      <c r="G143" t="s">
        <v>56</v>
      </c>
      <c r="H143">
        <v>1</v>
      </c>
      <c r="I143">
        <v>2018</v>
      </c>
      <c r="J143" t="s">
        <v>57</v>
      </c>
      <c r="K143" t="s">
        <v>46</v>
      </c>
      <c r="L143" t="s">
        <v>265</v>
      </c>
      <c r="M143" t="s">
        <v>48</v>
      </c>
      <c r="N143" t="s">
        <v>63</v>
      </c>
      <c r="O143" t="s">
        <v>266</v>
      </c>
      <c r="P143" t="s">
        <v>267</v>
      </c>
      <c r="Q143">
        <v>2</v>
      </c>
      <c r="R143" t="s">
        <v>52</v>
      </c>
      <c r="S143" t="s">
        <v>53</v>
      </c>
      <c r="T143">
        <v>1</v>
      </c>
      <c r="U143">
        <v>2006</v>
      </c>
      <c r="V143">
        <v>11.03</v>
      </c>
      <c r="W143">
        <v>9.9700000000000006</v>
      </c>
      <c r="X143">
        <v>12.23</v>
      </c>
      <c r="Y143">
        <v>11.77</v>
      </c>
      <c r="Z143">
        <v>13</v>
      </c>
      <c r="AA143">
        <v>12</v>
      </c>
      <c r="AB143">
        <v>9</v>
      </c>
      <c r="AC143">
        <v>11</v>
      </c>
      <c r="AD143">
        <v>10</v>
      </c>
      <c r="AE143">
        <v>9</v>
      </c>
      <c r="AI143">
        <v>285</v>
      </c>
      <c r="AJ143">
        <v>10.96</v>
      </c>
      <c r="AK143">
        <v>10.96</v>
      </c>
      <c r="AL143">
        <v>11.24</v>
      </c>
      <c r="AM143">
        <v>20</v>
      </c>
      <c r="AN143">
        <f t="shared" si="9"/>
        <v>157.69999999999999</v>
      </c>
      <c r="AO143">
        <f t="shared" si="10"/>
        <v>374</v>
      </c>
      <c r="AP143">
        <f t="shared" si="11"/>
        <v>10.25</v>
      </c>
      <c r="AQ143">
        <f t="shared" si="12"/>
        <v>305</v>
      </c>
    </row>
    <row r="144" spans="1:43" x14ac:dyDescent="0.3">
      <c r="A144" t="s">
        <v>65</v>
      </c>
      <c r="B144">
        <v>60</v>
      </c>
      <c r="C144">
        <v>1</v>
      </c>
      <c r="D144" t="s">
        <v>83</v>
      </c>
      <c r="E144" t="s">
        <v>55</v>
      </c>
      <c r="F144">
        <v>11.35</v>
      </c>
      <c r="G144" t="s">
        <v>56</v>
      </c>
      <c r="H144">
        <v>1</v>
      </c>
      <c r="I144">
        <v>2018</v>
      </c>
      <c r="J144" t="s">
        <v>45</v>
      </c>
      <c r="K144" t="s">
        <v>268</v>
      </c>
      <c r="L144" t="s">
        <v>74</v>
      </c>
      <c r="M144" t="s">
        <v>48</v>
      </c>
      <c r="N144" t="s">
        <v>72</v>
      </c>
      <c r="O144" t="s">
        <v>73</v>
      </c>
      <c r="P144" t="s">
        <v>151</v>
      </c>
      <c r="Q144">
        <v>1</v>
      </c>
      <c r="R144" t="s">
        <v>52</v>
      </c>
      <c r="S144" t="s">
        <v>53</v>
      </c>
      <c r="T144">
        <v>1</v>
      </c>
      <c r="U144">
        <v>1999</v>
      </c>
      <c r="V144">
        <v>11.01</v>
      </c>
      <c r="W144">
        <v>11.85</v>
      </c>
      <c r="X144">
        <v>12.28</v>
      </c>
      <c r="Y144">
        <v>12.76</v>
      </c>
      <c r="Z144">
        <v>11</v>
      </c>
      <c r="AA144">
        <v>13</v>
      </c>
      <c r="AB144">
        <v>14</v>
      </c>
      <c r="AC144">
        <v>8</v>
      </c>
      <c r="AD144">
        <v>10</v>
      </c>
      <c r="AE144">
        <v>9</v>
      </c>
      <c r="AI144">
        <v>312</v>
      </c>
      <c r="AJ144">
        <v>11.56</v>
      </c>
      <c r="AK144">
        <v>11.56</v>
      </c>
      <c r="AL144">
        <v>12</v>
      </c>
      <c r="AM144">
        <v>19</v>
      </c>
      <c r="AN144">
        <f t="shared" si="9"/>
        <v>173</v>
      </c>
      <c r="AO144">
        <f t="shared" si="10"/>
        <v>132</v>
      </c>
      <c r="AP144">
        <f t="shared" si="11"/>
        <v>111.35</v>
      </c>
      <c r="AQ144">
        <f t="shared" si="12"/>
        <v>38</v>
      </c>
    </row>
    <row r="145" spans="1:43" x14ac:dyDescent="0.3">
      <c r="A145" t="s">
        <v>65</v>
      </c>
      <c r="B145">
        <v>43</v>
      </c>
      <c r="C145">
        <v>1</v>
      </c>
      <c r="D145" t="s">
        <v>43</v>
      </c>
      <c r="F145">
        <v>7.6</v>
      </c>
      <c r="G145" t="s">
        <v>122</v>
      </c>
      <c r="H145">
        <v>1</v>
      </c>
      <c r="I145">
        <v>2018</v>
      </c>
      <c r="J145" t="s">
        <v>45</v>
      </c>
      <c r="K145" t="s">
        <v>46</v>
      </c>
      <c r="L145" t="s">
        <v>234</v>
      </c>
      <c r="M145" t="s">
        <v>48</v>
      </c>
      <c r="N145" t="s">
        <v>72</v>
      </c>
      <c r="O145" t="s">
        <v>73</v>
      </c>
      <c r="P145" t="s">
        <v>151</v>
      </c>
      <c r="Q145">
        <v>1</v>
      </c>
      <c r="R145" t="s">
        <v>52</v>
      </c>
      <c r="S145" t="s">
        <v>53</v>
      </c>
      <c r="T145">
        <v>1</v>
      </c>
      <c r="U145">
        <v>1999</v>
      </c>
      <c r="V145">
        <v>12.63</v>
      </c>
      <c r="W145">
        <v>12.33</v>
      </c>
      <c r="X145">
        <v>12.25</v>
      </c>
      <c r="Y145">
        <v>12.14</v>
      </c>
      <c r="Z145">
        <v>9</v>
      </c>
      <c r="AA145">
        <v>11</v>
      </c>
      <c r="AB145">
        <v>8</v>
      </c>
      <c r="AC145">
        <v>10</v>
      </c>
      <c r="AD145">
        <v>6</v>
      </c>
      <c r="AE145">
        <v>13</v>
      </c>
      <c r="AI145">
        <v>262</v>
      </c>
      <c r="AJ145">
        <v>10.08</v>
      </c>
      <c r="AK145">
        <v>10.08</v>
      </c>
      <c r="AL145">
        <v>11.12</v>
      </c>
      <c r="AM145">
        <v>19</v>
      </c>
      <c r="AN145">
        <f t="shared" si="9"/>
        <v>179</v>
      </c>
      <c r="AO145">
        <f t="shared" si="10"/>
        <v>74</v>
      </c>
      <c r="AP145">
        <f t="shared" si="11"/>
        <v>7.6</v>
      </c>
      <c r="AQ145">
        <f t="shared" si="12"/>
        <v>605</v>
      </c>
    </row>
    <row r="146" spans="1:43" x14ac:dyDescent="0.3">
      <c r="A146" t="s">
        <v>65</v>
      </c>
      <c r="B146">
        <v>60</v>
      </c>
      <c r="C146">
        <v>1</v>
      </c>
      <c r="D146" t="s">
        <v>43</v>
      </c>
      <c r="E146" t="s">
        <v>55</v>
      </c>
      <c r="F146">
        <v>10</v>
      </c>
      <c r="G146" t="s">
        <v>56</v>
      </c>
      <c r="H146">
        <v>1</v>
      </c>
      <c r="I146">
        <v>2018</v>
      </c>
      <c r="J146" t="s">
        <v>45</v>
      </c>
      <c r="K146" t="s">
        <v>46</v>
      </c>
      <c r="L146" t="s">
        <v>69</v>
      </c>
      <c r="M146" t="s">
        <v>48</v>
      </c>
      <c r="N146" t="s">
        <v>67</v>
      </c>
      <c r="O146" t="s">
        <v>68</v>
      </c>
      <c r="P146" t="s">
        <v>241</v>
      </c>
      <c r="Q146">
        <v>1</v>
      </c>
      <c r="R146" t="s">
        <v>52</v>
      </c>
      <c r="S146" t="s">
        <v>53</v>
      </c>
      <c r="T146">
        <v>1</v>
      </c>
      <c r="U146">
        <v>1999</v>
      </c>
      <c r="V146">
        <v>11</v>
      </c>
      <c r="W146">
        <v>11.52</v>
      </c>
      <c r="X146">
        <v>9.85</v>
      </c>
      <c r="Y146">
        <v>9.8699999999999992</v>
      </c>
      <c r="Z146">
        <v>6</v>
      </c>
      <c r="AA146">
        <v>9</v>
      </c>
      <c r="AB146">
        <v>8</v>
      </c>
      <c r="AC146">
        <v>10</v>
      </c>
      <c r="AD146">
        <v>8</v>
      </c>
      <c r="AE146">
        <v>16</v>
      </c>
      <c r="AI146">
        <v>260</v>
      </c>
      <c r="AJ146">
        <v>10</v>
      </c>
      <c r="AK146">
        <v>10</v>
      </c>
      <c r="AL146">
        <v>10.59</v>
      </c>
      <c r="AM146">
        <v>19</v>
      </c>
      <c r="AN146">
        <f t="shared" si="9"/>
        <v>175</v>
      </c>
      <c r="AO146">
        <f t="shared" si="10"/>
        <v>112</v>
      </c>
      <c r="AP146">
        <f t="shared" si="11"/>
        <v>10</v>
      </c>
      <c r="AQ146">
        <f t="shared" si="12"/>
        <v>367</v>
      </c>
    </row>
    <row r="147" spans="1:43" x14ac:dyDescent="0.3">
      <c r="A147" t="s">
        <v>222</v>
      </c>
      <c r="B147">
        <v>60</v>
      </c>
      <c r="C147">
        <v>1</v>
      </c>
      <c r="D147" t="s">
        <v>83</v>
      </c>
      <c r="E147" t="s">
        <v>129</v>
      </c>
      <c r="F147">
        <v>12.57</v>
      </c>
      <c r="G147" t="s">
        <v>56</v>
      </c>
      <c r="H147">
        <v>1</v>
      </c>
      <c r="I147">
        <v>2018</v>
      </c>
      <c r="J147" t="s">
        <v>57</v>
      </c>
      <c r="K147" t="s">
        <v>46</v>
      </c>
      <c r="L147" t="s">
        <v>269</v>
      </c>
      <c r="M147" t="s">
        <v>48</v>
      </c>
      <c r="N147" t="s">
        <v>255</v>
      </c>
      <c r="O147" t="s">
        <v>256</v>
      </c>
      <c r="P147" t="s">
        <v>257</v>
      </c>
      <c r="Q147">
        <v>1</v>
      </c>
      <c r="R147" t="s">
        <v>52</v>
      </c>
      <c r="S147" t="s">
        <v>53</v>
      </c>
      <c r="T147">
        <v>1</v>
      </c>
      <c r="U147">
        <v>1999</v>
      </c>
      <c r="V147">
        <v>11.93</v>
      </c>
      <c r="W147">
        <v>12.62</v>
      </c>
      <c r="X147">
        <v>10.32</v>
      </c>
      <c r="Y147">
        <v>10.51</v>
      </c>
      <c r="Z147">
        <v>8</v>
      </c>
      <c r="AA147">
        <v>11</v>
      </c>
      <c r="AB147">
        <v>12</v>
      </c>
      <c r="AC147">
        <v>8</v>
      </c>
      <c r="AD147">
        <v>7</v>
      </c>
      <c r="AE147">
        <v>14</v>
      </c>
      <c r="AI147">
        <v>287</v>
      </c>
      <c r="AJ147">
        <v>11.04</v>
      </c>
      <c r="AK147">
        <v>11.04</v>
      </c>
      <c r="AL147">
        <v>11.18</v>
      </c>
      <c r="AM147">
        <v>19</v>
      </c>
      <c r="AN147">
        <f t="shared" si="9"/>
        <v>181</v>
      </c>
      <c r="AO147">
        <f t="shared" si="10"/>
        <v>55</v>
      </c>
      <c r="AP147">
        <f t="shared" si="11"/>
        <v>112.57</v>
      </c>
      <c r="AQ147">
        <f t="shared" si="12"/>
        <v>7</v>
      </c>
    </row>
    <row r="148" spans="1:43" x14ac:dyDescent="0.3">
      <c r="A148" t="s">
        <v>65</v>
      </c>
      <c r="B148">
        <v>60</v>
      </c>
      <c r="C148">
        <v>1</v>
      </c>
      <c r="D148" t="s">
        <v>43</v>
      </c>
      <c r="E148" t="s">
        <v>55</v>
      </c>
      <c r="F148">
        <v>10</v>
      </c>
      <c r="G148" t="s">
        <v>56</v>
      </c>
      <c r="H148">
        <v>1</v>
      </c>
      <c r="I148">
        <v>2018</v>
      </c>
      <c r="J148" t="s">
        <v>45</v>
      </c>
      <c r="K148" t="s">
        <v>46</v>
      </c>
      <c r="L148" t="s">
        <v>260</v>
      </c>
      <c r="M148" t="s">
        <v>48</v>
      </c>
      <c r="N148" t="s">
        <v>119</v>
      </c>
      <c r="O148" t="s">
        <v>261</v>
      </c>
      <c r="P148" t="s">
        <v>260</v>
      </c>
      <c r="Q148">
        <v>1</v>
      </c>
      <c r="R148" t="s">
        <v>52</v>
      </c>
      <c r="S148" t="s">
        <v>53</v>
      </c>
      <c r="T148">
        <v>1</v>
      </c>
      <c r="U148">
        <v>2000</v>
      </c>
      <c r="V148">
        <v>13.51</v>
      </c>
      <c r="W148">
        <v>12.56</v>
      </c>
      <c r="X148">
        <v>10.98</v>
      </c>
      <c r="Y148">
        <v>12.04</v>
      </c>
      <c r="Z148">
        <v>3</v>
      </c>
      <c r="AA148">
        <v>9</v>
      </c>
      <c r="AB148">
        <v>7</v>
      </c>
      <c r="AC148">
        <v>6</v>
      </c>
      <c r="AD148">
        <v>13</v>
      </c>
      <c r="AE148">
        <v>18</v>
      </c>
      <c r="AI148">
        <v>260</v>
      </c>
      <c r="AJ148">
        <v>10</v>
      </c>
      <c r="AK148">
        <v>10</v>
      </c>
      <c r="AL148">
        <v>10.41</v>
      </c>
      <c r="AM148">
        <v>18</v>
      </c>
      <c r="AN148">
        <f t="shared" si="9"/>
        <v>175</v>
      </c>
      <c r="AO148">
        <f t="shared" si="10"/>
        <v>112</v>
      </c>
      <c r="AP148">
        <f t="shared" si="11"/>
        <v>10</v>
      </c>
      <c r="AQ148">
        <f t="shared" si="12"/>
        <v>367</v>
      </c>
    </row>
    <row r="149" spans="1:43" x14ac:dyDescent="0.3">
      <c r="A149" t="s">
        <v>139</v>
      </c>
      <c r="B149">
        <v>60</v>
      </c>
      <c r="C149">
        <v>1</v>
      </c>
      <c r="D149" t="s">
        <v>83</v>
      </c>
      <c r="E149" t="s">
        <v>55</v>
      </c>
      <c r="F149">
        <v>11.41</v>
      </c>
      <c r="G149" t="s">
        <v>56</v>
      </c>
      <c r="H149">
        <v>1</v>
      </c>
      <c r="I149">
        <v>2018</v>
      </c>
      <c r="J149" t="s">
        <v>57</v>
      </c>
      <c r="K149" t="s">
        <v>46</v>
      </c>
      <c r="L149" t="s">
        <v>259</v>
      </c>
      <c r="M149" t="s">
        <v>48</v>
      </c>
      <c r="N149" t="s">
        <v>102</v>
      </c>
      <c r="O149" t="s">
        <v>103</v>
      </c>
      <c r="P149" t="s">
        <v>104</v>
      </c>
      <c r="Q149">
        <v>3</v>
      </c>
      <c r="R149" t="s">
        <v>52</v>
      </c>
      <c r="S149" t="s">
        <v>53</v>
      </c>
      <c r="T149">
        <v>2</v>
      </c>
      <c r="U149">
        <v>2004</v>
      </c>
      <c r="V149">
        <v>10.52</v>
      </c>
      <c r="W149">
        <v>9.39</v>
      </c>
      <c r="X149">
        <v>8.25</v>
      </c>
      <c r="Y149">
        <v>9.14</v>
      </c>
      <c r="Z149">
        <v>12</v>
      </c>
      <c r="AA149">
        <v>10</v>
      </c>
      <c r="AB149">
        <v>4</v>
      </c>
      <c r="AC149">
        <v>14</v>
      </c>
      <c r="AD149">
        <v>12</v>
      </c>
      <c r="AE149">
        <v>7</v>
      </c>
      <c r="AI149">
        <v>254</v>
      </c>
      <c r="AJ149">
        <v>9.77</v>
      </c>
      <c r="AK149">
        <v>13.12</v>
      </c>
      <c r="AL149">
        <v>13.41</v>
      </c>
      <c r="AM149">
        <v>22</v>
      </c>
      <c r="AN149">
        <f t="shared" si="9"/>
        <v>126</v>
      </c>
      <c r="AO149">
        <f t="shared" si="10"/>
        <v>724</v>
      </c>
      <c r="AP149">
        <f t="shared" si="11"/>
        <v>111.41</v>
      </c>
      <c r="AQ149">
        <f t="shared" si="12"/>
        <v>31</v>
      </c>
    </row>
    <row r="150" spans="1:43" x14ac:dyDescent="0.3">
      <c r="A150" t="s">
        <v>65</v>
      </c>
      <c r="B150">
        <v>50</v>
      </c>
      <c r="C150">
        <v>1</v>
      </c>
      <c r="D150" t="s">
        <v>43</v>
      </c>
      <c r="F150">
        <v>8.7799999999999994</v>
      </c>
      <c r="G150" t="s">
        <v>122</v>
      </c>
      <c r="H150">
        <v>1</v>
      </c>
      <c r="I150">
        <v>2018</v>
      </c>
      <c r="J150" t="s">
        <v>45</v>
      </c>
      <c r="K150" t="s">
        <v>46</v>
      </c>
      <c r="L150" t="s">
        <v>121</v>
      </c>
      <c r="M150" t="s">
        <v>48</v>
      </c>
      <c r="N150" t="s">
        <v>72</v>
      </c>
      <c r="O150" t="s">
        <v>73</v>
      </c>
      <c r="P150" t="s">
        <v>74</v>
      </c>
      <c r="Q150">
        <v>1</v>
      </c>
      <c r="R150" t="s">
        <v>52</v>
      </c>
      <c r="S150" t="s">
        <v>53</v>
      </c>
      <c r="T150">
        <v>1</v>
      </c>
      <c r="U150">
        <v>1998</v>
      </c>
      <c r="V150">
        <v>12.91</v>
      </c>
      <c r="W150">
        <v>12.41</v>
      </c>
      <c r="X150">
        <v>9.91</v>
      </c>
      <c r="Y150">
        <v>10.3</v>
      </c>
      <c r="Z150">
        <v>7</v>
      </c>
      <c r="AA150">
        <v>10</v>
      </c>
      <c r="AB150">
        <v>11</v>
      </c>
      <c r="AC150">
        <v>9</v>
      </c>
      <c r="AD150">
        <v>8</v>
      </c>
      <c r="AE150">
        <v>14</v>
      </c>
      <c r="AI150">
        <v>270</v>
      </c>
      <c r="AJ150">
        <v>10.38</v>
      </c>
      <c r="AK150">
        <v>10.38</v>
      </c>
      <c r="AL150">
        <v>10.53</v>
      </c>
      <c r="AM150">
        <v>20</v>
      </c>
      <c r="AN150">
        <f t="shared" si="9"/>
        <v>162</v>
      </c>
      <c r="AO150">
        <f t="shared" si="10"/>
        <v>304</v>
      </c>
      <c r="AP150">
        <f t="shared" si="11"/>
        <v>8.7799999999999994</v>
      </c>
      <c r="AQ150">
        <f t="shared" si="12"/>
        <v>530</v>
      </c>
    </row>
    <row r="151" spans="1:43" x14ac:dyDescent="0.3">
      <c r="B151">
        <v>60</v>
      </c>
      <c r="C151">
        <v>1</v>
      </c>
      <c r="D151" t="s">
        <v>43</v>
      </c>
      <c r="E151" t="s">
        <v>55</v>
      </c>
      <c r="F151">
        <v>11.36</v>
      </c>
      <c r="G151" t="s">
        <v>56</v>
      </c>
      <c r="H151">
        <v>1</v>
      </c>
      <c r="I151">
        <v>2018</v>
      </c>
      <c r="J151" t="s">
        <v>57</v>
      </c>
      <c r="K151" t="s">
        <v>46</v>
      </c>
      <c r="L151" t="s">
        <v>162</v>
      </c>
      <c r="M151" t="s">
        <v>48</v>
      </c>
      <c r="N151" t="s">
        <v>72</v>
      </c>
      <c r="O151" t="s">
        <v>73</v>
      </c>
      <c r="P151" t="s">
        <v>74</v>
      </c>
      <c r="Q151">
        <v>1</v>
      </c>
      <c r="R151" t="s">
        <v>52</v>
      </c>
      <c r="S151" t="s">
        <v>53</v>
      </c>
      <c r="T151">
        <v>1</v>
      </c>
      <c r="U151">
        <v>1999</v>
      </c>
      <c r="V151">
        <v>11.3</v>
      </c>
      <c r="W151">
        <v>12.22</v>
      </c>
      <c r="X151">
        <v>13.76</v>
      </c>
      <c r="Y151">
        <v>12.75</v>
      </c>
      <c r="Z151">
        <v>8</v>
      </c>
      <c r="AA151">
        <v>12</v>
      </c>
      <c r="AB151">
        <v>10</v>
      </c>
      <c r="AC151">
        <v>6</v>
      </c>
      <c r="AD151">
        <v>8</v>
      </c>
      <c r="AE151">
        <v>12</v>
      </c>
      <c r="AI151">
        <v>260</v>
      </c>
      <c r="AJ151">
        <v>10</v>
      </c>
      <c r="AK151">
        <v>10</v>
      </c>
      <c r="AL151">
        <v>10.82</v>
      </c>
      <c r="AM151">
        <v>19</v>
      </c>
      <c r="AN151">
        <f t="shared" si="9"/>
        <v>174</v>
      </c>
      <c r="AO151">
        <f t="shared" si="10"/>
        <v>120</v>
      </c>
      <c r="AP151">
        <f t="shared" si="11"/>
        <v>11.36</v>
      </c>
      <c r="AQ151">
        <f t="shared" si="12"/>
        <v>184</v>
      </c>
    </row>
    <row r="152" spans="1:43" x14ac:dyDescent="0.3">
      <c r="B152">
        <v>60</v>
      </c>
      <c r="C152">
        <v>1</v>
      </c>
      <c r="D152" t="s">
        <v>43</v>
      </c>
      <c r="E152" t="s">
        <v>55</v>
      </c>
      <c r="F152">
        <v>10.51</v>
      </c>
      <c r="G152" t="s">
        <v>56</v>
      </c>
      <c r="H152">
        <v>1</v>
      </c>
      <c r="I152">
        <v>2018</v>
      </c>
      <c r="J152" t="s">
        <v>57</v>
      </c>
      <c r="K152" t="s">
        <v>46</v>
      </c>
      <c r="L152" t="s">
        <v>270</v>
      </c>
      <c r="M152" t="s">
        <v>48</v>
      </c>
      <c r="N152" t="s">
        <v>67</v>
      </c>
      <c r="O152" t="s">
        <v>106</v>
      </c>
      <c r="P152" t="s">
        <v>105</v>
      </c>
      <c r="Q152">
        <v>2</v>
      </c>
      <c r="R152" t="s">
        <v>52</v>
      </c>
      <c r="S152" t="s">
        <v>53</v>
      </c>
      <c r="T152">
        <v>1</v>
      </c>
      <c r="U152">
        <v>1996</v>
      </c>
      <c r="V152">
        <v>10.87</v>
      </c>
      <c r="W152">
        <v>9.81</v>
      </c>
      <c r="X152">
        <v>12.86</v>
      </c>
      <c r="Y152">
        <v>12.05</v>
      </c>
      <c r="Z152">
        <v>16</v>
      </c>
      <c r="AA152">
        <v>12</v>
      </c>
      <c r="AB152">
        <v>11</v>
      </c>
      <c r="AC152">
        <v>5</v>
      </c>
      <c r="AD152">
        <v>4</v>
      </c>
      <c r="AE152">
        <v>9</v>
      </c>
      <c r="AI152">
        <v>280</v>
      </c>
      <c r="AJ152">
        <v>10.77</v>
      </c>
      <c r="AK152">
        <v>10.77</v>
      </c>
      <c r="AL152">
        <v>12.12</v>
      </c>
      <c r="AM152">
        <v>22</v>
      </c>
      <c r="AN152">
        <f t="shared" si="9"/>
        <v>169.1</v>
      </c>
      <c r="AO152">
        <f t="shared" si="10"/>
        <v>187</v>
      </c>
      <c r="AP152">
        <f t="shared" si="11"/>
        <v>10.51</v>
      </c>
      <c r="AQ152">
        <f t="shared" si="12"/>
        <v>263</v>
      </c>
    </row>
    <row r="153" spans="1:43" x14ac:dyDescent="0.3">
      <c r="A153" t="s">
        <v>65</v>
      </c>
      <c r="B153">
        <v>60</v>
      </c>
      <c r="C153">
        <v>1</v>
      </c>
      <c r="D153" t="s">
        <v>83</v>
      </c>
      <c r="E153" t="s">
        <v>55</v>
      </c>
      <c r="F153">
        <v>11.32</v>
      </c>
      <c r="G153" t="s">
        <v>56</v>
      </c>
      <c r="H153">
        <v>1</v>
      </c>
      <c r="I153">
        <v>2018</v>
      </c>
      <c r="J153" t="s">
        <v>57</v>
      </c>
      <c r="K153" t="s">
        <v>46</v>
      </c>
      <c r="L153" t="s">
        <v>271</v>
      </c>
      <c r="M153" t="s">
        <v>48</v>
      </c>
      <c r="N153" t="s">
        <v>85</v>
      </c>
      <c r="O153" t="s">
        <v>187</v>
      </c>
      <c r="P153" t="s">
        <v>186</v>
      </c>
      <c r="Q153">
        <v>1</v>
      </c>
      <c r="R153" t="s">
        <v>52</v>
      </c>
      <c r="S153" t="s">
        <v>53</v>
      </c>
      <c r="T153">
        <v>1</v>
      </c>
      <c r="U153">
        <v>2015</v>
      </c>
      <c r="V153">
        <v>14.09</v>
      </c>
      <c r="W153">
        <v>12.17</v>
      </c>
      <c r="X153">
        <v>12.18</v>
      </c>
      <c r="Y153">
        <v>11.79</v>
      </c>
      <c r="Z153">
        <v>13</v>
      </c>
      <c r="AA153">
        <v>12</v>
      </c>
      <c r="AB153">
        <v>5</v>
      </c>
      <c r="AC153">
        <v>6</v>
      </c>
      <c r="AD153">
        <v>12</v>
      </c>
      <c r="AE153">
        <v>8</v>
      </c>
      <c r="AI153">
        <v>260</v>
      </c>
      <c r="AJ153">
        <v>10</v>
      </c>
      <c r="AK153">
        <v>10</v>
      </c>
      <c r="AL153">
        <v>10.88</v>
      </c>
      <c r="AM153">
        <v>19</v>
      </c>
      <c r="AN153">
        <f t="shared" si="9"/>
        <v>170</v>
      </c>
      <c r="AO153">
        <f t="shared" si="10"/>
        <v>180</v>
      </c>
      <c r="AP153">
        <f t="shared" si="11"/>
        <v>111.32</v>
      </c>
      <c r="AQ153">
        <f t="shared" si="12"/>
        <v>39</v>
      </c>
    </row>
    <row r="154" spans="1:43" x14ac:dyDescent="0.3">
      <c r="A154" t="s">
        <v>117</v>
      </c>
      <c r="B154">
        <v>60</v>
      </c>
      <c r="C154">
        <v>1</v>
      </c>
      <c r="D154" t="s">
        <v>83</v>
      </c>
      <c r="E154" t="s">
        <v>55</v>
      </c>
      <c r="F154">
        <v>10.75</v>
      </c>
      <c r="G154" t="s">
        <v>56</v>
      </c>
      <c r="H154">
        <v>1</v>
      </c>
      <c r="I154">
        <v>2018</v>
      </c>
      <c r="J154" t="s">
        <v>57</v>
      </c>
      <c r="K154" t="s">
        <v>46</v>
      </c>
      <c r="L154" t="s">
        <v>126</v>
      </c>
      <c r="M154" t="s">
        <v>48</v>
      </c>
      <c r="N154" t="s">
        <v>119</v>
      </c>
      <c r="O154" t="s">
        <v>127</v>
      </c>
      <c r="P154" t="s">
        <v>128</v>
      </c>
      <c r="Q154">
        <v>2</v>
      </c>
      <c r="R154" t="s">
        <v>52</v>
      </c>
      <c r="S154" t="s">
        <v>53</v>
      </c>
      <c r="T154">
        <v>1</v>
      </c>
      <c r="U154">
        <v>2006</v>
      </c>
      <c r="V154">
        <v>11.19</v>
      </c>
      <c r="W154">
        <v>10.24</v>
      </c>
      <c r="X154">
        <v>11.34</v>
      </c>
      <c r="Y154">
        <v>11</v>
      </c>
      <c r="Z154">
        <v>12</v>
      </c>
      <c r="AA154">
        <v>11</v>
      </c>
      <c r="AB154">
        <v>10</v>
      </c>
      <c r="AC154">
        <v>5</v>
      </c>
      <c r="AD154">
        <v>7</v>
      </c>
      <c r="AE154">
        <v>12</v>
      </c>
      <c r="AI154">
        <v>283</v>
      </c>
      <c r="AJ154">
        <v>10.88</v>
      </c>
      <c r="AK154">
        <v>10.88</v>
      </c>
      <c r="AL154">
        <v>11.65</v>
      </c>
      <c r="AM154">
        <v>21</v>
      </c>
      <c r="AN154">
        <f t="shared" si="9"/>
        <v>166.25</v>
      </c>
      <c r="AO154">
        <f t="shared" si="10"/>
        <v>237</v>
      </c>
      <c r="AP154">
        <f t="shared" si="11"/>
        <v>110.75</v>
      </c>
      <c r="AQ154">
        <f t="shared" si="12"/>
        <v>75</v>
      </c>
    </row>
    <row r="155" spans="1:43" x14ac:dyDescent="0.3">
      <c r="A155" t="s">
        <v>54</v>
      </c>
      <c r="B155">
        <v>60</v>
      </c>
      <c r="C155">
        <v>1</v>
      </c>
      <c r="D155" t="s">
        <v>43</v>
      </c>
      <c r="E155" t="s">
        <v>55</v>
      </c>
      <c r="F155">
        <v>10.06</v>
      </c>
      <c r="G155" t="s">
        <v>56</v>
      </c>
      <c r="H155">
        <v>1</v>
      </c>
      <c r="I155">
        <v>2018</v>
      </c>
      <c r="J155" t="s">
        <v>45</v>
      </c>
      <c r="K155" t="s">
        <v>46</v>
      </c>
      <c r="L155" t="s">
        <v>146</v>
      </c>
      <c r="M155" t="s">
        <v>48</v>
      </c>
      <c r="N155" t="s">
        <v>59</v>
      </c>
      <c r="O155" t="s">
        <v>147</v>
      </c>
      <c r="P155" t="s">
        <v>148</v>
      </c>
      <c r="Q155">
        <v>2</v>
      </c>
      <c r="R155" t="s">
        <v>52</v>
      </c>
      <c r="S155" t="s">
        <v>53</v>
      </c>
      <c r="T155">
        <v>1</v>
      </c>
      <c r="U155">
        <v>1998</v>
      </c>
      <c r="V155">
        <v>11.39</v>
      </c>
      <c r="W155">
        <v>10.199999999999999</v>
      </c>
      <c r="X155">
        <v>10.06</v>
      </c>
      <c r="Y155">
        <v>10.51</v>
      </c>
      <c r="Z155">
        <v>5</v>
      </c>
      <c r="AA155">
        <v>12</v>
      </c>
      <c r="AB155">
        <v>9</v>
      </c>
      <c r="AC155">
        <v>10</v>
      </c>
      <c r="AD155">
        <v>5</v>
      </c>
      <c r="AE155">
        <v>15</v>
      </c>
      <c r="AI155">
        <v>260</v>
      </c>
      <c r="AJ155">
        <v>10</v>
      </c>
      <c r="AK155">
        <v>10</v>
      </c>
      <c r="AL155">
        <v>11</v>
      </c>
      <c r="AM155">
        <v>20</v>
      </c>
      <c r="AN155">
        <f t="shared" si="9"/>
        <v>161.5</v>
      </c>
      <c r="AO155">
        <f t="shared" si="10"/>
        <v>312</v>
      </c>
      <c r="AP155">
        <f t="shared" si="11"/>
        <v>10.06</v>
      </c>
      <c r="AQ155">
        <f t="shared" si="12"/>
        <v>353</v>
      </c>
    </row>
    <row r="156" spans="1:43" x14ac:dyDescent="0.3">
      <c r="A156" t="s">
        <v>65</v>
      </c>
      <c r="B156">
        <v>12</v>
      </c>
      <c r="C156">
        <v>1</v>
      </c>
      <c r="D156" t="s">
        <v>43</v>
      </c>
      <c r="F156">
        <v>3.32</v>
      </c>
      <c r="G156" t="s">
        <v>44</v>
      </c>
      <c r="H156">
        <v>1</v>
      </c>
      <c r="I156">
        <v>2018</v>
      </c>
      <c r="J156" t="s">
        <v>45</v>
      </c>
      <c r="K156" t="s">
        <v>46</v>
      </c>
      <c r="L156" t="s">
        <v>272</v>
      </c>
      <c r="M156" t="s">
        <v>48</v>
      </c>
      <c r="N156" t="s">
        <v>85</v>
      </c>
      <c r="O156" t="s">
        <v>86</v>
      </c>
      <c r="P156" t="s">
        <v>84</v>
      </c>
      <c r="Q156">
        <v>1</v>
      </c>
      <c r="R156" t="s">
        <v>52</v>
      </c>
      <c r="S156" t="s">
        <v>53</v>
      </c>
      <c r="T156">
        <v>1</v>
      </c>
      <c r="U156">
        <v>2014</v>
      </c>
      <c r="V156">
        <v>14.19</v>
      </c>
      <c r="W156">
        <v>13.33</v>
      </c>
      <c r="X156">
        <v>11.52</v>
      </c>
      <c r="Y156">
        <v>12.46</v>
      </c>
      <c r="Z156">
        <v>3</v>
      </c>
      <c r="AA156">
        <v>10</v>
      </c>
      <c r="AB156">
        <v>13</v>
      </c>
      <c r="AC156">
        <v>11</v>
      </c>
      <c r="AD156">
        <v>11</v>
      </c>
      <c r="AE156">
        <v>13</v>
      </c>
      <c r="AI156">
        <v>262</v>
      </c>
      <c r="AJ156">
        <v>10.08</v>
      </c>
      <c r="AK156">
        <v>10.08</v>
      </c>
      <c r="AL156">
        <v>9</v>
      </c>
      <c r="AM156">
        <v>18</v>
      </c>
      <c r="AN156">
        <f t="shared" si="9"/>
        <v>150</v>
      </c>
      <c r="AO156">
        <f t="shared" si="10"/>
        <v>510</v>
      </c>
      <c r="AP156">
        <f t="shared" si="11"/>
        <v>3.32</v>
      </c>
      <c r="AQ156">
        <f t="shared" si="12"/>
        <v>730</v>
      </c>
    </row>
    <row r="157" spans="1:43" x14ac:dyDescent="0.3">
      <c r="A157" t="s">
        <v>54</v>
      </c>
      <c r="B157">
        <v>60</v>
      </c>
      <c r="C157">
        <v>1</v>
      </c>
      <c r="D157" t="s">
        <v>43</v>
      </c>
      <c r="E157" t="s">
        <v>55</v>
      </c>
      <c r="F157">
        <v>10.119999999999999</v>
      </c>
      <c r="G157" t="s">
        <v>56</v>
      </c>
      <c r="H157">
        <v>1</v>
      </c>
      <c r="I157">
        <v>2018</v>
      </c>
      <c r="J157" t="s">
        <v>45</v>
      </c>
      <c r="K157" t="s">
        <v>46</v>
      </c>
      <c r="L157" t="s">
        <v>273</v>
      </c>
      <c r="M157" t="s">
        <v>48</v>
      </c>
      <c r="N157" t="s">
        <v>59</v>
      </c>
      <c r="O157" t="s">
        <v>274</v>
      </c>
      <c r="P157" t="s">
        <v>275</v>
      </c>
      <c r="Q157">
        <v>3</v>
      </c>
      <c r="R157" t="s">
        <v>52</v>
      </c>
      <c r="S157" t="s">
        <v>53</v>
      </c>
      <c r="T157">
        <v>1</v>
      </c>
      <c r="U157">
        <v>2009</v>
      </c>
      <c r="V157">
        <v>9.75</v>
      </c>
      <c r="W157">
        <v>10.08</v>
      </c>
      <c r="X157">
        <v>10.72</v>
      </c>
      <c r="Y157">
        <v>11.13</v>
      </c>
      <c r="Z157">
        <v>7</v>
      </c>
      <c r="AA157">
        <v>10</v>
      </c>
      <c r="AB157">
        <v>11</v>
      </c>
      <c r="AC157">
        <v>5</v>
      </c>
      <c r="AD157">
        <v>7</v>
      </c>
      <c r="AE157">
        <v>14</v>
      </c>
      <c r="AI157">
        <v>260</v>
      </c>
      <c r="AJ157">
        <v>10</v>
      </c>
      <c r="AK157">
        <v>10</v>
      </c>
      <c r="AL157">
        <v>10.53</v>
      </c>
      <c r="AM157">
        <v>20</v>
      </c>
      <c r="AN157">
        <f t="shared" si="9"/>
        <v>145.80000000000001</v>
      </c>
      <c r="AO157">
        <f t="shared" si="10"/>
        <v>570</v>
      </c>
      <c r="AP157">
        <f t="shared" si="11"/>
        <v>10.119999999999999</v>
      </c>
      <c r="AQ157">
        <f t="shared" si="12"/>
        <v>340</v>
      </c>
    </row>
    <row r="158" spans="1:43" x14ac:dyDescent="0.3">
      <c r="A158" t="s">
        <v>135</v>
      </c>
      <c r="B158">
        <v>60</v>
      </c>
      <c r="C158">
        <v>1</v>
      </c>
      <c r="D158" t="s">
        <v>43</v>
      </c>
      <c r="E158" t="s">
        <v>55</v>
      </c>
      <c r="F158">
        <v>10</v>
      </c>
      <c r="G158" t="s">
        <v>56</v>
      </c>
      <c r="H158">
        <v>1</v>
      </c>
      <c r="I158">
        <v>2018</v>
      </c>
      <c r="J158" t="s">
        <v>45</v>
      </c>
      <c r="K158" t="s">
        <v>46</v>
      </c>
      <c r="L158" t="s">
        <v>276</v>
      </c>
      <c r="M158" t="s">
        <v>48</v>
      </c>
      <c r="N158" t="s">
        <v>137</v>
      </c>
      <c r="O158" t="s">
        <v>277</v>
      </c>
      <c r="P158" t="s">
        <v>278</v>
      </c>
      <c r="Q158">
        <v>1</v>
      </c>
      <c r="R158" t="s">
        <v>52</v>
      </c>
      <c r="S158" t="s">
        <v>53</v>
      </c>
      <c r="T158">
        <v>2</v>
      </c>
      <c r="U158">
        <v>1997</v>
      </c>
      <c r="V158">
        <v>9.5</v>
      </c>
      <c r="W158">
        <v>11.37</v>
      </c>
      <c r="X158">
        <v>11.06</v>
      </c>
      <c r="Y158">
        <v>12.09</v>
      </c>
      <c r="Z158">
        <v>2</v>
      </c>
      <c r="AA158">
        <v>12</v>
      </c>
      <c r="AB158">
        <v>6</v>
      </c>
      <c r="AC158">
        <v>11</v>
      </c>
      <c r="AD158">
        <v>5</v>
      </c>
      <c r="AE158">
        <v>14</v>
      </c>
      <c r="AI158">
        <v>237</v>
      </c>
      <c r="AJ158">
        <v>9.1199999999999992</v>
      </c>
      <c r="AK158">
        <v>11.58</v>
      </c>
      <c r="AL158">
        <v>12.12</v>
      </c>
      <c r="AM158">
        <v>21</v>
      </c>
      <c r="AN158">
        <f t="shared" si="9"/>
        <v>152</v>
      </c>
      <c r="AO158">
        <f t="shared" si="10"/>
        <v>474</v>
      </c>
      <c r="AP158">
        <f t="shared" si="11"/>
        <v>10</v>
      </c>
      <c r="AQ158">
        <f t="shared" si="12"/>
        <v>367</v>
      </c>
    </row>
    <row r="159" spans="1:43" x14ac:dyDescent="0.3">
      <c r="A159" t="s">
        <v>65</v>
      </c>
      <c r="B159">
        <v>60</v>
      </c>
      <c r="C159">
        <v>1</v>
      </c>
      <c r="D159" t="s">
        <v>43</v>
      </c>
      <c r="E159" t="s">
        <v>55</v>
      </c>
      <c r="F159">
        <v>11.42</v>
      </c>
      <c r="G159" t="s">
        <v>56</v>
      </c>
      <c r="H159">
        <v>1</v>
      </c>
      <c r="I159">
        <v>2018</v>
      </c>
      <c r="J159" t="s">
        <v>45</v>
      </c>
      <c r="K159" t="s">
        <v>46</v>
      </c>
      <c r="L159" t="s">
        <v>71</v>
      </c>
      <c r="M159" t="s">
        <v>48</v>
      </c>
      <c r="N159" t="s">
        <v>72</v>
      </c>
      <c r="O159" t="s">
        <v>73</v>
      </c>
      <c r="P159" t="s">
        <v>74</v>
      </c>
      <c r="Q159">
        <v>2</v>
      </c>
      <c r="R159" t="s">
        <v>52</v>
      </c>
      <c r="S159" t="s">
        <v>53</v>
      </c>
      <c r="T159">
        <v>1</v>
      </c>
      <c r="U159">
        <v>1999</v>
      </c>
      <c r="V159">
        <v>12.29</v>
      </c>
      <c r="W159">
        <v>11.66</v>
      </c>
      <c r="X159">
        <v>10.17</v>
      </c>
      <c r="Y159">
        <v>11.42</v>
      </c>
      <c r="Z159">
        <v>6</v>
      </c>
      <c r="AA159">
        <v>11</v>
      </c>
      <c r="AB159">
        <v>8</v>
      </c>
      <c r="AC159">
        <v>9</v>
      </c>
      <c r="AD159">
        <v>12</v>
      </c>
      <c r="AE159">
        <v>11</v>
      </c>
      <c r="AI159">
        <v>260</v>
      </c>
      <c r="AJ159">
        <v>10</v>
      </c>
      <c r="AK159">
        <v>10</v>
      </c>
      <c r="AL159">
        <v>9.5299999999999994</v>
      </c>
      <c r="AM159">
        <v>20</v>
      </c>
      <c r="AN159">
        <f t="shared" si="9"/>
        <v>137.75</v>
      </c>
      <c r="AO159">
        <f t="shared" si="10"/>
        <v>664</v>
      </c>
      <c r="AP159">
        <f t="shared" si="11"/>
        <v>11.42</v>
      </c>
      <c r="AQ159">
        <f t="shared" si="12"/>
        <v>182</v>
      </c>
    </row>
    <row r="160" spans="1:43" x14ac:dyDescent="0.3">
      <c r="A160" t="s">
        <v>82</v>
      </c>
      <c r="B160">
        <v>60</v>
      </c>
      <c r="C160">
        <v>1</v>
      </c>
      <c r="D160" t="s">
        <v>43</v>
      </c>
      <c r="E160" t="s">
        <v>55</v>
      </c>
      <c r="F160">
        <v>10.48</v>
      </c>
      <c r="G160" t="s">
        <v>56</v>
      </c>
      <c r="H160">
        <v>1</v>
      </c>
      <c r="I160">
        <v>2018</v>
      </c>
      <c r="J160" t="s">
        <v>57</v>
      </c>
      <c r="K160" t="s">
        <v>46</v>
      </c>
      <c r="L160" t="s">
        <v>279</v>
      </c>
      <c r="M160" t="s">
        <v>48</v>
      </c>
      <c r="N160" t="s">
        <v>63</v>
      </c>
      <c r="O160" t="s">
        <v>280</v>
      </c>
      <c r="P160" t="s">
        <v>279</v>
      </c>
      <c r="Q160">
        <v>1</v>
      </c>
      <c r="R160" t="s">
        <v>52</v>
      </c>
      <c r="S160" t="s">
        <v>53</v>
      </c>
      <c r="T160">
        <v>1</v>
      </c>
      <c r="U160">
        <v>2003</v>
      </c>
      <c r="V160">
        <v>15.08</v>
      </c>
      <c r="W160">
        <v>14.63</v>
      </c>
      <c r="X160">
        <v>11.61</v>
      </c>
      <c r="Y160">
        <v>10.06</v>
      </c>
      <c r="Z160">
        <v>5</v>
      </c>
      <c r="AA160">
        <v>8</v>
      </c>
      <c r="AB160">
        <v>11</v>
      </c>
      <c r="AC160">
        <v>4</v>
      </c>
      <c r="AD160">
        <v>10</v>
      </c>
      <c r="AE160">
        <v>17</v>
      </c>
      <c r="AI160">
        <v>260</v>
      </c>
      <c r="AJ160">
        <v>10</v>
      </c>
      <c r="AK160">
        <v>10</v>
      </c>
      <c r="AL160">
        <v>10.29</v>
      </c>
      <c r="AM160">
        <v>21</v>
      </c>
      <c r="AN160">
        <f t="shared" si="9"/>
        <v>162</v>
      </c>
      <c r="AO160">
        <f t="shared" si="10"/>
        <v>304</v>
      </c>
      <c r="AP160">
        <f t="shared" si="11"/>
        <v>10.48</v>
      </c>
      <c r="AQ160">
        <f t="shared" si="12"/>
        <v>266</v>
      </c>
    </row>
    <row r="161" spans="1:43" x14ac:dyDescent="0.3">
      <c r="A161" t="s">
        <v>54</v>
      </c>
      <c r="B161">
        <v>60</v>
      </c>
      <c r="C161">
        <v>1</v>
      </c>
      <c r="D161" t="s">
        <v>83</v>
      </c>
      <c r="E161" t="s">
        <v>55</v>
      </c>
      <c r="F161">
        <v>10.029999999999999</v>
      </c>
      <c r="G161" t="s">
        <v>56</v>
      </c>
      <c r="H161">
        <v>1</v>
      </c>
      <c r="I161">
        <v>2018</v>
      </c>
      <c r="J161" t="s">
        <v>57</v>
      </c>
      <c r="K161" t="s">
        <v>46</v>
      </c>
      <c r="L161" t="s">
        <v>273</v>
      </c>
      <c r="M161" t="s">
        <v>48</v>
      </c>
      <c r="N161" t="s">
        <v>59</v>
      </c>
      <c r="O161" t="s">
        <v>274</v>
      </c>
      <c r="P161" t="s">
        <v>275</v>
      </c>
      <c r="Q161">
        <v>1</v>
      </c>
      <c r="R161" t="s">
        <v>52</v>
      </c>
      <c r="S161" t="s">
        <v>53</v>
      </c>
      <c r="T161">
        <v>1</v>
      </c>
      <c r="U161">
        <v>1998</v>
      </c>
      <c r="V161">
        <v>12.83</v>
      </c>
      <c r="W161">
        <v>10.75</v>
      </c>
      <c r="X161">
        <v>10.57</v>
      </c>
      <c r="Y161">
        <v>12.75</v>
      </c>
      <c r="Z161">
        <v>7</v>
      </c>
      <c r="AA161">
        <v>10</v>
      </c>
      <c r="AB161">
        <v>10</v>
      </c>
      <c r="AC161">
        <v>5</v>
      </c>
      <c r="AD161">
        <v>11</v>
      </c>
      <c r="AE161">
        <v>13</v>
      </c>
      <c r="AI161">
        <v>260</v>
      </c>
      <c r="AJ161">
        <v>10</v>
      </c>
      <c r="AK161">
        <v>10</v>
      </c>
      <c r="AL161">
        <v>10.18</v>
      </c>
      <c r="AM161">
        <v>20</v>
      </c>
      <c r="AN161">
        <f t="shared" si="9"/>
        <v>156</v>
      </c>
      <c r="AO161">
        <f t="shared" si="10"/>
        <v>408</v>
      </c>
      <c r="AP161">
        <f t="shared" si="11"/>
        <v>110.03</v>
      </c>
      <c r="AQ161">
        <f t="shared" si="12"/>
        <v>158</v>
      </c>
    </row>
    <row r="162" spans="1:43" x14ac:dyDescent="0.3">
      <c r="A162" t="s">
        <v>65</v>
      </c>
      <c r="B162">
        <v>40</v>
      </c>
      <c r="C162">
        <v>1</v>
      </c>
      <c r="D162" t="s">
        <v>43</v>
      </c>
      <c r="F162">
        <v>8.85</v>
      </c>
      <c r="G162" t="s">
        <v>44</v>
      </c>
      <c r="H162">
        <v>1</v>
      </c>
      <c r="I162">
        <v>2018</v>
      </c>
      <c r="J162" t="s">
        <v>57</v>
      </c>
      <c r="K162" t="s">
        <v>46</v>
      </c>
      <c r="L162" t="s">
        <v>281</v>
      </c>
      <c r="M162" t="s">
        <v>48</v>
      </c>
      <c r="N162" t="s">
        <v>63</v>
      </c>
      <c r="O162" t="s">
        <v>282</v>
      </c>
      <c r="P162" t="s">
        <v>283</v>
      </c>
      <c r="Q162">
        <v>2</v>
      </c>
      <c r="R162" t="s">
        <v>52</v>
      </c>
      <c r="S162" t="s">
        <v>53</v>
      </c>
      <c r="T162">
        <v>1</v>
      </c>
      <c r="U162">
        <v>1997</v>
      </c>
      <c r="V162">
        <v>12.02</v>
      </c>
      <c r="W162">
        <v>10.83</v>
      </c>
      <c r="X162">
        <v>12.54</v>
      </c>
      <c r="Y162">
        <v>11.49</v>
      </c>
      <c r="Z162">
        <v>12</v>
      </c>
      <c r="AA162">
        <v>11</v>
      </c>
      <c r="AB162">
        <v>12</v>
      </c>
      <c r="AC162">
        <v>6</v>
      </c>
      <c r="AD162">
        <v>6</v>
      </c>
      <c r="AE162">
        <v>12</v>
      </c>
      <c r="AI162">
        <v>276</v>
      </c>
      <c r="AJ162">
        <v>10.62</v>
      </c>
      <c r="AK162">
        <v>10.62</v>
      </c>
      <c r="AL162">
        <v>11.65</v>
      </c>
      <c r="AM162">
        <v>21</v>
      </c>
      <c r="AN162">
        <f t="shared" si="9"/>
        <v>166.25</v>
      </c>
      <c r="AO162">
        <f t="shared" si="10"/>
        <v>237</v>
      </c>
      <c r="AP162">
        <f t="shared" si="11"/>
        <v>8.85</v>
      </c>
      <c r="AQ162">
        <f t="shared" si="12"/>
        <v>518</v>
      </c>
    </row>
    <row r="163" spans="1:43" x14ac:dyDescent="0.3">
      <c r="A163" t="s">
        <v>61</v>
      </c>
      <c r="B163">
        <v>11</v>
      </c>
      <c r="C163">
        <v>1</v>
      </c>
      <c r="D163" t="s">
        <v>43</v>
      </c>
      <c r="F163">
        <v>5.33</v>
      </c>
      <c r="G163" t="s">
        <v>44</v>
      </c>
      <c r="H163">
        <v>1</v>
      </c>
      <c r="I163">
        <v>2018</v>
      </c>
      <c r="J163" t="s">
        <v>57</v>
      </c>
      <c r="K163" t="s">
        <v>46</v>
      </c>
      <c r="L163" t="s">
        <v>132</v>
      </c>
      <c r="M163" t="s">
        <v>48</v>
      </c>
      <c r="N163" t="s">
        <v>63</v>
      </c>
      <c r="O163" t="s">
        <v>115</v>
      </c>
      <c r="P163" t="s">
        <v>116</v>
      </c>
      <c r="Q163">
        <v>2</v>
      </c>
      <c r="R163" t="s">
        <v>52</v>
      </c>
      <c r="S163" t="s">
        <v>53</v>
      </c>
      <c r="T163">
        <v>1</v>
      </c>
      <c r="U163">
        <v>1998</v>
      </c>
      <c r="V163">
        <v>11.86</v>
      </c>
      <c r="W163">
        <v>9.6199999999999992</v>
      </c>
      <c r="X163">
        <v>10.94</v>
      </c>
      <c r="Y163">
        <v>11.32</v>
      </c>
      <c r="Z163">
        <v>7</v>
      </c>
      <c r="AA163">
        <v>11</v>
      </c>
      <c r="AB163">
        <v>13</v>
      </c>
      <c r="AC163">
        <v>10</v>
      </c>
      <c r="AD163">
        <v>7</v>
      </c>
      <c r="AE163">
        <v>12</v>
      </c>
      <c r="AI163">
        <v>276</v>
      </c>
      <c r="AJ163">
        <v>10.62</v>
      </c>
      <c r="AK163">
        <v>10.62</v>
      </c>
      <c r="AL163">
        <v>10.18</v>
      </c>
      <c r="AM163">
        <v>20</v>
      </c>
      <c r="AN163">
        <f t="shared" si="9"/>
        <v>147.25</v>
      </c>
      <c r="AO163">
        <f t="shared" si="10"/>
        <v>546</v>
      </c>
      <c r="AP163">
        <f t="shared" si="11"/>
        <v>5.33</v>
      </c>
      <c r="AQ163">
        <f t="shared" si="12"/>
        <v>683</v>
      </c>
    </row>
    <row r="164" spans="1:43" x14ac:dyDescent="0.3">
      <c r="A164" t="s">
        <v>109</v>
      </c>
      <c r="B164">
        <v>60</v>
      </c>
      <c r="C164">
        <v>1</v>
      </c>
      <c r="D164" t="s">
        <v>43</v>
      </c>
      <c r="E164" t="s">
        <v>55</v>
      </c>
      <c r="F164">
        <v>10.1</v>
      </c>
      <c r="G164" t="s">
        <v>56</v>
      </c>
      <c r="H164">
        <v>1</v>
      </c>
      <c r="I164">
        <v>2018</v>
      </c>
      <c r="J164" t="s">
        <v>57</v>
      </c>
      <c r="K164" t="s">
        <v>46</v>
      </c>
      <c r="L164" t="s">
        <v>110</v>
      </c>
      <c r="M164" t="s">
        <v>48</v>
      </c>
      <c r="N164" t="s">
        <v>96</v>
      </c>
      <c r="O164" t="s">
        <v>111</v>
      </c>
      <c r="P164" t="s">
        <v>112</v>
      </c>
      <c r="Q164">
        <v>1</v>
      </c>
      <c r="R164" t="s">
        <v>52</v>
      </c>
      <c r="S164" t="s">
        <v>53</v>
      </c>
      <c r="T164">
        <v>2</v>
      </c>
      <c r="U164">
        <v>1999</v>
      </c>
      <c r="V164">
        <v>10.25</v>
      </c>
      <c r="W164">
        <v>9.89</v>
      </c>
      <c r="X164">
        <v>9.0399999999999991</v>
      </c>
      <c r="Y164">
        <v>9.3699999999999992</v>
      </c>
      <c r="Z164">
        <v>6</v>
      </c>
      <c r="AA164">
        <v>9</v>
      </c>
      <c r="AB164">
        <v>9</v>
      </c>
      <c r="AC164">
        <v>7</v>
      </c>
      <c r="AD164">
        <v>14</v>
      </c>
      <c r="AE164">
        <v>10</v>
      </c>
      <c r="AI164">
        <v>232</v>
      </c>
      <c r="AJ164">
        <v>8.92</v>
      </c>
      <c r="AK164">
        <v>10.85</v>
      </c>
      <c r="AL164">
        <v>11.41</v>
      </c>
      <c r="AM164">
        <v>19</v>
      </c>
      <c r="AN164">
        <f t="shared" si="9"/>
        <v>139</v>
      </c>
      <c r="AO164">
        <f t="shared" si="10"/>
        <v>647</v>
      </c>
      <c r="AP164">
        <f t="shared" si="11"/>
        <v>10.1</v>
      </c>
      <c r="AQ164">
        <f t="shared" si="12"/>
        <v>345</v>
      </c>
    </row>
    <row r="165" spans="1:43" x14ac:dyDescent="0.3">
      <c r="A165" t="s">
        <v>65</v>
      </c>
      <c r="B165">
        <v>22</v>
      </c>
      <c r="C165">
        <v>1</v>
      </c>
      <c r="D165" t="s">
        <v>43</v>
      </c>
      <c r="F165">
        <v>6.8</v>
      </c>
      <c r="G165" t="s">
        <v>44</v>
      </c>
      <c r="H165">
        <v>1</v>
      </c>
      <c r="I165">
        <v>2018</v>
      </c>
      <c r="J165" t="s">
        <v>45</v>
      </c>
      <c r="K165" t="s">
        <v>46</v>
      </c>
      <c r="L165" t="s">
        <v>152</v>
      </c>
      <c r="M165" t="s">
        <v>48</v>
      </c>
      <c r="N165" t="s">
        <v>85</v>
      </c>
      <c r="O165" t="s">
        <v>153</v>
      </c>
      <c r="P165" t="s">
        <v>152</v>
      </c>
      <c r="Q165">
        <v>2</v>
      </c>
      <c r="R165" t="s">
        <v>52</v>
      </c>
      <c r="S165" t="s">
        <v>53</v>
      </c>
      <c r="T165">
        <v>1</v>
      </c>
      <c r="U165">
        <v>1998</v>
      </c>
      <c r="V165">
        <v>13.09</v>
      </c>
      <c r="W165">
        <v>11.55</v>
      </c>
      <c r="X165">
        <v>10.77</v>
      </c>
      <c r="Y165">
        <v>10.42</v>
      </c>
      <c r="Z165">
        <v>7</v>
      </c>
      <c r="AA165">
        <v>10</v>
      </c>
      <c r="AB165">
        <v>12</v>
      </c>
      <c r="AC165">
        <v>11</v>
      </c>
      <c r="AD165">
        <v>11</v>
      </c>
      <c r="AE165">
        <v>14</v>
      </c>
      <c r="AI165">
        <v>283</v>
      </c>
      <c r="AJ165">
        <v>10.88</v>
      </c>
      <c r="AK165">
        <v>10.88</v>
      </c>
      <c r="AL165">
        <v>10.53</v>
      </c>
      <c r="AM165">
        <v>20</v>
      </c>
      <c r="AN165">
        <f t="shared" si="9"/>
        <v>153.9</v>
      </c>
      <c r="AO165">
        <f t="shared" si="10"/>
        <v>450</v>
      </c>
      <c r="AP165">
        <f t="shared" si="11"/>
        <v>6.8</v>
      </c>
      <c r="AQ165">
        <f t="shared" si="12"/>
        <v>635</v>
      </c>
    </row>
    <row r="166" spans="1:43" x14ac:dyDescent="0.3">
      <c r="A166" t="s">
        <v>65</v>
      </c>
      <c r="B166">
        <v>45</v>
      </c>
      <c r="C166">
        <v>1</v>
      </c>
      <c r="D166" t="s">
        <v>43</v>
      </c>
      <c r="F166">
        <v>9.23</v>
      </c>
      <c r="G166" t="s">
        <v>122</v>
      </c>
      <c r="H166">
        <v>1</v>
      </c>
      <c r="I166">
        <v>2018</v>
      </c>
      <c r="J166" t="s">
        <v>57</v>
      </c>
      <c r="K166" t="s">
        <v>46</v>
      </c>
      <c r="L166" t="s">
        <v>71</v>
      </c>
      <c r="M166" t="s">
        <v>48</v>
      </c>
      <c r="N166" t="s">
        <v>72</v>
      </c>
      <c r="O166" t="s">
        <v>73</v>
      </c>
      <c r="P166" t="s">
        <v>74</v>
      </c>
      <c r="Q166">
        <v>2</v>
      </c>
      <c r="R166" t="s">
        <v>52</v>
      </c>
      <c r="S166" t="s">
        <v>53</v>
      </c>
      <c r="T166">
        <v>1</v>
      </c>
      <c r="U166">
        <v>1998</v>
      </c>
      <c r="V166">
        <v>10.31</v>
      </c>
      <c r="W166">
        <v>9.56</v>
      </c>
      <c r="X166">
        <v>10.52</v>
      </c>
      <c r="Y166">
        <v>10.5</v>
      </c>
      <c r="Z166">
        <v>12</v>
      </c>
      <c r="AA166">
        <v>10</v>
      </c>
      <c r="AB166">
        <v>13</v>
      </c>
      <c r="AC166">
        <v>5</v>
      </c>
      <c r="AD166">
        <v>6</v>
      </c>
      <c r="AE166">
        <v>10</v>
      </c>
      <c r="AI166">
        <v>264</v>
      </c>
      <c r="AJ166">
        <v>10.15</v>
      </c>
      <c r="AK166">
        <v>10.15</v>
      </c>
      <c r="AL166">
        <v>10.59</v>
      </c>
      <c r="AM166">
        <v>20</v>
      </c>
      <c r="AN166">
        <f t="shared" si="9"/>
        <v>150.1</v>
      </c>
      <c r="AO166">
        <f t="shared" si="10"/>
        <v>502</v>
      </c>
      <c r="AP166">
        <f t="shared" si="11"/>
        <v>9.23</v>
      </c>
      <c r="AQ166">
        <f t="shared" si="12"/>
        <v>478</v>
      </c>
    </row>
    <row r="167" spans="1:43" x14ac:dyDescent="0.3">
      <c r="A167" t="s">
        <v>65</v>
      </c>
      <c r="B167">
        <v>60</v>
      </c>
      <c r="C167">
        <v>1</v>
      </c>
      <c r="D167" t="s">
        <v>43</v>
      </c>
      <c r="E167" t="s">
        <v>55</v>
      </c>
      <c r="F167">
        <v>10.18</v>
      </c>
      <c r="G167" t="s">
        <v>56</v>
      </c>
      <c r="H167">
        <v>1</v>
      </c>
      <c r="I167">
        <v>2018</v>
      </c>
      <c r="J167" t="s">
        <v>57</v>
      </c>
      <c r="K167" t="s">
        <v>46</v>
      </c>
      <c r="L167" t="s">
        <v>69</v>
      </c>
      <c r="M167" t="s">
        <v>48</v>
      </c>
      <c r="N167" t="s">
        <v>67</v>
      </c>
      <c r="O167" t="s">
        <v>68</v>
      </c>
      <c r="P167" t="s">
        <v>241</v>
      </c>
      <c r="Q167">
        <v>2</v>
      </c>
      <c r="R167" t="s">
        <v>52</v>
      </c>
      <c r="S167" t="s">
        <v>53</v>
      </c>
      <c r="T167">
        <v>1</v>
      </c>
      <c r="U167">
        <v>2006</v>
      </c>
      <c r="V167">
        <v>12.62</v>
      </c>
      <c r="W167">
        <v>11.29</v>
      </c>
      <c r="X167">
        <v>13.37</v>
      </c>
      <c r="Y167">
        <v>9.74</v>
      </c>
      <c r="Z167">
        <v>11</v>
      </c>
      <c r="AA167">
        <v>12</v>
      </c>
      <c r="AB167">
        <v>7</v>
      </c>
      <c r="AC167">
        <v>7</v>
      </c>
      <c r="AD167">
        <v>4</v>
      </c>
      <c r="AE167">
        <v>14</v>
      </c>
      <c r="AI167">
        <v>280</v>
      </c>
      <c r="AJ167">
        <v>10.77</v>
      </c>
      <c r="AK167">
        <v>10.77</v>
      </c>
      <c r="AL167">
        <v>12.41</v>
      </c>
      <c r="AM167">
        <v>20</v>
      </c>
      <c r="AN167">
        <f t="shared" si="9"/>
        <v>178.6</v>
      </c>
      <c r="AO167">
        <f t="shared" si="10"/>
        <v>81</v>
      </c>
      <c r="AP167">
        <f t="shared" si="11"/>
        <v>10.18</v>
      </c>
      <c r="AQ167">
        <f t="shared" si="12"/>
        <v>325</v>
      </c>
    </row>
    <row r="168" spans="1:43" x14ac:dyDescent="0.3">
      <c r="A168" t="s">
        <v>65</v>
      </c>
      <c r="B168">
        <v>20</v>
      </c>
      <c r="C168">
        <v>1</v>
      </c>
      <c r="D168" t="s">
        <v>43</v>
      </c>
      <c r="F168">
        <v>8.0399999999999991</v>
      </c>
      <c r="G168" t="s">
        <v>44</v>
      </c>
      <c r="H168">
        <v>1</v>
      </c>
      <c r="I168">
        <v>2018</v>
      </c>
      <c r="J168" t="s">
        <v>45</v>
      </c>
      <c r="K168" t="s">
        <v>46</v>
      </c>
      <c r="L168" t="s">
        <v>284</v>
      </c>
      <c r="M168" t="s">
        <v>48</v>
      </c>
      <c r="N168" t="s">
        <v>67</v>
      </c>
      <c r="O168" t="s">
        <v>100</v>
      </c>
      <c r="P168" t="s">
        <v>99</v>
      </c>
      <c r="Q168">
        <v>4</v>
      </c>
      <c r="R168" t="s">
        <v>70</v>
      </c>
      <c r="S168" t="s">
        <v>53</v>
      </c>
      <c r="T168">
        <v>1</v>
      </c>
      <c r="U168">
        <v>2004</v>
      </c>
      <c r="V168">
        <v>10.02</v>
      </c>
      <c r="W168">
        <v>10.3</v>
      </c>
      <c r="X168">
        <v>11.96</v>
      </c>
      <c r="Y168">
        <v>13.11</v>
      </c>
      <c r="Z168">
        <v>14</v>
      </c>
      <c r="AA168">
        <v>9</v>
      </c>
      <c r="AB168">
        <v>10</v>
      </c>
      <c r="AC168">
        <v>12</v>
      </c>
      <c r="AD168">
        <v>8</v>
      </c>
      <c r="AE168">
        <v>18</v>
      </c>
      <c r="AI168">
        <v>331</v>
      </c>
      <c r="AJ168">
        <v>12.73</v>
      </c>
      <c r="AK168">
        <v>12.73</v>
      </c>
      <c r="AL168">
        <v>13.65</v>
      </c>
      <c r="AM168">
        <v>21</v>
      </c>
      <c r="AN168">
        <f t="shared" si="9"/>
        <v>194.65</v>
      </c>
      <c r="AO168">
        <f t="shared" si="10"/>
        <v>27</v>
      </c>
      <c r="AP168">
        <f t="shared" si="11"/>
        <v>8.0399999999999991</v>
      </c>
      <c r="AQ168">
        <f t="shared" si="12"/>
        <v>590</v>
      </c>
    </row>
    <row r="169" spans="1:43" x14ac:dyDescent="0.3">
      <c r="A169" t="s">
        <v>109</v>
      </c>
      <c r="B169">
        <v>60</v>
      </c>
      <c r="C169">
        <v>1</v>
      </c>
      <c r="D169" t="s">
        <v>43</v>
      </c>
      <c r="E169" t="s">
        <v>55</v>
      </c>
      <c r="F169">
        <v>10.57</v>
      </c>
      <c r="G169" t="s">
        <v>56</v>
      </c>
      <c r="H169">
        <v>1</v>
      </c>
      <c r="I169">
        <v>2018</v>
      </c>
      <c r="J169" t="s">
        <v>57</v>
      </c>
      <c r="K169" t="s">
        <v>46</v>
      </c>
      <c r="L169" t="s">
        <v>285</v>
      </c>
      <c r="M169" t="s">
        <v>48</v>
      </c>
      <c r="N169" t="s">
        <v>96</v>
      </c>
      <c r="O169" t="s">
        <v>286</v>
      </c>
      <c r="P169" t="s">
        <v>285</v>
      </c>
      <c r="Q169">
        <v>2</v>
      </c>
      <c r="R169" t="s">
        <v>52</v>
      </c>
      <c r="S169" t="s">
        <v>53</v>
      </c>
      <c r="T169">
        <v>2</v>
      </c>
      <c r="U169">
        <v>2008</v>
      </c>
      <c r="V169">
        <v>12.13</v>
      </c>
      <c r="W169">
        <v>10.09</v>
      </c>
      <c r="X169">
        <v>12.28</v>
      </c>
      <c r="Y169">
        <v>12.48</v>
      </c>
      <c r="Z169">
        <v>10</v>
      </c>
      <c r="AA169">
        <v>11</v>
      </c>
      <c r="AB169">
        <v>5</v>
      </c>
      <c r="AC169">
        <v>6</v>
      </c>
      <c r="AD169">
        <v>5</v>
      </c>
      <c r="AE169">
        <v>8</v>
      </c>
      <c r="AI169">
        <v>229</v>
      </c>
      <c r="AJ169">
        <v>8.81</v>
      </c>
      <c r="AK169">
        <v>10.88</v>
      </c>
      <c r="AL169">
        <v>11.41</v>
      </c>
      <c r="AM169">
        <v>22</v>
      </c>
      <c r="AN169">
        <f t="shared" si="9"/>
        <v>135.85</v>
      </c>
      <c r="AO169">
        <f t="shared" si="10"/>
        <v>675</v>
      </c>
      <c r="AP169">
        <f t="shared" si="11"/>
        <v>10.57</v>
      </c>
      <c r="AQ169">
        <f t="shared" si="12"/>
        <v>253</v>
      </c>
    </row>
    <row r="170" spans="1:43" x14ac:dyDescent="0.3">
      <c r="A170" t="s">
        <v>65</v>
      </c>
      <c r="B170">
        <v>36</v>
      </c>
      <c r="C170">
        <v>1</v>
      </c>
      <c r="D170" t="s">
        <v>43</v>
      </c>
      <c r="F170">
        <v>9.4</v>
      </c>
      <c r="G170" t="s">
        <v>44</v>
      </c>
      <c r="H170">
        <v>1</v>
      </c>
      <c r="I170">
        <v>2018</v>
      </c>
      <c r="J170" t="s">
        <v>45</v>
      </c>
      <c r="K170" t="s">
        <v>46</v>
      </c>
      <c r="L170" t="s">
        <v>66</v>
      </c>
      <c r="M170" t="s">
        <v>48</v>
      </c>
      <c r="N170" t="s">
        <v>67</v>
      </c>
      <c r="O170" t="s">
        <v>68</v>
      </c>
      <c r="P170" t="s">
        <v>241</v>
      </c>
      <c r="Q170">
        <v>2</v>
      </c>
      <c r="R170" t="s">
        <v>52</v>
      </c>
      <c r="S170" t="s">
        <v>53</v>
      </c>
      <c r="T170">
        <v>1</v>
      </c>
      <c r="U170">
        <v>1998</v>
      </c>
      <c r="V170">
        <v>11.88</v>
      </c>
      <c r="W170">
        <v>9.49</v>
      </c>
      <c r="X170">
        <v>13.26</v>
      </c>
      <c r="Y170">
        <v>11.62</v>
      </c>
      <c r="Z170">
        <v>6</v>
      </c>
      <c r="AA170">
        <v>10</v>
      </c>
      <c r="AB170">
        <v>12</v>
      </c>
      <c r="AC170">
        <v>9</v>
      </c>
      <c r="AD170">
        <v>11</v>
      </c>
      <c r="AE170">
        <v>14</v>
      </c>
      <c r="AI170">
        <v>279</v>
      </c>
      <c r="AJ170">
        <v>10.73</v>
      </c>
      <c r="AK170">
        <v>10.73</v>
      </c>
      <c r="AL170">
        <v>10.24</v>
      </c>
      <c r="AM170">
        <v>20</v>
      </c>
      <c r="AN170">
        <f t="shared" si="9"/>
        <v>150.1</v>
      </c>
      <c r="AO170">
        <f t="shared" si="10"/>
        <v>502</v>
      </c>
      <c r="AP170">
        <f t="shared" si="11"/>
        <v>9.4</v>
      </c>
      <c r="AQ170">
        <f t="shared" si="12"/>
        <v>463</v>
      </c>
    </row>
    <row r="171" spans="1:43" x14ac:dyDescent="0.3">
      <c r="A171" t="s">
        <v>222</v>
      </c>
      <c r="B171">
        <v>9</v>
      </c>
      <c r="C171">
        <v>1</v>
      </c>
      <c r="D171" t="s">
        <v>43</v>
      </c>
      <c r="F171">
        <v>4.08</v>
      </c>
      <c r="G171" t="s">
        <v>44</v>
      </c>
      <c r="H171">
        <v>1</v>
      </c>
      <c r="I171">
        <v>2018</v>
      </c>
      <c r="J171" t="s">
        <v>57</v>
      </c>
      <c r="K171" t="s">
        <v>46</v>
      </c>
      <c r="L171" t="s">
        <v>287</v>
      </c>
      <c r="M171" t="s">
        <v>48</v>
      </c>
      <c r="N171" t="s">
        <v>255</v>
      </c>
      <c r="O171" t="s">
        <v>288</v>
      </c>
      <c r="P171" t="s">
        <v>287</v>
      </c>
      <c r="Q171">
        <v>2</v>
      </c>
      <c r="R171" t="s">
        <v>52</v>
      </c>
      <c r="S171" t="s">
        <v>53</v>
      </c>
      <c r="T171">
        <v>1</v>
      </c>
      <c r="U171">
        <v>2016</v>
      </c>
      <c r="V171">
        <v>12.41</v>
      </c>
      <c r="W171">
        <v>10.51</v>
      </c>
      <c r="X171">
        <v>13.48</v>
      </c>
      <c r="Y171">
        <v>13.48</v>
      </c>
      <c r="Z171">
        <v>7</v>
      </c>
      <c r="AA171">
        <v>9</v>
      </c>
      <c r="AB171">
        <v>11</v>
      </c>
      <c r="AC171">
        <v>6</v>
      </c>
      <c r="AD171">
        <v>12</v>
      </c>
      <c r="AE171">
        <v>15</v>
      </c>
      <c r="AI171">
        <v>271</v>
      </c>
      <c r="AJ171">
        <v>10.42</v>
      </c>
      <c r="AK171">
        <v>10.42</v>
      </c>
      <c r="AL171">
        <v>10.53</v>
      </c>
      <c r="AM171">
        <v>20</v>
      </c>
      <c r="AN171">
        <f t="shared" si="9"/>
        <v>154.85</v>
      </c>
      <c r="AO171">
        <f t="shared" si="10"/>
        <v>432</v>
      </c>
      <c r="AP171">
        <f t="shared" si="11"/>
        <v>4.08</v>
      </c>
      <c r="AQ171">
        <f t="shared" si="12"/>
        <v>713</v>
      </c>
    </row>
    <row r="172" spans="1:43" x14ac:dyDescent="0.3">
      <c r="A172" t="s">
        <v>65</v>
      </c>
      <c r="B172">
        <v>60</v>
      </c>
      <c r="C172">
        <v>1</v>
      </c>
      <c r="D172" t="s">
        <v>83</v>
      </c>
      <c r="E172" t="s">
        <v>55</v>
      </c>
      <c r="F172">
        <v>10.29</v>
      </c>
      <c r="G172" t="s">
        <v>56</v>
      </c>
      <c r="H172">
        <v>1</v>
      </c>
      <c r="I172">
        <v>2018</v>
      </c>
      <c r="J172" t="s">
        <v>45</v>
      </c>
      <c r="K172" t="s">
        <v>46</v>
      </c>
      <c r="L172" t="s">
        <v>245</v>
      </c>
      <c r="M172" t="s">
        <v>48</v>
      </c>
      <c r="N172" t="s">
        <v>85</v>
      </c>
      <c r="O172" t="s">
        <v>187</v>
      </c>
      <c r="P172" t="s">
        <v>186</v>
      </c>
      <c r="Q172">
        <v>1</v>
      </c>
      <c r="R172" t="s">
        <v>52</v>
      </c>
      <c r="S172" t="s">
        <v>53</v>
      </c>
      <c r="T172">
        <v>1</v>
      </c>
      <c r="U172">
        <v>1998</v>
      </c>
      <c r="V172">
        <v>14.83</v>
      </c>
      <c r="W172">
        <v>13.84</v>
      </c>
      <c r="X172">
        <v>12.73</v>
      </c>
      <c r="Y172">
        <v>13.65</v>
      </c>
      <c r="Z172">
        <v>10</v>
      </c>
      <c r="AA172">
        <v>11</v>
      </c>
      <c r="AB172">
        <v>7</v>
      </c>
      <c r="AC172">
        <v>11</v>
      </c>
      <c r="AD172">
        <v>9</v>
      </c>
      <c r="AE172">
        <v>11</v>
      </c>
      <c r="AI172">
        <v>269</v>
      </c>
      <c r="AJ172">
        <v>10.35</v>
      </c>
      <c r="AK172">
        <v>10.35</v>
      </c>
      <c r="AL172">
        <v>10.71</v>
      </c>
      <c r="AM172">
        <v>20</v>
      </c>
      <c r="AN172">
        <f t="shared" si="9"/>
        <v>161</v>
      </c>
      <c r="AO172">
        <f t="shared" si="10"/>
        <v>319</v>
      </c>
      <c r="AP172">
        <f t="shared" si="11"/>
        <v>110.28999999999999</v>
      </c>
      <c r="AQ172">
        <f t="shared" si="12"/>
        <v>128</v>
      </c>
    </row>
    <row r="173" spans="1:43" x14ac:dyDescent="0.3">
      <c r="A173" t="s">
        <v>65</v>
      </c>
      <c r="B173">
        <v>43</v>
      </c>
      <c r="C173">
        <v>1</v>
      </c>
      <c r="D173" t="s">
        <v>43</v>
      </c>
      <c r="F173">
        <v>8.07</v>
      </c>
      <c r="G173" t="s">
        <v>122</v>
      </c>
      <c r="H173">
        <v>1</v>
      </c>
      <c r="I173">
        <v>2018</v>
      </c>
      <c r="J173" t="s">
        <v>45</v>
      </c>
      <c r="K173" t="s">
        <v>46</v>
      </c>
      <c r="L173" t="s">
        <v>289</v>
      </c>
      <c r="M173" t="s">
        <v>48</v>
      </c>
      <c r="N173" t="s">
        <v>67</v>
      </c>
      <c r="O173" t="s">
        <v>68</v>
      </c>
      <c r="P173" t="s">
        <v>241</v>
      </c>
      <c r="Q173">
        <v>1</v>
      </c>
      <c r="R173" t="s">
        <v>70</v>
      </c>
      <c r="S173" t="s">
        <v>53</v>
      </c>
      <c r="T173">
        <v>1</v>
      </c>
      <c r="U173">
        <v>1999</v>
      </c>
      <c r="V173">
        <v>16.03</v>
      </c>
      <c r="W173">
        <v>13.45</v>
      </c>
      <c r="X173">
        <v>11.81</v>
      </c>
      <c r="Y173">
        <v>13.24</v>
      </c>
      <c r="Z173">
        <v>9</v>
      </c>
      <c r="AA173">
        <v>14</v>
      </c>
      <c r="AB173">
        <v>14</v>
      </c>
      <c r="AC173">
        <v>11</v>
      </c>
      <c r="AD173">
        <v>12</v>
      </c>
      <c r="AE173">
        <v>11</v>
      </c>
      <c r="AI173">
        <v>313</v>
      </c>
      <c r="AJ173">
        <v>12.04</v>
      </c>
      <c r="AK173">
        <v>12.04</v>
      </c>
      <c r="AL173">
        <v>11.47</v>
      </c>
      <c r="AM173">
        <v>19</v>
      </c>
      <c r="AN173">
        <f t="shared" si="9"/>
        <v>202</v>
      </c>
      <c r="AO173">
        <f t="shared" si="10"/>
        <v>16</v>
      </c>
      <c r="AP173">
        <f t="shared" si="11"/>
        <v>8.07</v>
      </c>
      <c r="AQ173">
        <f t="shared" si="12"/>
        <v>586</v>
      </c>
    </row>
    <row r="174" spans="1:43" x14ac:dyDescent="0.3">
      <c r="A174" t="s">
        <v>54</v>
      </c>
      <c r="B174">
        <v>0</v>
      </c>
      <c r="C174">
        <v>1</v>
      </c>
      <c r="D174" t="s">
        <v>43</v>
      </c>
      <c r="F174">
        <v>5.98</v>
      </c>
      <c r="G174" t="s">
        <v>44</v>
      </c>
      <c r="H174">
        <v>1</v>
      </c>
      <c r="I174">
        <v>2018</v>
      </c>
      <c r="J174" t="s">
        <v>45</v>
      </c>
      <c r="K174" t="s">
        <v>46</v>
      </c>
      <c r="L174" t="s">
        <v>290</v>
      </c>
      <c r="M174" t="s">
        <v>48</v>
      </c>
      <c r="N174" t="s">
        <v>59</v>
      </c>
      <c r="O174" t="s">
        <v>147</v>
      </c>
      <c r="P174" t="s">
        <v>148</v>
      </c>
      <c r="Q174">
        <v>2</v>
      </c>
      <c r="R174" t="s">
        <v>52</v>
      </c>
      <c r="S174" t="s">
        <v>53</v>
      </c>
      <c r="T174">
        <v>2</v>
      </c>
      <c r="U174">
        <v>1997</v>
      </c>
      <c r="V174">
        <v>10.24</v>
      </c>
      <c r="W174">
        <v>10.39</v>
      </c>
      <c r="X174">
        <v>9.2200000000000006</v>
      </c>
      <c r="Y174">
        <v>10.78</v>
      </c>
      <c r="Z174">
        <v>2</v>
      </c>
      <c r="AA174">
        <v>10</v>
      </c>
      <c r="AB174">
        <v>9</v>
      </c>
      <c r="AC174">
        <v>7</v>
      </c>
      <c r="AD174">
        <v>6</v>
      </c>
      <c r="AE174">
        <v>16</v>
      </c>
      <c r="AI174">
        <v>244</v>
      </c>
      <c r="AJ174">
        <v>9.3800000000000008</v>
      </c>
      <c r="AK174">
        <v>11.96</v>
      </c>
      <c r="AL174">
        <v>13.71</v>
      </c>
      <c r="AM174">
        <v>21</v>
      </c>
      <c r="AN174">
        <f t="shared" si="9"/>
        <v>146.29999999999998</v>
      </c>
      <c r="AO174">
        <f t="shared" si="10"/>
        <v>563</v>
      </c>
      <c r="AP174">
        <f t="shared" si="11"/>
        <v>5.98</v>
      </c>
      <c r="AQ174">
        <f t="shared" si="12"/>
        <v>665</v>
      </c>
    </row>
    <row r="175" spans="1:43" x14ac:dyDescent="0.3">
      <c r="A175" t="s">
        <v>78</v>
      </c>
      <c r="B175">
        <v>60</v>
      </c>
      <c r="C175">
        <v>1</v>
      </c>
      <c r="D175" t="s">
        <v>43</v>
      </c>
      <c r="E175" t="s">
        <v>55</v>
      </c>
      <c r="F175">
        <v>10.23</v>
      </c>
      <c r="G175" t="s">
        <v>56</v>
      </c>
      <c r="H175">
        <v>1</v>
      </c>
      <c r="I175">
        <v>2018</v>
      </c>
      <c r="J175" t="s">
        <v>45</v>
      </c>
      <c r="K175" t="s">
        <v>46</v>
      </c>
      <c r="L175" t="s">
        <v>291</v>
      </c>
      <c r="M175" t="s">
        <v>48</v>
      </c>
      <c r="N175" t="s">
        <v>63</v>
      </c>
      <c r="O175" t="s">
        <v>280</v>
      </c>
      <c r="P175" t="s">
        <v>279</v>
      </c>
      <c r="Q175">
        <v>2</v>
      </c>
      <c r="R175" t="s">
        <v>52</v>
      </c>
      <c r="S175" t="s">
        <v>53</v>
      </c>
      <c r="T175">
        <v>1</v>
      </c>
      <c r="U175">
        <v>2008</v>
      </c>
      <c r="V175">
        <v>11.85</v>
      </c>
      <c r="W175">
        <v>11.65</v>
      </c>
      <c r="X175">
        <v>10.67</v>
      </c>
      <c r="Y175">
        <v>11.54</v>
      </c>
      <c r="Z175">
        <v>10</v>
      </c>
      <c r="AA175">
        <v>10</v>
      </c>
      <c r="AB175">
        <v>6</v>
      </c>
      <c r="AC175">
        <v>6</v>
      </c>
      <c r="AD175">
        <v>6</v>
      </c>
      <c r="AE175">
        <v>15</v>
      </c>
      <c r="AI175">
        <v>260</v>
      </c>
      <c r="AJ175">
        <v>10</v>
      </c>
      <c r="AK175">
        <v>10</v>
      </c>
      <c r="AL175">
        <v>11.76</v>
      </c>
      <c r="AM175">
        <v>20</v>
      </c>
      <c r="AN175">
        <f t="shared" si="9"/>
        <v>171</v>
      </c>
      <c r="AO175">
        <f t="shared" si="10"/>
        <v>165</v>
      </c>
      <c r="AP175">
        <f t="shared" si="11"/>
        <v>10.23</v>
      </c>
      <c r="AQ175">
        <f t="shared" si="12"/>
        <v>310</v>
      </c>
    </row>
    <row r="176" spans="1:43" x14ac:dyDescent="0.3">
      <c r="A176" t="s">
        <v>82</v>
      </c>
      <c r="B176">
        <v>60</v>
      </c>
      <c r="C176">
        <v>1</v>
      </c>
      <c r="D176" t="s">
        <v>43</v>
      </c>
      <c r="E176" t="s">
        <v>55</v>
      </c>
      <c r="F176">
        <v>10.37</v>
      </c>
      <c r="G176" t="s">
        <v>56</v>
      </c>
      <c r="H176">
        <v>1</v>
      </c>
      <c r="I176">
        <v>2018</v>
      </c>
      <c r="J176" t="s">
        <v>45</v>
      </c>
      <c r="K176" t="s">
        <v>46</v>
      </c>
      <c r="L176" t="s">
        <v>226</v>
      </c>
      <c r="M176" t="s">
        <v>48</v>
      </c>
      <c r="N176" t="s">
        <v>184</v>
      </c>
      <c r="O176" t="s">
        <v>225</v>
      </c>
      <c r="P176" t="s">
        <v>226</v>
      </c>
      <c r="Q176">
        <v>2</v>
      </c>
      <c r="R176" t="s">
        <v>52</v>
      </c>
      <c r="S176" t="s">
        <v>53</v>
      </c>
      <c r="T176">
        <v>1</v>
      </c>
      <c r="U176">
        <v>2004</v>
      </c>
      <c r="V176">
        <v>9.8800000000000008</v>
      </c>
      <c r="W176">
        <v>10.14</v>
      </c>
      <c r="X176">
        <v>12.39</v>
      </c>
      <c r="Y176">
        <v>12.17</v>
      </c>
      <c r="Z176">
        <v>8</v>
      </c>
      <c r="AA176">
        <v>11</v>
      </c>
      <c r="AB176">
        <v>9</v>
      </c>
      <c r="AC176">
        <v>11</v>
      </c>
      <c r="AD176">
        <v>11</v>
      </c>
      <c r="AE176">
        <v>10</v>
      </c>
      <c r="AI176">
        <v>260</v>
      </c>
      <c r="AJ176">
        <v>10</v>
      </c>
      <c r="AK176">
        <v>10</v>
      </c>
      <c r="AL176">
        <v>9.76</v>
      </c>
      <c r="AM176">
        <v>20</v>
      </c>
      <c r="AN176">
        <f t="shared" si="9"/>
        <v>139.65</v>
      </c>
      <c r="AO176">
        <f t="shared" si="10"/>
        <v>645</v>
      </c>
      <c r="AP176">
        <f t="shared" si="11"/>
        <v>10.37</v>
      </c>
      <c r="AQ176">
        <f t="shared" si="12"/>
        <v>282</v>
      </c>
    </row>
    <row r="177" spans="1:43" x14ac:dyDescent="0.3">
      <c r="A177" t="s">
        <v>140</v>
      </c>
      <c r="B177">
        <v>60</v>
      </c>
      <c r="C177">
        <v>1</v>
      </c>
      <c r="D177" t="s">
        <v>83</v>
      </c>
      <c r="E177" t="s">
        <v>55</v>
      </c>
      <c r="F177">
        <v>11.7</v>
      </c>
      <c r="G177" t="s">
        <v>56</v>
      </c>
      <c r="H177">
        <v>1</v>
      </c>
      <c r="I177">
        <v>2018</v>
      </c>
      <c r="J177" t="s">
        <v>57</v>
      </c>
      <c r="K177" t="s">
        <v>46</v>
      </c>
      <c r="L177" t="s">
        <v>292</v>
      </c>
      <c r="M177" t="s">
        <v>48</v>
      </c>
      <c r="N177" t="s">
        <v>142</v>
      </c>
      <c r="O177" t="s">
        <v>293</v>
      </c>
      <c r="P177" t="s">
        <v>292</v>
      </c>
      <c r="Q177">
        <v>1</v>
      </c>
      <c r="R177" t="s">
        <v>52</v>
      </c>
      <c r="S177" t="s">
        <v>53</v>
      </c>
      <c r="T177">
        <v>2</v>
      </c>
      <c r="U177">
        <v>2010</v>
      </c>
      <c r="V177">
        <v>10.4</v>
      </c>
      <c r="W177">
        <v>11.18</v>
      </c>
      <c r="X177">
        <v>10.62</v>
      </c>
      <c r="Y177">
        <v>11.93</v>
      </c>
      <c r="Z177">
        <v>10</v>
      </c>
      <c r="AA177">
        <v>11</v>
      </c>
      <c r="AB177">
        <v>11</v>
      </c>
      <c r="AC177">
        <v>6</v>
      </c>
      <c r="AD177">
        <v>5</v>
      </c>
      <c r="AE177">
        <v>10</v>
      </c>
      <c r="AI177">
        <v>245</v>
      </c>
      <c r="AJ177">
        <v>9.42</v>
      </c>
      <c r="AK177">
        <v>11.35</v>
      </c>
      <c r="AL177">
        <v>12.82</v>
      </c>
      <c r="AM177">
        <v>19</v>
      </c>
      <c r="AN177">
        <f t="shared" si="9"/>
        <v>165</v>
      </c>
      <c r="AO177">
        <f t="shared" si="10"/>
        <v>258</v>
      </c>
      <c r="AP177">
        <f t="shared" si="11"/>
        <v>111.7</v>
      </c>
      <c r="AQ177">
        <f t="shared" si="12"/>
        <v>20</v>
      </c>
    </row>
    <row r="178" spans="1:43" x14ac:dyDescent="0.3">
      <c r="A178" t="s">
        <v>65</v>
      </c>
      <c r="B178">
        <v>60</v>
      </c>
      <c r="C178">
        <v>1</v>
      </c>
      <c r="D178" t="s">
        <v>83</v>
      </c>
      <c r="E178" t="s">
        <v>55</v>
      </c>
      <c r="F178">
        <v>10.07</v>
      </c>
      <c r="G178" t="s">
        <v>56</v>
      </c>
      <c r="H178">
        <v>1</v>
      </c>
      <c r="I178">
        <v>2018</v>
      </c>
      <c r="J178" t="s">
        <v>45</v>
      </c>
      <c r="K178" t="s">
        <v>46</v>
      </c>
      <c r="L178" t="s">
        <v>245</v>
      </c>
      <c r="M178" t="s">
        <v>48</v>
      </c>
      <c r="N178" t="s">
        <v>85</v>
      </c>
      <c r="O178" t="s">
        <v>187</v>
      </c>
      <c r="P178" t="s">
        <v>186</v>
      </c>
      <c r="Q178">
        <v>1</v>
      </c>
      <c r="R178" t="s">
        <v>52</v>
      </c>
      <c r="S178" t="s">
        <v>53</v>
      </c>
      <c r="T178">
        <v>1</v>
      </c>
      <c r="U178">
        <v>1998</v>
      </c>
      <c r="V178">
        <v>13.96</v>
      </c>
      <c r="W178">
        <v>14.27</v>
      </c>
      <c r="X178">
        <v>12.65</v>
      </c>
      <c r="Y178">
        <v>12.34</v>
      </c>
      <c r="Z178">
        <v>11</v>
      </c>
      <c r="AA178">
        <v>6</v>
      </c>
      <c r="AB178">
        <v>8</v>
      </c>
      <c r="AC178">
        <v>9</v>
      </c>
      <c r="AD178">
        <v>8</v>
      </c>
      <c r="AE178">
        <v>16</v>
      </c>
      <c r="AI178">
        <v>272</v>
      </c>
      <c r="AJ178">
        <v>10.46</v>
      </c>
      <c r="AK178">
        <v>10.46</v>
      </c>
      <c r="AL178">
        <v>11</v>
      </c>
      <c r="AM178">
        <v>20</v>
      </c>
      <c r="AN178">
        <f t="shared" si="9"/>
        <v>170</v>
      </c>
      <c r="AO178">
        <f t="shared" si="10"/>
        <v>180</v>
      </c>
      <c r="AP178">
        <f t="shared" si="11"/>
        <v>110.07</v>
      </c>
      <c r="AQ178">
        <f t="shared" si="12"/>
        <v>155</v>
      </c>
    </row>
    <row r="179" spans="1:43" x14ac:dyDescent="0.3">
      <c r="A179" t="s">
        <v>65</v>
      </c>
      <c r="B179">
        <v>9</v>
      </c>
      <c r="C179">
        <v>1</v>
      </c>
      <c r="D179" t="s">
        <v>43</v>
      </c>
      <c r="F179">
        <v>3.85</v>
      </c>
      <c r="G179" t="s">
        <v>44</v>
      </c>
      <c r="H179">
        <v>1</v>
      </c>
      <c r="I179">
        <v>2018</v>
      </c>
      <c r="J179" t="s">
        <v>45</v>
      </c>
      <c r="K179" t="s">
        <v>46</v>
      </c>
      <c r="L179" t="s">
        <v>121</v>
      </c>
      <c r="M179" t="s">
        <v>48</v>
      </c>
      <c r="N179" t="s">
        <v>72</v>
      </c>
      <c r="O179" t="s">
        <v>73</v>
      </c>
      <c r="P179" t="s">
        <v>74</v>
      </c>
      <c r="Q179">
        <v>1</v>
      </c>
      <c r="R179" t="s">
        <v>52</v>
      </c>
      <c r="S179" t="s">
        <v>53</v>
      </c>
      <c r="T179">
        <v>1</v>
      </c>
      <c r="U179">
        <v>1998</v>
      </c>
      <c r="V179">
        <v>11.8</v>
      </c>
      <c r="W179">
        <v>11.62</v>
      </c>
      <c r="X179">
        <v>11.85</v>
      </c>
      <c r="Y179">
        <v>9.5</v>
      </c>
      <c r="Z179">
        <v>8</v>
      </c>
      <c r="AA179">
        <v>11</v>
      </c>
      <c r="AB179">
        <v>12</v>
      </c>
      <c r="AC179">
        <v>6</v>
      </c>
      <c r="AD179">
        <v>6</v>
      </c>
      <c r="AE179">
        <v>11</v>
      </c>
      <c r="AI179">
        <v>261</v>
      </c>
      <c r="AJ179">
        <v>10.039999999999999</v>
      </c>
      <c r="AK179">
        <v>10.039999999999999</v>
      </c>
      <c r="AL179">
        <v>10.119999999999999</v>
      </c>
      <c r="AM179">
        <v>20</v>
      </c>
      <c r="AN179">
        <f t="shared" si="9"/>
        <v>153</v>
      </c>
      <c r="AO179">
        <f t="shared" si="10"/>
        <v>458</v>
      </c>
      <c r="AP179">
        <f t="shared" si="11"/>
        <v>3.85</v>
      </c>
      <c r="AQ179">
        <f t="shared" si="12"/>
        <v>722</v>
      </c>
    </row>
    <row r="180" spans="1:43" x14ac:dyDescent="0.3">
      <c r="A180" t="s">
        <v>54</v>
      </c>
      <c r="B180">
        <v>18</v>
      </c>
      <c r="C180">
        <v>1</v>
      </c>
      <c r="D180" t="s">
        <v>43</v>
      </c>
      <c r="F180">
        <v>7.47</v>
      </c>
      <c r="G180" t="s">
        <v>44</v>
      </c>
      <c r="H180">
        <v>1</v>
      </c>
      <c r="I180">
        <v>2018</v>
      </c>
      <c r="J180" t="s">
        <v>45</v>
      </c>
      <c r="K180" t="s">
        <v>46</v>
      </c>
      <c r="L180" t="s">
        <v>294</v>
      </c>
      <c r="M180" t="s">
        <v>48</v>
      </c>
      <c r="N180" t="s">
        <v>63</v>
      </c>
      <c r="O180" t="s">
        <v>295</v>
      </c>
      <c r="P180" t="s">
        <v>294</v>
      </c>
      <c r="Q180">
        <v>2</v>
      </c>
      <c r="R180" t="s">
        <v>52</v>
      </c>
      <c r="S180" t="s">
        <v>53</v>
      </c>
      <c r="T180">
        <v>1</v>
      </c>
      <c r="U180">
        <v>2008</v>
      </c>
      <c r="V180">
        <v>10.88</v>
      </c>
      <c r="W180">
        <v>9.6999999999999993</v>
      </c>
      <c r="X180">
        <v>10.15</v>
      </c>
      <c r="Y180">
        <v>9.92</v>
      </c>
      <c r="Z180">
        <v>8</v>
      </c>
      <c r="AA180">
        <v>10</v>
      </c>
      <c r="AB180">
        <v>8</v>
      </c>
      <c r="AC180">
        <v>11</v>
      </c>
      <c r="AD180">
        <v>11</v>
      </c>
      <c r="AE180">
        <v>12</v>
      </c>
      <c r="AI180">
        <v>279</v>
      </c>
      <c r="AJ180">
        <v>10.73</v>
      </c>
      <c r="AK180">
        <v>10.73</v>
      </c>
      <c r="AL180">
        <v>10.119999999999999</v>
      </c>
      <c r="AM180">
        <v>20</v>
      </c>
      <c r="AN180">
        <f t="shared" si="9"/>
        <v>146.29999999999998</v>
      </c>
      <c r="AO180">
        <f t="shared" si="10"/>
        <v>563</v>
      </c>
      <c r="AP180">
        <f t="shared" si="11"/>
        <v>7.47</v>
      </c>
      <c r="AQ180">
        <f t="shared" si="12"/>
        <v>610</v>
      </c>
    </row>
    <row r="181" spans="1:43" x14ac:dyDescent="0.3">
      <c r="A181" t="s">
        <v>139</v>
      </c>
      <c r="B181">
        <v>60</v>
      </c>
      <c r="C181">
        <v>1</v>
      </c>
      <c r="D181" t="s">
        <v>83</v>
      </c>
      <c r="E181" t="s">
        <v>55</v>
      </c>
      <c r="F181">
        <v>10.46</v>
      </c>
      <c r="G181" t="s">
        <v>56</v>
      </c>
      <c r="H181">
        <v>1</v>
      </c>
      <c r="I181">
        <v>2018</v>
      </c>
      <c r="J181" t="s">
        <v>57</v>
      </c>
      <c r="K181" t="s">
        <v>46</v>
      </c>
      <c r="L181" t="s">
        <v>101</v>
      </c>
      <c r="M181" t="s">
        <v>48</v>
      </c>
      <c r="N181" t="s">
        <v>102</v>
      </c>
      <c r="O181" t="s">
        <v>103</v>
      </c>
      <c r="P181" t="s">
        <v>104</v>
      </c>
      <c r="Q181">
        <v>2</v>
      </c>
      <c r="R181" t="s">
        <v>52</v>
      </c>
      <c r="S181" t="s">
        <v>53</v>
      </c>
      <c r="T181">
        <v>1</v>
      </c>
      <c r="U181">
        <v>2009</v>
      </c>
      <c r="V181">
        <v>9.56</v>
      </c>
      <c r="W181">
        <v>10.24</v>
      </c>
      <c r="X181">
        <v>12.08</v>
      </c>
      <c r="Y181">
        <v>13.56</v>
      </c>
      <c r="Z181">
        <v>15</v>
      </c>
      <c r="AA181">
        <v>9</v>
      </c>
      <c r="AB181">
        <v>9</v>
      </c>
      <c r="AC181">
        <v>13</v>
      </c>
      <c r="AD181">
        <v>11</v>
      </c>
      <c r="AE181">
        <v>12</v>
      </c>
      <c r="AI181">
        <v>302</v>
      </c>
      <c r="AJ181">
        <v>11.62</v>
      </c>
      <c r="AK181">
        <v>11.62</v>
      </c>
      <c r="AL181">
        <v>11.82</v>
      </c>
      <c r="AM181">
        <v>19</v>
      </c>
      <c r="AN181">
        <f t="shared" si="9"/>
        <v>177.65</v>
      </c>
      <c r="AO181">
        <f t="shared" si="10"/>
        <v>88</v>
      </c>
      <c r="AP181">
        <f t="shared" si="11"/>
        <v>110.46000000000001</v>
      </c>
      <c r="AQ181">
        <f t="shared" si="12"/>
        <v>107</v>
      </c>
    </row>
    <row r="182" spans="1:43" x14ac:dyDescent="0.3">
      <c r="A182" t="s">
        <v>54</v>
      </c>
      <c r="B182">
        <v>60</v>
      </c>
      <c r="C182">
        <v>1</v>
      </c>
      <c r="D182" t="s">
        <v>43</v>
      </c>
      <c r="E182" t="s">
        <v>55</v>
      </c>
      <c r="F182">
        <v>10</v>
      </c>
      <c r="G182" t="s">
        <v>56</v>
      </c>
      <c r="H182">
        <v>1</v>
      </c>
      <c r="I182">
        <v>2018</v>
      </c>
      <c r="J182" t="s">
        <v>45</v>
      </c>
      <c r="K182" t="s">
        <v>46</v>
      </c>
      <c r="L182" t="s">
        <v>146</v>
      </c>
      <c r="M182" t="s">
        <v>48</v>
      </c>
      <c r="N182" t="s">
        <v>59</v>
      </c>
      <c r="O182" t="s">
        <v>147</v>
      </c>
      <c r="P182" t="s">
        <v>146</v>
      </c>
      <c r="Q182">
        <v>1</v>
      </c>
      <c r="R182" t="s">
        <v>52</v>
      </c>
      <c r="S182" t="s">
        <v>53</v>
      </c>
      <c r="T182">
        <v>1</v>
      </c>
      <c r="U182">
        <v>1999</v>
      </c>
      <c r="V182">
        <v>13.34</v>
      </c>
      <c r="W182">
        <v>9.84</v>
      </c>
      <c r="X182">
        <v>9.76</v>
      </c>
      <c r="Y182">
        <v>9.57</v>
      </c>
      <c r="Z182">
        <v>7</v>
      </c>
      <c r="AA182">
        <v>10</v>
      </c>
      <c r="AB182">
        <v>15</v>
      </c>
      <c r="AC182">
        <v>5</v>
      </c>
      <c r="AD182">
        <v>8</v>
      </c>
      <c r="AE182">
        <v>14</v>
      </c>
      <c r="AI182">
        <v>271</v>
      </c>
      <c r="AJ182">
        <v>10.42</v>
      </c>
      <c r="AK182">
        <v>10.42</v>
      </c>
      <c r="AL182">
        <v>10.53</v>
      </c>
      <c r="AM182">
        <v>19</v>
      </c>
      <c r="AN182">
        <f t="shared" si="9"/>
        <v>172</v>
      </c>
      <c r="AO182">
        <f t="shared" si="10"/>
        <v>151</v>
      </c>
      <c r="AP182">
        <f t="shared" si="11"/>
        <v>10</v>
      </c>
      <c r="AQ182">
        <f t="shared" si="12"/>
        <v>367</v>
      </c>
    </row>
    <row r="183" spans="1:43" x14ac:dyDescent="0.3">
      <c r="A183" t="s">
        <v>117</v>
      </c>
      <c r="B183">
        <v>60</v>
      </c>
      <c r="C183">
        <v>1</v>
      </c>
      <c r="D183" t="s">
        <v>83</v>
      </c>
      <c r="E183" t="s">
        <v>55</v>
      </c>
      <c r="F183">
        <v>10.66</v>
      </c>
      <c r="G183" t="s">
        <v>56</v>
      </c>
      <c r="H183">
        <v>1</v>
      </c>
      <c r="I183">
        <v>2018</v>
      </c>
      <c r="J183" t="s">
        <v>45</v>
      </c>
      <c r="K183" t="s">
        <v>46</v>
      </c>
      <c r="L183" t="s">
        <v>296</v>
      </c>
      <c r="M183" t="s">
        <v>48</v>
      </c>
      <c r="N183" t="s">
        <v>119</v>
      </c>
      <c r="O183" t="s">
        <v>297</v>
      </c>
      <c r="P183" t="s">
        <v>296</v>
      </c>
      <c r="Q183">
        <v>1</v>
      </c>
      <c r="R183" t="s">
        <v>52</v>
      </c>
      <c r="S183" t="s">
        <v>53</v>
      </c>
      <c r="T183">
        <v>1</v>
      </c>
      <c r="U183">
        <v>1998</v>
      </c>
      <c r="V183">
        <v>13.55</v>
      </c>
      <c r="W183">
        <v>11.86</v>
      </c>
      <c r="X183">
        <v>11.46</v>
      </c>
      <c r="Y183">
        <v>11.87</v>
      </c>
      <c r="Z183">
        <v>10</v>
      </c>
      <c r="AA183">
        <v>11</v>
      </c>
      <c r="AB183">
        <v>9</v>
      </c>
      <c r="AC183">
        <v>10</v>
      </c>
      <c r="AD183">
        <v>7</v>
      </c>
      <c r="AE183">
        <v>13</v>
      </c>
      <c r="AI183">
        <v>272</v>
      </c>
      <c r="AJ183">
        <v>10.46</v>
      </c>
      <c r="AK183">
        <v>10.46</v>
      </c>
      <c r="AL183">
        <v>11.41</v>
      </c>
      <c r="AM183">
        <v>20</v>
      </c>
      <c r="AN183">
        <f t="shared" si="9"/>
        <v>173</v>
      </c>
      <c r="AO183">
        <f t="shared" si="10"/>
        <v>132</v>
      </c>
      <c r="AP183">
        <f t="shared" si="11"/>
        <v>110.66</v>
      </c>
      <c r="AQ183">
        <f t="shared" si="12"/>
        <v>89</v>
      </c>
    </row>
    <row r="184" spans="1:43" x14ac:dyDescent="0.3">
      <c r="A184" t="s">
        <v>65</v>
      </c>
      <c r="B184">
        <v>60</v>
      </c>
      <c r="C184">
        <v>1</v>
      </c>
      <c r="D184" t="s">
        <v>43</v>
      </c>
      <c r="E184" t="s">
        <v>55</v>
      </c>
      <c r="F184">
        <v>10.28</v>
      </c>
      <c r="G184" t="s">
        <v>56</v>
      </c>
      <c r="H184">
        <v>1</v>
      </c>
      <c r="I184">
        <v>2018</v>
      </c>
      <c r="J184" t="s">
        <v>45</v>
      </c>
      <c r="K184" t="s">
        <v>46</v>
      </c>
      <c r="L184" t="s">
        <v>69</v>
      </c>
      <c r="M184" t="s">
        <v>48</v>
      </c>
      <c r="N184" t="s">
        <v>67</v>
      </c>
      <c r="O184" t="s">
        <v>68</v>
      </c>
      <c r="P184" t="s">
        <v>241</v>
      </c>
      <c r="Q184">
        <v>3</v>
      </c>
      <c r="R184" t="s">
        <v>52</v>
      </c>
      <c r="S184" t="s">
        <v>53</v>
      </c>
      <c r="T184">
        <v>1</v>
      </c>
      <c r="U184">
        <v>1994</v>
      </c>
      <c r="V184">
        <v>11.33</v>
      </c>
      <c r="W184">
        <v>11.46</v>
      </c>
      <c r="X184">
        <v>11.09</v>
      </c>
      <c r="Y184">
        <v>11.48</v>
      </c>
      <c r="Z184">
        <v>12</v>
      </c>
      <c r="AA184">
        <v>12</v>
      </c>
      <c r="AB184">
        <v>5</v>
      </c>
      <c r="AC184">
        <v>13</v>
      </c>
      <c r="AD184">
        <v>6</v>
      </c>
      <c r="AE184">
        <v>10</v>
      </c>
      <c r="AI184">
        <v>260</v>
      </c>
      <c r="AJ184">
        <v>10</v>
      </c>
      <c r="AK184">
        <v>10</v>
      </c>
      <c r="AL184">
        <v>11.29</v>
      </c>
      <c r="AM184">
        <v>24</v>
      </c>
      <c r="AN184">
        <f t="shared" si="9"/>
        <v>151.20000000000002</v>
      </c>
      <c r="AO184">
        <f t="shared" si="10"/>
        <v>486</v>
      </c>
      <c r="AP184">
        <f t="shared" si="11"/>
        <v>10.28</v>
      </c>
      <c r="AQ184">
        <f t="shared" si="12"/>
        <v>299</v>
      </c>
    </row>
    <row r="185" spans="1:43" x14ac:dyDescent="0.3">
      <c r="A185" t="s">
        <v>82</v>
      </c>
      <c r="B185">
        <v>60</v>
      </c>
      <c r="C185">
        <v>1</v>
      </c>
      <c r="D185" t="s">
        <v>43</v>
      </c>
      <c r="E185" t="s">
        <v>55</v>
      </c>
      <c r="F185">
        <v>11.19</v>
      </c>
      <c r="G185" t="s">
        <v>56</v>
      </c>
      <c r="H185">
        <v>1</v>
      </c>
      <c r="I185">
        <v>2018</v>
      </c>
      <c r="J185" t="s">
        <v>57</v>
      </c>
      <c r="K185" t="s">
        <v>46</v>
      </c>
      <c r="L185" t="s">
        <v>212</v>
      </c>
      <c r="M185" t="s">
        <v>48</v>
      </c>
      <c r="N185" t="s">
        <v>184</v>
      </c>
      <c r="O185" t="s">
        <v>211</v>
      </c>
      <c r="P185" t="s">
        <v>212</v>
      </c>
      <c r="Q185">
        <v>1</v>
      </c>
      <c r="R185" t="s">
        <v>52</v>
      </c>
      <c r="S185" t="s">
        <v>53</v>
      </c>
      <c r="T185">
        <v>2</v>
      </c>
      <c r="U185">
        <v>1998</v>
      </c>
      <c r="V185">
        <v>11.4</v>
      </c>
      <c r="W185">
        <v>12.09</v>
      </c>
      <c r="X185">
        <v>9.92</v>
      </c>
      <c r="Y185">
        <v>11.03</v>
      </c>
      <c r="Z185">
        <v>8</v>
      </c>
      <c r="AA185">
        <v>12</v>
      </c>
      <c r="AB185">
        <v>10</v>
      </c>
      <c r="AC185">
        <v>4</v>
      </c>
      <c r="AD185">
        <v>6</v>
      </c>
      <c r="AE185">
        <v>5</v>
      </c>
      <c r="AI185">
        <v>208</v>
      </c>
      <c r="AJ185">
        <v>8</v>
      </c>
      <c r="AK185">
        <v>10</v>
      </c>
      <c r="AL185">
        <v>11.29</v>
      </c>
      <c r="AM185">
        <v>20</v>
      </c>
      <c r="AN185">
        <f t="shared" si="9"/>
        <v>122</v>
      </c>
      <c r="AO185">
        <f t="shared" si="10"/>
        <v>740</v>
      </c>
      <c r="AP185">
        <f t="shared" si="11"/>
        <v>11.19</v>
      </c>
      <c r="AQ185">
        <f t="shared" si="12"/>
        <v>190</v>
      </c>
    </row>
    <row r="186" spans="1:43" x14ac:dyDescent="0.3">
      <c r="A186" t="s">
        <v>61</v>
      </c>
      <c r="B186">
        <v>60</v>
      </c>
      <c r="C186">
        <v>1</v>
      </c>
      <c r="D186" t="s">
        <v>43</v>
      </c>
      <c r="E186" t="s">
        <v>55</v>
      </c>
      <c r="F186">
        <v>10</v>
      </c>
      <c r="G186" t="s">
        <v>56</v>
      </c>
      <c r="H186">
        <v>1</v>
      </c>
      <c r="I186">
        <v>2018</v>
      </c>
      <c r="J186" t="s">
        <v>57</v>
      </c>
      <c r="K186" t="s">
        <v>46</v>
      </c>
      <c r="L186" t="s">
        <v>298</v>
      </c>
      <c r="M186" t="s">
        <v>167</v>
      </c>
      <c r="N186" t="s">
        <v>63</v>
      </c>
      <c r="O186" t="s">
        <v>266</v>
      </c>
      <c r="P186" t="s">
        <v>267</v>
      </c>
      <c r="Q186">
        <v>3</v>
      </c>
      <c r="R186" t="s">
        <v>52</v>
      </c>
      <c r="S186" t="s">
        <v>53</v>
      </c>
      <c r="T186">
        <v>2</v>
      </c>
      <c r="U186">
        <v>2007</v>
      </c>
      <c r="V186">
        <v>0</v>
      </c>
      <c r="W186">
        <v>0</v>
      </c>
      <c r="X186">
        <v>0</v>
      </c>
      <c r="Y186">
        <v>0</v>
      </c>
      <c r="Z186">
        <v>8</v>
      </c>
      <c r="AA186">
        <v>8</v>
      </c>
      <c r="AB186">
        <v>10</v>
      </c>
      <c r="AC186">
        <v>5</v>
      </c>
      <c r="AD186">
        <v>11</v>
      </c>
      <c r="AE186">
        <v>7</v>
      </c>
      <c r="AI186">
        <v>213</v>
      </c>
      <c r="AJ186">
        <v>8.19</v>
      </c>
      <c r="AK186">
        <v>10.35</v>
      </c>
      <c r="AL186">
        <v>10.119999999999999</v>
      </c>
      <c r="AM186">
        <v>21</v>
      </c>
      <c r="AN186">
        <f t="shared" si="9"/>
        <v>102.60000000000001</v>
      </c>
      <c r="AO186">
        <f t="shared" si="10"/>
        <v>778</v>
      </c>
      <c r="AP186">
        <f t="shared" si="11"/>
        <v>10</v>
      </c>
      <c r="AQ186">
        <f t="shared" si="12"/>
        <v>367</v>
      </c>
    </row>
    <row r="187" spans="1:43" x14ac:dyDescent="0.3">
      <c r="A187" t="s">
        <v>65</v>
      </c>
      <c r="B187">
        <v>60</v>
      </c>
      <c r="C187">
        <v>1</v>
      </c>
      <c r="D187" t="s">
        <v>43</v>
      </c>
      <c r="E187" t="s">
        <v>55</v>
      </c>
      <c r="F187">
        <v>10.72</v>
      </c>
      <c r="G187" t="s">
        <v>56</v>
      </c>
      <c r="H187">
        <v>1</v>
      </c>
      <c r="I187">
        <v>2018</v>
      </c>
      <c r="J187" t="s">
        <v>45</v>
      </c>
      <c r="K187" t="s">
        <v>46</v>
      </c>
      <c r="L187" t="s">
        <v>92</v>
      </c>
      <c r="M187" t="s">
        <v>48</v>
      </c>
      <c r="N187" t="s">
        <v>67</v>
      </c>
      <c r="O187" t="s">
        <v>93</v>
      </c>
      <c r="P187" t="s">
        <v>92</v>
      </c>
      <c r="Q187">
        <v>2</v>
      </c>
      <c r="R187" t="s">
        <v>52</v>
      </c>
      <c r="S187" t="s">
        <v>53</v>
      </c>
      <c r="T187">
        <v>1</v>
      </c>
      <c r="U187">
        <v>1999</v>
      </c>
      <c r="V187">
        <v>10.82</v>
      </c>
      <c r="W187">
        <v>10.29</v>
      </c>
      <c r="X187">
        <v>13.38</v>
      </c>
      <c r="Y187">
        <v>12.34</v>
      </c>
      <c r="Z187">
        <v>11</v>
      </c>
      <c r="AA187">
        <v>9</v>
      </c>
      <c r="AB187">
        <v>14</v>
      </c>
      <c r="AC187">
        <v>8</v>
      </c>
      <c r="AD187">
        <v>6</v>
      </c>
      <c r="AE187">
        <v>12</v>
      </c>
      <c r="AI187">
        <v>282</v>
      </c>
      <c r="AJ187">
        <v>10.85</v>
      </c>
      <c r="AK187">
        <v>10.85</v>
      </c>
      <c r="AL187">
        <v>10.65</v>
      </c>
      <c r="AM187">
        <v>20</v>
      </c>
      <c r="AN187">
        <f t="shared" si="9"/>
        <v>152.94999999999999</v>
      </c>
      <c r="AO187">
        <f t="shared" si="10"/>
        <v>467</v>
      </c>
      <c r="AP187">
        <f t="shared" si="11"/>
        <v>10.72</v>
      </c>
      <c r="AQ187">
        <f t="shared" si="12"/>
        <v>233</v>
      </c>
    </row>
    <row r="188" spans="1:43" x14ac:dyDescent="0.3">
      <c r="A188" t="s">
        <v>65</v>
      </c>
      <c r="B188">
        <v>36</v>
      </c>
      <c r="C188">
        <v>1</v>
      </c>
      <c r="D188" t="s">
        <v>43</v>
      </c>
      <c r="F188">
        <v>8.1300000000000008</v>
      </c>
      <c r="G188" t="s">
        <v>44</v>
      </c>
      <c r="H188">
        <v>1</v>
      </c>
      <c r="I188">
        <v>2018</v>
      </c>
      <c r="J188" t="s">
        <v>57</v>
      </c>
      <c r="K188" t="s">
        <v>46</v>
      </c>
      <c r="L188" t="s">
        <v>299</v>
      </c>
      <c r="M188" t="s">
        <v>48</v>
      </c>
      <c r="N188" t="s">
        <v>72</v>
      </c>
      <c r="O188" t="s">
        <v>73</v>
      </c>
      <c r="P188" t="s">
        <v>74</v>
      </c>
      <c r="Q188">
        <v>1</v>
      </c>
      <c r="R188" t="s">
        <v>52</v>
      </c>
      <c r="S188" t="s">
        <v>53</v>
      </c>
      <c r="T188">
        <v>1</v>
      </c>
      <c r="U188">
        <v>1998</v>
      </c>
      <c r="V188">
        <v>13.01</v>
      </c>
      <c r="W188">
        <v>10.07</v>
      </c>
      <c r="X188">
        <v>9.6999999999999993</v>
      </c>
      <c r="Y188">
        <v>9.3699999999999992</v>
      </c>
      <c r="Z188">
        <v>15</v>
      </c>
      <c r="AA188">
        <v>7</v>
      </c>
      <c r="AB188">
        <v>7</v>
      </c>
      <c r="AC188">
        <v>6</v>
      </c>
      <c r="AD188">
        <v>10</v>
      </c>
      <c r="AE188">
        <v>12</v>
      </c>
      <c r="AI188">
        <v>260</v>
      </c>
      <c r="AJ188">
        <v>10</v>
      </c>
      <c r="AK188">
        <v>10</v>
      </c>
      <c r="AL188">
        <v>11.12</v>
      </c>
      <c r="AM188">
        <v>20</v>
      </c>
      <c r="AN188">
        <f t="shared" si="9"/>
        <v>167</v>
      </c>
      <c r="AO188">
        <f t="shared" si="10"/>
        <v>220</v>
      </c>
      <c r="AP188">
        <f t="shared" si="11"/>
        <v>8.1300000000000008</v>
      </c>
      <c r="AQ188">
        <f t="shared" si="12"/>
        <v>582</v>
      </c>
    </row>
    <row r="189" spans="1:43" x14ac:dyDescent="0.3">
      <c r="A189" t="s">
        <v>222</v>
      </c>
      <c r="B189">
        <v>30</v>
      </c>
      <c r="C189">
        <v>1</v>
      </c>
      <c r="D189" t="s">
        <v>43</v>
      </c>
      <c r="F189">
        <v>5.43</v>
      </c>
      <c r="G189" t="s">
        <v>44</v>
      </c>
      <c r="H189">
        <v>1</v>
      </c>
      <c r="I189">
        <v>2018</v>
      </c>
      <c r="J189" t="s">
        <v>45</v>
      </c>
      <c r="K189" t="s">
        <v>46</v>
      </c>
      <c r="L189" t="s">
        <v>269</v>
      </c>
      <c r="M189" t="s">
        <v>48</v>
      </c>
      <c r="N189" t="s">
        <v>255</v>
      </c>
      <c r="O189" t="s">
        <v>256</v>
      </c>
      <c r="P189" t="s">
        <v>257</v>
      </c>
      <c r="Q189">
        <v>3</v>
      </c>
      <c r="R189" t="s">
        <v>52</v>
      </c>
      <c r="S189" t="s">
        <v>53</v>
      </c>
      <c r="T189">
        <v>2</v>
      </c>
      <c r="U189">
        <v>1996</v>
      </c>
      <c r="V189">
        <v>11.05</v>
      </c>
      <c r="W189">
        <v>11.53</v>
      </c>
      <c r="X189">
        <v>9.34</v>
      </c>
      <c r="Y189">
        <v>10.48</v>
      </c>
      <c r="Z189">
        <v>8</v>
      </c>
      <c r="AA189">
        <v>9</v>
      </c>
      <c r="AB189">
        <v>5</v>
      </c>
      <c r="AC189">
        <v>5</v>
      </c>
      <c r="AD189">
        <v>6</v>
      </c>
      <c r="AE189">
        <v>14</v>
      </c>
      <c r="AI189">
        <v>236</v>
      </c>
      <c r="AJ189">
        <v>9.08</v>
      </c>
      <c r="AK189">
        <v>12.31</v>
      </c>
      <c r="AL189">
        <v>15.18</v>
      </c>
      <c r="AM189">
        <v>22</v>
      </c>
      <c r="AN189">
        <f t="shared" si="9"/>
        <v>144.9</v>
      </c>
      <c r="AO189">
        <f t="shared" si="10"/>
        <v>580</v>
      </c>
      <c r="AP189">
        <f t="shared" si="11"/>
        <v>5.43</v>
      </c>
      <c r="AQ189">
        <f t="shared" si="12"/>
        <v>680</v>
      </c>
    </row>
    <row r="190" spans="1:43" x14ac:dyDescent="0.3">
      <c r="A190" t="s">
        <v>54</v>
      </c>
      <c r="B190">
        <v>60</v>
      </c>
      <c r="C190">
        <v>1</v>
      </c>
      <c r="D190" t="s">
        <v>43</v>
      </c>
      <c r="E190" t="s">
        <v>55</v>
      </c>
      <c r="F190">
        <v>10.44</v>
      </c>
      <c r="G190" t="s">
        <v>56</v>
      </c>
      <c r="H190">
        <v>1</v>
      </c>
      <c r="I190">
        <v>2018</v>
      </c>
      <c r="J190" t="s">
        <v>57</v>
      </c>
      <c r="K190" t="s">
        <v>46</v>
      </c>
      <c r="L190" t="s">
        <v>300</v>
      </c>
      <c r="M190" t="s">
        <v>48</v>
      </c>
      <c r="N190" t="s">
        <v>119</v>
      </c>
      <c r="O190" t="s">
        <v>301</v>
      </c>
      <c r="P190" t="s">
        <v>300</v>
      </c>
      <c r="Q190">
        <v>1</v>
      </c>
      <c r="R190" t="s">
        <v>52</v>
      </c>
      <c r="S190" t="s">
        <v>53</v>
      </c>
      <c r="T190">
        <v>1</v>
      </c>
      <c r="U190">
        <v>1999</v>
      </c>
      <c r="V190">
        <v>11.87</v>
      </c>
      <c r="W190">
        <v>10.67</v>
      </c>
      <c r="X190">
        <v>13.04</v>
      </c>
      <c r="Y190">
        <v>11.44</v>
      </c>
      <c r="Z190">
        <v>10</v>
      </c>
      <c r="AA190">
        <v>13</v>
      </c>
      <c r="AB190">
        <v>11</v>
      </c>
      <c r="AC190">
        <v>6</v>
      </c>
      <c r="AD190">
        <v>11</v>
      </c>
      <c r="AE190">
        <v>11</v>
      </c>
      <c r="AI190">
        <v>285</v>
      </c>
      <c r="AJ190">
        <v>10.96</v>
      </c>
      <c r="AK190">
        <v>10.96</v>
      </c>
      <c r="AL190">
        <v>11.41</v>
      </c>
      <c r="AM190">
        <v>19</v>
      </c>
      <c r="AN190">
        <f t="shared" si="9"/>
        <v>181</v>
      </c>
      <c r="AO190">
        <f t="shared" si="10"/>
        <v>55</v>
      </c>
      <c r="AP190">
        <f t="shared" si="11"/>
        <v>10.44</v>
      </c>
      <c r="AQ190">
        <f t="shared" si="12"/>
        <v>271</v>
      </c>
    </row>
    <row r="191" spans="1:43" x14ac:dyDescent="0.3">
      <c r="A191" t="s">
        <v>65</v>
      </c>
      <c r="B191">
        <v>60</v>
      </c>
      <c r="C191">
        <v>1</v>
      </c>
      <c r="D191" t="s">
        <v>83</v>
      </c>
      <c r="E191" t="s">
        <v>55</v>
      </c>
      <c r="F191">
        <v>10.19</v>
      </c>
      <c r="G191" t="s">
        <v>56</v>
      </c>
      <c r="H191">
        <v>1</v>
      </c>
      <c r="I191">
        <v>2018</v>
      </c>
      <c r="J191" t="s">
        <v>45</v>
      </c>
      <c r="K191" t="s">
        <v>46</v>
      </c>
      <c r="L191" t="s">
        <v>69</v>
      </c>
      <c r="M191" t="s">
        <v>48</v>
      </c>
      <c r="N191" t="s">
        <v>67</v>
      </c>
      <c r="O191" t="s">
        <v>68</v>
      </c>
      <c r="P191" t="s">
        <v>241</v>
      </c>
      <c r="Q191">
        <v>1</v>
      </c>
      <c r="R191" t="s">
        <v>52</v>
      </c>
      <c r="S191" t="s">
        <v>53</v>
      </c>
      <c r="T191">
        <v>1</v>
      </c>
      <c r="U191">
        <v>2000</v>
      </c>
      <c r="V191">
        <v>13</v>
      </c>
      <c r="W191">
        <v>13.4</v>
      </c>
      <c r="X191">
        <v>11.13</v>
      </c>
      <c r="Y191">
        <v>12.95</v>
      </c>
      <c r="Z191">
        <v>6</v>
      </c>
      <c r="AA191">
        <v>12</v>
      </c>
      <c r="AB191">
        <v>14</v>
      </c>
      <c r="AC191">
        <v>10</v>
      </c>
      <c r="AD191">
        <v>6</v>
      </c>
      <c r="AE191">
        <v>16</v>
      </c>
      <c r="AI191">
        <v>297</v>
      </c>
      <c r="AJ191">
        <v>11.42</v>
      </c>
      <c r="AK191">
        <v>11.42</v>
      </c>
      <c r="AL191">
        <v>11.65</v>
      </c>
      <c r="AM191">
        <v>19</v>
      </c>
      <c r="AN191">
        <f t="shared" si="9"/>
        <v>190</v>
      </c>
      <c r="AO191">
        <f t="shared" si="10"/>
        <v>33</v>
      </c>
      <c r="AP191">
        <f t="shared" si="11"/>
        <v>110.19</v>
      </c>
      <c r="AQ191">
        <f t="shared" si="12"/>
        <v>143</v>
      </c>
    </row>
    <row r="192" spans="1:43" x14ac:dyDescent="0.3">
      <c r="A192" t="s">
        <v>65</v>
      </c>
      <c r="B192">
        <v>18</v>
      </c>
      <c r="C192">
        <v>1</v>
      </c>
      <c r="D192" t="s">
        <v>43</v>
      </c>
      <c r="F192">
        <v>7.13</v>
      </c>
      <c r="G192" t="s">
        <v>44</v>
      </c>
      <c r="H192">
        <v>1</v>
      </c>
      <c r="I192">
        <v>2018</v>
      </c>
      <c r="J192" t="s">
        <v>57</v>
      </c>
      <c r="K192" t="s">
        <v>46</v>
      </c>
      <c r="L192" t="s">
        <v>270</v>
      </c>
      <c r="M192" t="s">
        <v>48</v>
      </c>
      <c r="N192" t="s">
        <v>67</v>
      </c>
      <c r="O192" t="s">
        <v>106</v>
      </c>
      <c r="P192" t="s">
        <v>105</v>
      </c>
      <c r="Q192">
        <v>4</v>
      </c>
      <c r="R192" t="s">
        <v>52</v>
      </c>
      <c r="S192" t="s">
        <v>53</v>
      </c>
      <c r="T192">
        <v>1</v>
      </c>
      <c r="U192">
        <v>1995</v>
      </c>
      <c r="V192">
        <v>10.77</v>
      </c>
      <c r="W192">
        <v>8</v>
      </c>
      <c r="X192">
        <v>11.53</v>
      </c>
      <c r="Y192">
        <v>11.38</v>
      </c>
      <c r="Z192">
        <v>8</v>
      </c>
      <c r="AA192">
        <v>11</v>
      </c>
      <c r="AB192">
        <v>13</v>
      </c>
      <c r="AC192">
        <v>8</v>
      </c>
      <c r="AD192">
        <v>10</v>
      </c>
      <c r="AE192">
        <v>10</v>
      </c>
      <c r="AI192">
        <v>268</v>
      </c>
      <c r="AJ192">
        <v>10.31</v>
      </c>
      <c r="AK192">
        <v>10.31</v>
      </c>
      <c r="AL192">
        <v>9.76</v>
      </c>
      <c r="AM192">
        <v>23</v>
      </c>
      <c r="AN192">
        <f t="shared" si="9"/>
        <v>124.95</v>
      </c>
      <c r="AO192">
        <f t="shared" si="10"/>
        <v>730</v>
      </c>
      <c r="AP192">
        <f t="shared" si="11"/>
        <v>7.13</v>
      </c>
      <c r="AQ192">
        <f t="shared" si="12"/>
        <v>623</v>
      </c>
    </row>
    <row r="193" spans="1:43" x14ac:dyDescent="0.3">
      <c r="A193" t="s">
        <v>54</v>
      </c>
      <c r="B193">
        <v>60</v>
      </c>
      <c r="C193">
        <v>1</v>
      </c>
      <c r="D193" t="s">
        <v>43</v>
      </c>
      <c r="E193" t="s">
        <v>55</v>
      </c>
      <c r="F193">
        <v>11.04</v>
      </c>
      <c r="G193" t="s">
        <v>56</v>
      </c>
      <c r="H193">
        <v>1</v>
      </c>
      <c r="I193">
        <v>2018</v>
      </c>
      <c r="J193" t="s">
        <v>57</v>
      </c>
      <c r="K193" t="s">
        <v>46</v>
      </c>
      <c r="L193" t="s">
        <v>302</v>
      </c>
      <c r="M193" t="s">
        <v>48</v>
      </c>
      <c r="N193" t="s">
        <v>59</v>
      </c>
      <c r="O193" t="s">
        <v>303</v>
      </c>
      <c r="P193" t="s">
        <v>302</v>
      </c>
      <c r="Q193">
        <v>1</v>
      </c>
      <c r="R193" t="s">
        <v>52</v>
      </c>
      <c r="S193" t="s">
        <v>53</v>
      </c>
      <c r="T193">
        <v>2</v>
      </c>
      <c r="U193">
        <v>2010</v>
      </c>
      <c r="V193">
        <v>13.81</v>
      </c>
      <c r="W193">
        <v>11.32</v>
      </c>
      <c r="X193">
        <v>9.35</v>
      </c>
      <c r="Y193">
        <v>9.35</v>
      </c>
      <c r="Z193">
        <v>11</v>
      </c>
      <c r="AA193">
        <v>6</v>
      </c>
      <c r="AB193">
        <v>8</v>
      </c>
      <c r="AC193">
        <v>7</v>
      </c>
      <c r="AD193">
        <v>7</v>
      </c>
      <c r="AE193">
        <v>5</v>
      </c>
      <c r="AI193">
        <v>208</v>
      </c>
      <c r="AJ193">
        <v>8</v>
      </c>
      <c r="AK193">
        <v>11.81</v>
      </c>
      <c r="AL193">
        <v>12.06</v>
      </c>
      <c r="AM193">
        <v>18</v>
      </c>
      <c r="AN193">
        <f t="shared" si="9"/>
        <v>114</v>
      </c>
      <c r="AO193">
        <f t="shared" si="10"/>
        <v>767</v>
      </c>
      <c r="AP193">
        <f t="shared" si="11"/>
        <v>11.04</v>
      </c>
      <c r="AQ193">
        <f t="shared" si="12"/>
        <v>202</v>
      </c>
    </row>
    <row r="194" spans="1:43" x14ac:dyDescent="0.3">
      <c r="A194" t="s">
        <v>65</v>
      </c>
      <c r="B194">
        <v>60</v>
      </c>
      <c r="C194">
        <v>1</v>
      </c>
      <c r="D194" t="s">
        <v>43</v>
      </c>
      <c r="E194" t="s">
        <v>55</v>
      </c>
      <c r="F194">
        <v>10</v>
      </c>
      <c r="G194" t="s">
        <v>56</v>
      </c>
      <c r="H194">
        <v>1</v>
      </c>
      <c r="I194">
        <v>2018</v>
      </c>
      <c r="J194" t="s">
        <v>45</v>
      </c>
      <c r="K194" t="s">
        <v>46</v>
      </c>
      <c r="L194" t="s">
        <v>186</v>
      </c>
      <c r="M194" t="s">
        <v>48</v>
      </c>
      <c r="N194" t="s">
        <v>85</v>
      </c>
      <c r="O194" t="s">
        <v>187</v>
      </c>
      <c r="P194" t="s">
        <v>186</v>
      </c>
      <c r="Q194">
        <v>1</v>
      </c>
      <c r="R194" t="s">
        <v>52</v>
      </c>
      <c r="S194" t="s">
        <v>53</v>
      </c>
      <c r="T194">
        <v>1</v>
      </c>
      <c r="U194">
        <v>1999</v>
      </c>
      <c r="V194">
        <v>12.43</v>
      </c>
      <c r="W194">
        <v>11.52</v>
      </c>
      <c r="X194">
        <v>11.66</v>
      </c>
      <c r="Y194">
        <v>12.34</v>
      </c>
      <c r="Z194">
        <v>10</v>
      </c>
      <c r="AA194">
        <v>10</v>
      </c>
      <c r="AB194">
        <v>7</v>
      </c>
      <c r="AC194">
        <v>8</v>
      </c>
      <c r="AD194">
        <v>16</v>
      </c>
      <c r="AE194">
        <v>11</v>
      </c>
      <c r="AI194">
        <v>272</v>
      </c>
      <c r="AJ194">
        <v>10.46</v>
      </c>
      <c r="AK194">
        <v>10.46</v>
      </c>
      <c r="AL194">
        <v>10.35</v>
      </c>
      <c r="AM194">
        <v>19</v>
      </c>
      <c r="AN194">
        <f t="shared" ref="AN194:AN257" si="13">(Z194*4+AA194*5+AE194*6+IF(R194="TBien",50,IF(R194="Bien",30,IF(R194="ABien",20,0)))+IF(AM194&lt;20,10,0))*IF(Q194=1,1,IF(Q194=2,0.95,IF(Q194=3,0.9,0.85)))</f>
        <v>166</v>
      </c>
      <c r="AO194">
        <f t="shared" si="10"/>
        <v>245</v>
      </c>
      <c r="AP194">
        <f t="shared" si="11"/>
        <v>10</v>
      </c>
      <c r="AQ194">
        <f t="shared" si="12"/>
        <v>367</v>
      </c>
    </row>
    <row r="195" spans="1:43" x14ac:dyDescent="0.3">
      <c r="A195" t="s">
        <v>117</v>
      </c>
      <c r="B195">
        <v>25</v>
      </c>
      <c r="C195">
        <v>1</v>
      </c>
      <c r="D195" t="s">
        <v>43</v>
      </c>
      <c r="F195">
        <v>7.96</v>
      </c>
      <c r="G195" t="s">
        <v>44</v>
      </c>
      <c r="H195">
        <v>1</v>
      </c>
      <c r="I195">
        <v>2018</v>
      </c>
      <c r="J195" t="s">
        <v>57</v>
      </c>
      <c r="K195" t="s">
        <v>46</v>
      </c>
      <c r="L195" t="s">
        <v>304</v>
      </c>
      <c r="M195" t="s">
        <v>48</v>
      </c>
      <c r="N195" t="s">
        <v>119</v>
      </c>
      <c r="O195" t="s">
        <v>305</v>
      </c>
      <c r="P195" t="s">
        <v>304</v>
      </c>
      <c r="Q195">
        <v>2</v>
      </c>
      <c r="R195" t="s">
        <v>52</v>
      </c>
      <c r="S195" t="s">
        <v>53</v>
      </c>
      <c r="T195">
        <v>1</v>
      </c>
      <c r="U195">
        <v>2004</v>
      </c>
      <c r="V195">
        <v>10.25</v>
      </c>
      <c r="W195">
        <v>9.11</v>
      </c>
      <c r="X195">
        <v>11.18</v>
      </c>
      <c r="Y195">
        <v>10.34</v>
      </c>
      <c r="Z195">
        <v>6</v>
      </c>
      <c r="AA195">
        <v>12</v>
      </c>
      <c r="AB195">
        <v>7</v>
      </c>
      <c r="AC195">
        <v>10</v>
      </c>
      <c r="AD195">
        <v>4</v>
      </c>
      <c r="AE195">
        <v>12</v>
      </c>
      <c r="AI195">
        <v>260</v>
      </c>
      <c r="AJ195">
        <v>10</v>
      </c>
      <c r="AK195">
        <v>10</v>
      </c>
      <c r="AL195">
        <v>10.24</v>
      </c>
      <c r="AM195">
        <v>23</v>
      </c>
      <c r="AN195">
        <f t="shared" si="13"/>
        <v>148.19999999999999</v>
      </c>
      <c r="AO195">
        <f t="shared" ref="AO195:AO258" si="14">RANK(AN195,AN$2:AN$785,0)</f>
        <v>535</v>
      </c>
      <c r="AP195">
        <f t="shared" ref="AP195:AP258" si="15">IF(D195="Première Session",100,0)+F195</f>
        <v>7.96</v>
      </c>
      <c r="AQ195">
        <f t="shared" ref="AQ195:AQ258" si="16">RANK(AP195,AP$2:AP$785,0)</f>
        <v>593</v>
      </c>
    </row>
    <row r="196" spans="1:43" x14ac:dyDescent="0.3">
      <c r="A196" t="s">
        <v>65</v>
      </c>
      <c r="B196">
        <v>43</v>
      </c>
      <c r="C196">
        <v>1</v>
      </c>
      <c r="D196" t="s">
        <v>43</v>
      </c>
      <c r="F196">
        <v>8.68</v>
      </c>
      <c r="G196" t="s">
        <v>122</v>
      </c>
      <c r="H196">
        <v>1</v>
      </c>
      <c r="I196">
        <v>2018</v>
      </c>
      <c r="J196" t="s">
        <v>45</v>
      </c>
      <c r="K196" t="s">
        <v>46</v>
      </c>
      <c r="L196" t="s">
        <v>201</v>
      </c>
      <c r="M196" t="s">
        <v>48</v>
      </c>
      <c r="N196" t="s">
        <v>119</v>
      </c>
      <c r="O196" t="s">
        <v>200</v>
      </c>
      <c r="P196" t="s">
        <v>201</v>
      </c>
      <c r="Q196">
        <v>1</v>
      </c>
      <c r="R196" t="s">
        <v>52</v>
      </c>
      <c r="S196" t="s">
        <v>53</v>
      </c>
      <c r="T196">
        <v>1</v>
      </c>
      <c r="U196">
        <v>1999</v>
      </c>
      <c r="V196">
        <v>12.74</v>
      </c>
      <c r="W196">
        <v>10.45</v>
      </c>
      <c r="X196">
        <v>10.050000000000001</v>
      </c>
      <c r="Y196">
        <v>11.31</v>
      </c>
      <c r="Z196">
        <v>7</v>
      </c>
      <c r="AA196">
        <v>9</v>
      </c>
      <c r="AB196">
        <v>10</v>
      </c>
      <c r="AC196">
        <v>10</v>
      </c>
      <c r="AD196">
        <v>14</v>
      </c>
      <c r="AE196">
        <v>14</v>
      </c>
      <c r="AI196">
        <v>267</v>
      </c>
      <c r="AJ196">
        <v>10.27</v>
      </c>
      <c r="AK196">
        <v>10.27</v>
      </c>
      <c r="AL196">
        <v>10.18</v>
      </c>
      <c r="AM196">
        <v>19</v>
      </c>
      <c r="AN196">
        <f t="shared" si="13"/>
        <v>167</v>
      </c>
      <c r="AO196">
        <f t="shared" si="14"/>
        <v>220</v>
      </c>
      <c r="AP196">
        <f t="shared" si="15"/>
        <v>8.68</v>
      </c>
      <c r="AQ196">
        <f t="shared" si="16"/>
        <v>540</v>
      </c>
    </row>
    <row r="197" spans="1:43" x14ac:dyDescent="0.3">
      <c r="A197" t="s">
        <v>65</v>
      </c>
      <c r="B197">
        <v>60</v>
      </c>
      <c r="C197">
        <v>1</v>
      </c>
      <c r="D197" t="s">
        <v>83</v>
      </c>
      <c r="E197" t="s">
        <v>55</v>
      </c>
      <c r="F197">
        <v>10.39</v>
      </c>
      <c r="G197" t="s">
        <v>56</v>
      </c>
      <c r="H197">
        <v>1</v>
      </c>
      <c r="I197">
        <v>2018</v>
      </c>
      <c r="J197" t="s">
        <v>57</v>
      </c>
      <c r="K197" t="s">
        <v>46</v>
      </c>
      <c r="L197" t="s">
        <v>69</v>
      </c>
      <c r="M197" t="s">
        <v>48</v>
      </c>
      <c r="N197" t="s">
        <v>67</v>
      </c>
      <c r="O197" t="s">
        <v>68</v>
      </c>
      <c r="P197" t="s">
        <v>241</v>
      </c>
      <c r="Q197">
        <v>1</v>
      </c>
      <c r="R197" t="s">
        <v>52</v>
      </c>
      <c r="S197" t="s">
        <v>53</v>
      </c>
      <c r="T197">
        <v>1</v>
      </c>
      <c r="U197">
        <v>2000</v>
      </c>
      <c r="V197">
        <v>13.75</v>
      </c>
      <c r="W197">
        <v>14.04</v>
      </c>
      <c r="X197">
        <v>13.37</v>
      </c>
      <c r="Y197">
        <v>12.9</v>
      </c>
      <c r="Z197">
        <v>6</v>
      </c>
      <c r="AA197">
        <v>15</v>
      </c>
      <c r="AB197">
        <v>8</v>
      </c>
      <c r="AC197">
        <v>10</v>
      </c>
      <c r="AD197">
        <v>7</v>
      </c>
      <c r="AE197">
        <v>12</v>
      </c>
      <c r="AI197">
        <v>267</v>
      </c>
      <c r="AJ197">
        <v>10.27</v>
      </c>
      <c r="AK197">
        <v>10.27</v>
      </c>
      <c r="AL197">
        <v>11.29</v>
      </c>
      <c r="AM197">
        <v>18</v>
      </c>
      <c r="AN197">
        <f t="shared" si="13"/>
        <v>181</v>
      </c>
      <c r="AO197">
        <f t="shared" si="14"/>
        <v>55</v>
      </c>
      <c r="AP197">
        <f t="shared" si="15"/>
        <v>110.39</v>
      </c>
      <c r="AQ197">
        <f t="shared" si="16"/>
        <v>116</v>
      </c>
    </row>
    <row r="198" spans="1:43" x14ac:dyDescent="0.3">
      <c r="A198" t="s">
        <v>117</v>
      </c>
      <c r="B198">
        <v>60</v>
      </c>
      <c r="C198">
        <v>1</v>
      </c>
      <c r="D198" t="s">
        <v>43</v>
      </c>
      <c r="E198" t="s">
        <v>55</v>
      </c>
      <c r="F198">
        <v>10.01</v>
      </c>
      <c r="G198" t="s">
        <v>56</v>
      </c>
      <c r="H198">
        <v>1</v>
      </c>
      <c r="I198">
        <v>2018</v>
      </c>
      <c r="J198" t="s">
        <v>57</v>
      </c>
      <c r="K198" t="s">
        <v>46</v>
      </c>
      <c r="L198" t="s">
        <v>133</v>
      </c>
      <c r="M198" t="s">
        <v>48</v>
      </c>
      <c r="N198" t="s">
        <v>119</v>
      </c>
      <c r="O198" t="s">
        <v>134</v>
      </c>
      <c r="P198" t="s">
        <v>133</v>
      </c>
      <c r="Q198">
        <v>1</v>
      </c>
      <c r="R198" t="s">
        <v>52</v>
      </c>
      <c r="S198" t="s">
        <v>53</v>
      </c>
      <c r="T198">
        <v>1</v>
      </c>
      <c r="U198">
        <v>2018</v>
      </c>
      <c r="V198">
        <v>12.76</v>
      </c>
      <c r="W198">
        <v>10.94</v>
      </c>
      <c r="X198">
        <v>10.19</v>
      </c>
      <c r="Y198">
        <v>12.07</v>
      </c>
      <c r="Z198">
        <v>13</v>
      </c>
      <c r="AA198">
        <v>12</v>
      </c>
      <c r="AB198">
        <v>10</v>
      </c>
      <c r="AC198">
        <v>11</v>
      </c>
      <c r="AD198">
        <v>10</v>
      </c>
      <c r="AE198">
        <v>11</v>
      </c>
      <c r="AI198">
        <v>303</v>
      </c>
      <c r="AJ198">
        <v>11.65</v>
      </c>
      <c r="AK198">
        <v>11.65</v>
      </c>
      <c r="AL198">
        <v>11.94</v>
      </c>
      <c r="AM198">
        <v>21</v>
      </c>
      <c r="AN198">
        <f t="shared" si="13"/>
        <v>178</v>
      </c>
      <c r="AO198">
        <f t="shared" si="14"/>
        <v>83</v>
      </c>
      <c r="AP198">
        <f t="shared" si="15"/>
        <v>10.01</v>
      </c>
      <c r="AQ198">
        <f t="shared" si="16"/>
        <v>364</v>
      </c>
    </row>
    <row r="199" spans="1:43" x14ac:dyDescent="0.3">
      <c r="A199" t="s">
        <v>65</v>
      </c>
      <c r="B199">
        <v>60</v>
      </c>
      <c r="C199">
        <v>1</v>
      </c>
      <c r="D199" t="s">
        <v>83</v>
      </c>
      <c r="E199" t="s">
        <v>55</v>
      </c>
      <c r="F199">
        <v>11.49</v>
      </c>
      <c r="G199" t="s">
        <v>56</v>
      </c>
      <c r="H199">
        <v>1</v>
      </c>
      <c r="I199">
        <v>2018</v>
      </c>
      <c r="J199" t="s">
        <v>45</v>
      </c>
      <c r="K199" t="s">
        <v>46</v>
      </c>
      <c r="L199" t="s">
        <v>66</v>
      </c>
      <c r="M199" t="s">
        <v>48</v>
      </c>
      <c r="N199" t="s">
        <v>67</v>
      </c>
      <c r="O199" t="s">
        <v>68</v>
      </c>
      <c r="P199" t="s">
        <v>241</v>
      </c>
      <c r="Q199">
        <v>1</v>
      </c>
      <c r="R199" t="s">
        <v>52</v>
      </c>
      <c r="S199" t="s">
        <v>53</v>
      </c>
      <c r="T199">
        <v>1</v>
      </c>
      <c r="U199">
        <v>1998</v>
      </c>
      <c r="V199">
        <v>12.46</v>
      </c>
      <c r="W199">
        <v>12.91</v>
      </c>
      <c r="X199">
        <v>11.95</v>
      </c>
      <c r="Y199">
        <v>10.64</v>
      </c>
      <c r="Z199">
        <v>7</v>
      </c>
      <c r="AA199">
        <v>11</v>
      </c>
      <c r="AB199">
        <v>10</v>
      </c>
      <c r="AC199">
        <v>10</v>
      </c>
      <c r="AD199">
        <v>10</v>
      </c>
      <c r="AE199">
        <v>11</v>
      </c>
      <c r="AI199">
        <v>260</v>
      </c>
      <c r="AJ199">
        <v>10</v>
      </c>
      <c r="AK199">
        <v>10</v>
      </c>
      <c r="AL199">
        <v>9.82</v>
      </c>
      <c r="AM199">
        <v>20</v>
      </c>
      <c r="AN199">
        <f t="shared" si="13"/>
        <v>149</v>
      </c>
      <c r="AO199">
        <f t="shared" si="14"/>
        <v>528</v>
      </c>
      <c r="AP199">
        <f t="shared" si="15"/>
        <v>111.49</v>
      </c>
      <c r="AQ199">
        <f t="shared" si="16"/>
        <v>28</v>
      </c>
    </row>
    <row r="200" spans="1:43" x14ac:dyDescent="0.3">
      <c r="A200" t="s">
        <v>42</v>
      </c>
      <c r="B200">
        <v>60</v>
      </c>
      <c r="C200">
        <v>1</v>
      </c>
      <c r="D200" t="s">
        <v>83</v>
      </c>
      <c r="E200" t="s">
        <v>55</v>
      </c>
      <c r="F200">
        <v>10.26</v>
      </c>
      <c r="G200" t="s">
        <v>56</v>
      </c>
      <c r="H200">
        <v>1</v>
      </c>
      <c r="I200">
        <v>2018</v>
      </c>
      <c r="J200" t="s">
        <v>57</v>
      </c>
      <c r="K200" t="s">
        <v>46</v>
      </c>
      <c r="L200" t="s">
        <v>186</v>
      </c>
      <c r="M200" t="s">
        <v>48</v>
      </c>
      <c r="N200" t="s">
        <v>85</v>
      </c>
      <c r="O200" t="s">
        <v>187</v>
      </c>
      <c r="P200" t="s">
        <v>186</v>
      </c>
      <c r="Q200">
        <v>2</v>
      </c>
      <c r="R200" t="s">
        <v>52</v>
      </c>
      <c r="S200" t="s">
        <v>53</v>
      </c>
      <c r="T200">
        <v>2</v>
      </c>
      <c r="U200">
        <v>1994</v>
      </c>
      <c r="V200">
        <v>11.35</v>
      </c>
      <c r="W200">
        <v>9.98</v>
      </c>
      <c r="X200">
        <v>9.93</v>
      </c>
      <c r="Y200">
        <v>10.14</v>
      </c>
      <c r="Z200">
        <v>5</v>
      </c>
      <c r="AA200">
        <v>11</v>
      </c>
      <c r="AB200">
        <v>5</v>
      </c>
      <c r="AC200">
        <v>8</v>
      </c>
      <c r="AD200">
        <v>7</v>
      </c>
      <c r="AE200">
        <v>14</v>
      </c>
      <c r="AI200">
        <v>243</v>
      </c>
      <c r="AJ200">
        <v>9.35</v>
      </c>
      <c r="AK200">
        <v>11.65</v>
      </c>
      <c r="AL200">
        <v>12.76</v>
      </c>
      <c r="AM200">
        <v>24</v>
      </c>
      <c r="AN200">
        <f t="shared" si="13"/>
        <v>151.04999999999998</v>
      </c>
      <c r="AO200">
        <f t="shared" si="14"/>
        <v>490</v>
      </c>
      <c r="AP200">
        <f t="shared" si="15"/>
        <v>110.26</v>
      </c>
      <c r="AQ200">
        <f t="shared" si="16"/>
        <v>131</v>
      </c>
    </row>
    <row r="201" spans="1:43" x14ac:dyDescent="0.3">
      <c r="A201" t="s">
        <v>117</v>
      </c>
      <c r="B201">
        <v>60</v>
      </c>
      <c r="C201">
        <v>1</v>
      </c>
      <c r="D201" t="s">
        <v>43</v>
      </c>
      <c r="E201" t="s">
        <v>55</v>
      </c>
      <c r="F201">
        <v>10.31</v>
      </c>
      <c r="G201" t="s">
        <v>56</v>
      </c>
      <c r="H201">
        <v>1</v>
      </c>
      <c r="I201">
        <v>2018</v>
      </c>
      <c r="J201" t="s">
        <v>45</v>
      </c>
      <c r="K201" t="s">
        <v>46</v>
      </c>
      <c r="L201" t="s">
        <v>234</v>
      </c>
      <c r="M201" t="s">
        <v>48</v>
      </c>
      <c r="N201" t="s">
        <v>72</v>
      </c>
      <c r="O201" t="s">
        <v>73</v>
      </c>
      <c r="P201" t="s">
        <v>151</v>
      </c>
      <c r="Q201">
        <v>3</v>
      </c>
      <c r="R201" t="s">
        <v>52</v>
      </c>
      <c r="S201" t="s">
        <v>53</v>
      </c>
      <c r="T201">
        <v>1</v>
      </c>
      <c r="U201">
        <v>1996</v>
      </c>
      <c r="V201">
        <v>10.27</v>
      </c>
      <c r="W201">
        <v>11.16</v>
      </c>
      <c r="X201">
        <v>10.02</v>
      </c>
      <c r="Y201">
        <v>10.14</v>
      </c>
      <c r="Z201">
        <v>13</v>
      </c>
      <c r="AA201">
        <v>11</v>
      </c>
      <c r="AB201">
        <v>10</v>
      </c>
      <c r="AC201">
        <v>9</v>
      </c>
      <c r="AD201">
        <v>5</v>
      </c>
      <c r="AE201">
        <v>13</v>
      </c>
      <c r="AI201">
        <v>289</v>
      </c>
      <c r="AJ201">
        <v>11.12</v>
      </c>
      <c r="AK201">
        <v>11.12</v>
      </c>
      <c r="AL201">
        <v>12.29</v>
      </c>
      <c r="AM201">
        <v>22</v>
      </c>
      <c r="AN201">
        <f t="shared" si="13"/>
        <v>166.5</v>
      </c>
      <c r="AO201">
        <f t="shared" si="14"/>
        <v>236</v>
      </c>
      <c r="AP201">
        <f t="shared" si="15"/>
        <v>10.31</v>
      </c>
      <c r="AQ201">
        <f t="shared" si="16"/>
        <v>292</v>
      </c>
    </row>
    <row r="202" spans="1:43" x14ac:dyDescent="0.3">
      <c r="A202" t="s">
        <v>117</v>
      </c>
      <c r="B202">
        <v>60</v>
      </c>
      <c r="C202">
        <v>1</v>
      </c>
      <c r="D202" t="s">
        <v>83</v>
      </c>
      <c r="E202" t="s">
        <v>55</v>
      </c>
      <c r="F202">
        <v>11.03</v>
      </c>
      <c r="G202" t="s">
        <v>56</v>
      </c>
      <c r="H202">
        <v>1</v>
      </c>
      <c r="I202">
        <v>2018</v>
      </c>
      <c r="J202" t="s">
        <v>57</v>
      </c>
      <c r="K202" t="s">
        <v>46</v>
      </c>
      <c r="L202" t="s">
        <v>247</v>
      </c>
      <c r="M202" t="s">
        <v>48</v>
      </c>
      <c r="N202" t="s">
        <v>119</v>
      </c>
      <c r="O202" t="s">
        <v>248</v>
      </c>
      <c r="P202" t="s">
        <v>247</v>
      </c>
      <c r="Q202">
        <v>1</v>
      </c>
      <c r="R202" t="s">
        <v>52</v>
      </c>
      <c r="S202" t="s">
        <v>53</v>
      </c>
      <c r="T202">
        <v>1</v>
      </c>
      <c r="U202">
        <v>2004</v>
      </c>
      <c r="V202">
        <v>13.05</v>
      </c>
      <c r="W202">
        <v>10.62</v>
      </c>
      <c r="X202">
        <v>10.66</v>
      </c>
      <c r="Y202">
        <v>11.24</v>
      </c>
      <c r="Z202">
        <v>14</v>
      </c>
      <c r="AA202">
        <v>7</v>
      </c>
      <c r="AB202">
        <v>9</v>
      </c>
      <c r="AC202">
        <v>6</v>
      </c>
      <c r="AD202">
        <v>7</v>
      </c>
      <c r="AE202">
        <v>13</v>
      </c>
      <c r="AI202">
        <v>264</v>
      </c>
      <c r="AJ202">
        <v>10.15</v>
      </c>
      <c r="AK202">
        <v>10.15</v>
      </c>
      <c r="AL202">
        <v>11.18</v>
      </c>
      <c r="AM202">
        <v>21</v>
      </c>
      <c r="AN202">
        <f t="shared" si="13"/>
        <v>169</v>
      </c>
      <c r="AO202">
        <f t="shared" si="14"/>
        <v>193</v>
      </c>
      <c r="AP202">
        <f t="shared" si="15"/>
        <v>111.03</v>
      </c>
      <c r="AQ202">
        <f t="shared" si="16"/>
        <v>54</v>
      </c>
    </row>
    <row r="203" spans="1:43" x14ac:dyDescent="0.3">
      <c r="A203" t="s">
        <v>117</v>
      </c>
      <c r="B203">
        <v>60</v>
      </c>
      <c r="C203">
        <v>1</v>
      </c>
      <c r="D203" t="s">
        <v>43</v>
      </c>
      <c r="E203" t="s">
        <v>55</v>
      </c>
      <c r="F203">
        <v>10.57</v>
      </c>
      <c r="G203" t="s">
        <v>56</v>
      </c>
      <c r="H203">
        <v>1</v>
      </c>
      <c r="I203">
        <v>2018</v>
      </c>
      <c r="J203" t="s">
        <v>45</v>
      </c>
      <c r="K203" t="s">
        <v>46</v>
      </c>
      <c r="L203" t="s">
        <v>260</v>
      </c>
      <c r="M203" t="s">
        <v>48</v>
      </c>
      <c r="N203" t="s">
        <v>119</v>
      </c>
      <c r="O203" t="s">
        <v>261</v>
      </c>
      <c r="P203" t="s">
        <v>260</v>
      </c>
      <c r="Q203">
        <v>2</v>
      </c>
      <c r="R203" t="s">
        <v>52</v>
      </c>
      <c r="S203" t="s">
        <v>53</v>
      </c>
      <c r="T203">
        <v>1</v>
      </c>
      <c r="U203">
        <v>2006</v>
      </c>
      <c r="V203">
        <v>10.61</v>
      </c>
      <c r="W203">
        <v>11.15</v>
      </c>
      <c r="X203">
        <v>11</v>
      </c>
      <c r="Y203">
        <v>11.82</v>
      </c>
      <c r="Z203">
        <v>13</v>
      </c>
      <c r="AA203">
        <v>11</v>
      </c>
      <c r="AB203">
        <v>8</v>
      </c>
      <c r="AC203">
        <v>6</v>
      </c>
      <c r="AD203">
        <v>6</v>
      </c>
      <c r="AE203">
        <v>10</v>
      </c>
      <c r="AI203">
        <v>260</v>
      </c>
      <c r="AJ203">
        <v>10</v>
      </c>
      <c r="AK203">
        <v>10</v>
      </c>
      <c r="AL203">
        <v>11.24</v>
      </c>
      <c r="AM203">
        <v>24</v>
      </c>
      <c r="AN203">
        <f t="shared" si="13"/>
        <v>158.65</v>
      </c>
      <c r="AO203">
        <f t="shared" si="14"/>
        <v>353</v>
      </c>
      <c r="AP203">
        <f t="shared" si="15"/>
        <v>10.57</v>
      </c>
      <c r="AQ203">
        <f t="shared" si="16"/>
        <v>253</v>
      </c>
    </row>
    <row r="204" spans="1:43" x14ac:dyDescent="0.3">
      <c r="A204" t="s">
        <v>117</v>
      </c>
      <c r="B204">
        <v>39</v>
      </c>
      <c r="C204">
        <v>1</v>
      </c>
      <c r="D204" t="s">
        <v>43</v>
      </c>
      <c r="F204">
        <v>7.92</v>
      </c>
      <c r="G204" t="s">
        <v>44</v>
      </c>
      <c r="H204">
        <v>1</v>
      </c>
      <c r="I204">
        <v>2018</v>
      </c>
      <c r="J204" t="s">
        <v>45</v>
      </c>
      <c r="K204" t="s">
        <v>46</v>
      </c>
      <c r="L204" t="s">
        <v>260</v>
      </c>
      <c r="M204" t="s">
        <v>48</v>
      </c>
      <c r="N204" t="s">
        <v>119</v>
      </c>
      <c r="O204" t="s">
        <v>261</v>
      </c>
      <c r="P204" t="s">
        <v>260</v>
      </c>
      <c r="Q204">
        <v>1</v>
      </c>
      <c r="R204" t="s">
        <v>52</v>
      </c>
      <c r="S204" t="s">
        <v>53</v>
      </c>
      <c r="T204">
        <v>2</v>
      </c>
      <c r="U204">
        <v>2003</v>
      </c>
      <c r="V204">
        <v>11.34</v>
      </c>
      <c r="W204">
        <v>9.67</v>
      </c>
      <c r="X204">
        <v>8.02</v>
      </c>
      <c r="Y204">
        <v>9.59</v>
      </c>
      <c r="Z204">
        <v>8</v>
      </c>
      <c r="AA204">
        <v>6</v>
      </c>
      <c r="AB204">
        <v>7</v>
      </c>
      <c r="AC204">
        <v>10</v>
      </c>
      <c r="AD204">
        <v>10</v>
      </c>
      <c r="AE204">
        <v>16</v>
      </c>
      <c r="AI204">
        <v>250</v>
      </c>
      <c r="AJ204">
        <v>9.6199999999999992</v>
      </c>
      <c r="AK204">
        <v>10.54</v>
      </c>
      <c r="AL204">
        <v>11.53</v>
      </c>
      <c r="AM204">
        <v>20</v>
      </c>
      <c r="AN204">
        <f t="shared" si="13"/>
        <v>158</v>
      </c>
      <c r="AO204">
        <f t="shared" si="14"/>
        <v>367</v>
      </c>
      <c r="AP204">
        <f t="shared" si="15"/>
        <v>7.92</v>
      </c>
      <c r="AQ204">
        <f t="shared" si="16"/>
        <v>596</v>
      </c>
    </row>
    <row r="205" spans="1:43" x14ac:dyDescent="0.3">
      <c r="A205" t="s">
        <v>65</v>
      </c>
      <c r="B205">
        <v>6</v>
      </c>
      <c r="C205">
        <v>1</v>
      </c>
      <c r="D205" t="s">
        <v>43</v>
      </c>
      <c r="F205">
        <v>1.97</v>
      </c>
      <c r="G205" t="s">
        <v>44</v>
      </c>
      <c r="H205">
        <v>1</v>
      </c>
      <c r="I205">
        <v>2018</v>
      </c>
      <c r="J205" t="s">
        <v>57</v>
      </c>
      <c r="K205" t="s">
        <v>46</v>
      </c>
      <c r="L205" t="s">
        <v>105</v>
      </c>
      <c r="M205" t="s">
        <v>48</v>
      </c>
      <c r="N205" t="s">
        <v>67</v>
      </c>
      <c r="O205" t="s">
        <v>106</v>
      </c>
      <c r="P205" t="s">
        <v>105</v>
      </c>
      <c r="Q205">
        <v>1</v>
      </c>
      <c r="R205" t="s">
        <v>52</v>
      </c>
      <c r="S205" t="s">
        <v>53</v>
      </c>
      <c r="T205">
        <v>1</v>
      </c>
      <c r="U205">
        <v>1998</v>
      </c>
      <c r="V205">
        <v>13.73</v>
      </c>
      <c r="W205">
        <v>12.8</v>
      </c>
      <c r="X205">
        <v>14.34</v>
      </c>
      <c r="Y205">
        <v>15.85</v>
      </c>
      <c r="Z205">
        <v>9</v>
      </c>
      <c r="AA205">
        <v>11</v>
      </c>
      <c r="AB205">
        <v>8</v>
      </c>
      <c r="AC205">
        <v>13</v>
      </c>
      <c r="AD205">
        <v>12</v>
      </c>
      <c r="AE205">
        <v>11</v>
      </c>
      <c r="AI205">
        <v>280</v>
      </c>
      <c r="AJ205">
        <v>10.77</v>
      </c>
      <c r="AK205">
        <v>10.77</v>
      </c>
      <c r="AL205">
        <v>10.41</v>
      </c>
      <c r="AM205">
        <v>20</v>
      </c>
      <c r="AN205">
        <f t="shared" si="13"/>
        <v>157</v>
      </c>
      <c r="AO205">
        <f t="shared" si="14"/>
        <v>389</v>
      </c>
      <c r="AP205">
        <f t="shared" si="15"/>
        <v>1.97</v>
      </c>
      <c r="AQ205">
        <f t="shared" si="16"/>
        <v>753</v>
      </c>
    </row>
    <row r="206" spans="1:43" x14ac:dyDescent="0.3">
      <c r="A206" t="s">
        <v>65</v>
      </c>
      <c r="B206">
        <v>30</v>
      </c>
      <c r="C206">
        <v>1</v>
      </c>
      <c r="D206" t="s">
        <v>43</v>
      </c>
      <c r="F206">
        <v>6.2</v>
      </c>
      <c r="G206" t="s">
        <v>44</v>
      </c>
      <c r="H206">
        <v>1</v>
      </c>
      <c r="I206">
        <v>2018</v>
      </c>
      <c r="J206" t="s">
        <v>57</v>
      </c>
      <c r="K206" t="s">
        <v>46</v>
      </c>
      <c r="L206" t="s">
        <v>71</v>
      </c>
      <c r="M206" t="s">
        <v>48</v>
      </c>
      <c r="N206" t="s">
        <v>72</v>
      </c>
      <c r="O206" t="s">
        <v>73</v>
      </c>
      <c r="P206" t="s">
        <v>74</v>
      </c>
      <c r="Q206">
        <v>2</v>
      </c>
      <c r="R206" t="s">
        <v>52</v>
      </c>
      <c r="S206" t="s">
        <v>53</v>
      </c>
      <c r="T206">
        <v>1</v>
      </c>
      <c r="U206">
        <v>1998</v>
      </c>
      <c r="V206">
        <v>10.18</v>
      </c>
      <c r="W206">
        <v>9.8000000000000007</v>
      </c>
      <c r="X206">
        <v>11.27</v>
      </c>
      <c r="Y206">
        <v>11.94</v>
      </c>
      <c r="Z206">
        <v>11</v>
      </c>
      <c r="AA206">
        <v>11</v>
      </c>
      <c r="AB206">
        <v>10</v>
      </c>
      <c r="AC206">
        <v>5</v>
      </c>
      <c r="AD206">
        <v>8</v>
      </c>
      <c r="AE206">
        <v>13</v>
      </c>
      <c r="AI206">
        <v>282</v>
      </c>
      <c r="AJ206">
        <v>10.85</v>
      </c>
      <c r="AK206">
        <v>10.85</v>
      </c>
      <c r="AL206">
        <v>11.71</v>
      </c>
      <c r="AM206">
        <v>20</v>
      </c>
      <c r="AN206">
        <f t="shared" si="13"/>
        <v>168.15</v>
      </c>
      <c r="AO206">
        <f t="shared" si="14"/>
        <v>205</v>
      </c>
      <c r="AP206">
        <f t="shared" si="15"/>
        <v>6.2</v>
      </c>
      <c r="AQ206">
        <f t="shared" si="16"/>
        <v>661</v>
      </c>
    </row>
    <row r="207" spans="1:43" x14ac:dyDescent="0.3">
      <c r="A207" t="s">
        <v>65</v>
      </c>
      <c r="B207">
        <v>15</v>
      </c>
      <c r="C207">
        <v>1</v>
      </c>
      <c r="D207" t="s">
        <v>43</v>
      </c>
      <c r="F207">
        <v>4.51</v>
      </c>
      <c r="G207" t="s">
        <v>44</v>
      </c>
      <c r="H207">
        <v>1</v>
      </c>
      <c r="I207">
        <v>2018</v>
      </c>
      <c r="J207" t="s">
        <v>45</v>
      </c>
      <c r="K207" t="s">
        <v>46</v>
      </c>
      <c r="L207" t="s">
        <v>71</v>
      </c>
      <c r="M207" t="s">
        <v>48</v>
      </c>
      <c r="N207" t="s">
        <v>72</v>
      </c>
      <c r="O207" t="s">
        <v>73</v>
      </c>
      <c r="P207" t="s">
        <v>74</v>
      </c>
      <c r="Q207">
        <v>2</v>
      </c>
      <c r="R207" t="s">
        <v>52</v>
      </c>
      <c r="S207" t="s">
        <v>53</v>
      </c>
      <c r="T207">
        <v>1</v>
      </c>
      <c r="U207">
        <v>1997</v>
      </c>
      <c r="V207">
        <v>12.11</v>
      </c>
      <c r="W207">
        <v>10.88</v>
      </c>
      <c r="X207">
        <v>10.69</v>
      </c>
      <c r="Y207">
        <v>11</v>
      </c>
      <c r="Z207">
        <v>6</v>
      </c>
      <c r="AA207">
        <v>10</v>
      </c>
      <c r="AB207">
        <v>10</v>
      </c>
      <c r="AC207">
        <v>5</v>
      </c>
      <c r="AD207">
        <v>11</v>
      </c>
      <c r="AE207">
        <v>12</v>
      </c>
      <c r="AI207">
        <v>262</v>
      </c>
      <c r="AJ207">
        <v>10.08</v>
      </c>
      <c r="AK207">
        <v>10.08</v>
      </c>
      <c r="AL207">
        <v>9.5299999999999994</v>
      </c>
      <c r="AM207">
        <v>21</v>
      </c>
      <c r="AN207">
        <f t="shared" si="13"/>
        <v>138.69999999999999</v>
      </c>
      <c r="AO207">
        <f t="shared" si="14"/>
        <v>649</v>
      </c>
      <c r="AP207">
        <f t="shared" si="15"/>
        <v>4.51</v>
      </c>
      <c r="AQ207">
        <f t="shared" si="16"/>
        <v>700</v>
      </c>
    </row>
    <row r="208" spans="1:43" x14ac:dyDescent="0.3">
      <c r="A208" t="s">
        <v>65</v>
      </c>
      <c r="B208">
        <v>18</v>
      </c>
      <c r="C208">
        <v>1</v>
      </c>
      <c r="D208" t="s">
        <v>43</v>
      </c>
      <c r="F208">
        <v>6.97</v>
      </c>
      <c r="G208" t="s">
        <v>44</v>
      </c>
      <c r="H208">
        <v>1</v>
      </c>
      <c r="I208">
        <v>2018</v>
      </c>
      <c r="J208" t="s">
        <v>45</v>
      </c>
      <c r="K208" t="s">
        <v>46</v>
      </c>
      <c r="L208" t="s">
        <v>121</v>
      </c>
      <c r="M208" t="s">
        <v>48</v>
      </c>
      <c r="N208" t="s">
        <v>72</v>
      </c>
      <c r="O208" t="s">
        <v>73</v>
      </c>
      <c r="P208" t="s">
        <v>74</v>
      </c>
      <c r="Q208">
        <v>1</v>
      </c>
      <c r="R208" t="s">
        <v>52</v>
      </c>
      <c r="S208" t="s">
        <v>53</v>
      </c>
      <c r="T208">
        <v>1</v>
      </c>
      <c r="U208">
        <v>2000</v>
      </c>
      <c r="V208">
        <v>10.99</v>
      </c>
      <c r="W208">
        <v>11.87</v>
      </c>
      <c r="X208">
        <v>10.45</v>
      </c>
      <c r="Y208">
        <v>9.74</v>
      </c>
      <c r="Z208">
        <v>7</v>
      </c>
      <c r="AA208">
        <v>9</v>
      </c>
      <c r="AB208">
        <v>10</v>
      </c>
      <c r="AC208">
        <v>4</v>
      </c>
      <c r="AD208">
        <v>14</v>
      </c>
      <c r="AE208">
        <v>15</v>
      </c>
      <c r="AI208">
        <v>270</v>
      </c>
      <c r="AJ208">
        <v>10.38</v>
      </c>
      <c r="AK208">
        <v>10.38</v>
      </c>
      <c r="AL208">
        <v>10.53</v>
      </c>
      <c r="AM208">
        <v>18</v>
      </c>
      <c r="AN208">
        <f t="shared" si="13"/>
        <v>173</v>
      </c>
      <c r="AO208">
        <f t="shared" si="14"/>
        <v>132</v>
      </c>
      <c r="AP208">
        <f t="shared" si="15"/>
        <v>6.97</v>
      </c>
      <c r="AQ208">
        <f t="shared" si="16"/>
        <v>630</v>
      </c>
    </row>
    <row r="209" spans="1:43" x14ac:dyDescent="0.3">
      <c r="A209" t="s">
        <v>117</v>
      </c>
      <c r="B209">
        <v>17</v>
      </c>
      <c r="C209">
        <v>1</v>
      </c>
      <c r="D209" t="s">
        <v>43</v>
      </c>
      <c r="F209">
        <v>4</v>
      </c>
      <c r="G209" t="s">
        <v>44</v>
      </c>
      <c r="H209">
        <v>1</v>
      </c>
      <c r="I209">
        <v>2018</v>
      </c>
      <c r="J209" t="s">
        <v>45</v>
      </c>
      <c r="K209" t="s">
        <v>46</v>
      </c>
      <c r="L209" t="s">
        <v>306</v>
      </c>
      <c r="M209" t="s">
        <v>48</v>
      </c>
      <c r="N209" t="s">
        <v>119</v>
      </c>
      <c r="O209" t="s">
        <v>307</v>
      </c>
      <c r="P209" t="s">
        <v>308</v>
      </c>
      <c r="Q209">
        <v>2</v>
      </c>
      <c r="R209" t="s">
        <v>52</v>
      </c>
      <c r="S209" t="s">
        <v>53</v>
      </c>
      <c r="T209">
        <v>1</v>
      </c>
      <c r="U209">
        <v>2004</v>
      </c>
      <c r="V209">
        <v>12.44</v>
      </c>
      <c r="W209">
        <v>10.53</v>
      </c>
      <c r="X209">
        <v>10.16</v>
      </c>
      <c r="Y209">
        <v>9.9</v>
      </c>
      <c r="Z209">
        <v>12</v>
      </c>
      <c r="AA209">
        <v>9</v>
      </c>
      <c r="AB209">
        <v>11</v>
      </c>
      <c r="AC209">
        <v>9</v>
      </c>
      <c r="AD209">
        <v>6</v>
      </c>
      <c r="AE209">
        <v>12</v>
      </c>
      <c r="AI209">
        <v>274</v>
      </c>
      <c r="AJ209">
        <v>10.54</v>
      </c>
      <c r="AK209">
        <v>10.54</v>
      </c>
      <c r="AL209">
        <v>10.94</v>
      </c>
      <c r="AM209">
        <v>21</v>
      </c>
      <c r="AN209">
        <f t="shared" si="13"/>
        <v>156.75</v>
      </c>
      <c r="AO209">
        <f t="shared" si="14"/>
        <v>399</v>
      </c>
      <c r="AP209">
        <f t="shared" si="15"/>
        <v>4</v>
      </c>
      <c r="AQ209">
        <f t="shared" si="16"/>
        <v>716</v>
      </c>
    </row>
    <row r="210" spans="1:43" x14ac:dyDescent="0.3">
      <c r="A210" t="s">
        <v>65</v>
      </c>
      <c r="B210">
        <v>60</v>
      </c>
      <c r="C210">
        <v>1</v>
      </c>
      <c r="D210" t="s">
        <v>43</v>
      </c>
      <c r="E210" t="s">
        <v>55</v>
      </c>
      <c r="F210">
        <v>10.38</v>
      </c>
      <c r="G210" t="s">
        <v>56</v>
      </c>
      <c r="H210">
        <v>1</v>
      </c>
      <c r="I210">
        <v>2018</v>
      </c>
      <c r="J210" t="s">
        <v>45</v>
      </c>
      <c r="K210" t="s">
        <v>46</v>
      </c>
      <c r="L210" t="s">
        <v>182</v>
      </c>
      <c r="M210" t="s">
        <v>48</v>
      </c>
      <c r="N210" t="s">
        <v>49</v>
      </c>
      <c r="O210" t="s">
        <v>181</v>
      </c>
      <c r="P210" t="s">
        <v>182</v>
      </c>
      <c r="Q210">
        <v>1</v>
      </c>
      <c r="R210" t="s">
        <v>52</v>
      </c>
      <c r="S210" t="s">
        <v>53</v>
      </c>
      <c r="T210">
        <v>1</v>
      </c>
      <c r="U210">
        <v>2001</v>
      </c>
      <c r="V210">
        <v>14.29</v>
      </c>
      <c r="W210">
        <v>10.19</v>
      </c>
      <c r="X210">
        <v>11.54</v>
      </c>
      <c r="Y210">
        <v>11.49</v>
      </c>
      <c r="Z210">
        <v>11</v>
      </c>
      <c r="AA210">
        <v>7</v>
      </c>
      <c r="AB210">
        <v>11</v>
      </c>
      <c r="AC210">
        <v>10</v>
      </c>
      <c r="AD210">
        <v>16</v>
      </c>
      <c r="AE210">
        <v>14</v>
      </c>
      <c r="AI210">
        <v>294</v>
      </c>
      <c r="AJ210">
        <v>11.31</v>
      </c>
      <c r="AK210">
        <v>11.31</v>
      </c>
      <c r="AL210">
        <v>10.65</v>
      </c>
      <c r="AM210">
        <v>17</v>
      </c>
      <c r="AN210">
        <f t="shared" si="13"/>
        <v>173</v>
      </c>
      <c r="AO210">
        <f t="shared" si="14"/>
        <v>132</v>
      </c>
      <c r="AP210">
        <f t="shared" si="15"/>
        <v>10.38</v>
      </c>
      <c r="AQ210">
        <f t="shared" si="16"/>
        <v>279</v>
      </c>
    </row>
    <row r="211" spans="1:43" x14ac:dyDescent="0.3">
      <c r="A211" t="s">
        <v>61</v>
      </c>
      <c r="B211">
        <v>28</v>
      </c>
      <c r="C211">
        <v>1</v>
      </c>
      <c r="D211" t="s">
        <v>43</v>
      </c>
      <c r="F211">
        <v>8.14</v>
      </c>
      <c r="G211" t="s">
        <v>44</v>
      </c>
      <c r="H211">
        <v>1</v>
      </c>
      <c r="I211">
        <v>2018</v>
      </c>
      <c r="J211" t="s">
        <v>45</v>
      </c>
      <c r="K211" t="s">
        <v>46</v>
      </c>
      <c r="L211" t="s">
        <v>309</v>
      </c>
      <c r="M211" t="s">
        <v>48</v>
      </c>
      <c r="N211" t="s">
        <v>63</v>
      </c>
      <c r="O211" t="s">
        <v>310</v>
      </c>
      <c r="P211" t="s">
        <v>309</v>
      </c>
      <c r="Q211">
        <v>2</v>
      </c>
      <c r="R211" t="s">
        <v>52</v>
      </c>
      <c r="S211" t="s">
        <v>53</v>
      </c>
      <c r="T211">
        <v>2</v>
      </c>
      <c r="U211">
        <v>2007</v>
      </c>
      <c r="V211">
        <v>11.89</v>
      </c>
      <c r="W211">
        <v>8.99</v>
      </c>
      <c r="X211">
        <v>9.4499999999999993</v>
      </c>
      <c r="Y211">
        <v>11.2</v>
      </c>
      <c r="Z211">
        <v>9</v>
      </c>
      <c r="AA211">
        <v>10</v>
      </c>
      <c r="AB211">
        <v>8</v>
      </c>
      <c r="AC211">
        <v>7</v>
      </c>
      <c r="AD211">
        <v>8</v>
      </c>
      <c r="AE211">
        <v>11</v>
      </c>
      <c r="AI211">
        <v>235</v>
      </c>
      <c r="AJ211">
        <v>9.0399999999999991</v>
      </c>
      <c r="AK211">
        <v>11.04</v>
      </c>
      <c r="AL211">
        <v>12.59</v>
      </c>
      <c r="AM211">
        <v>21</v>
      </c>
      <c r="AN211">
        <f t="shared" si="13"/>
        <v>144.4</v>
      </c>
      <c r="AO211">
        <f t="shared" si="14"/>
        <v>585</v>
      </c>
      <c r="AP211">
        <f t="shared" si="15"/>
        <v>8.14</v>
      </c>
      <c r="AQ211">
        <f t="shared" si="16"/>
        <v>580</v>
      </c>
    </row>
    <row r="212" spans="1:43" x14ac:dyDescent="0.3">
      <c r="A212" t="s">
        <v>82</v>
      </c>
      <c r="B212">
        <v>60</v>
      </c>
      <c r="C212">
        <v>1</v>
      </c>
      <c r="D212" t="s">
        <v>83</v>
      </c>
      <c r="E212" t="s">
        <v>55</v>
      </c>
      <c r="F212">
        <v>10.130000000000001</v>
      </c>
      <c r="G212" t="s">
        <v>56</v>
      </c>
      <c r="H212">
        <v>1</v>
      </c>
      <c r="I212">
        <v>2018</v>
      </c>
      <c r="J212" t="s">
        <v>45</v>
      </c>
      <c r="K212" t="s">
        <v>46</v>
      </c>
      <c r="L212" t="s">
        <v>66</v>
      </c>
      <c r="M212" t="s">
        <v>48</v>
      </c>
      <c r="N212" t="s">
        <v>67</v>
      </c>
      <c r="O212" t="s">
        <v>68</v>
      </c>
      <c r="P212" t="s">
        <v>241</v>
      </c>
      <c r="Q212">
        <v>1</v>
      </c>
      <c r="R212" t="s">
        <v>52</v>
      </c>
      <c r="S212" t="s">
        <v>53</v>
      </c>
      <c r="T212">
        <v>1</v>
      </c>
      <c r="U212">
        <v>2009</v>
      </c>
      <c r="V212">
        <v>14.6</v>
      </c>
      <c r="W212">
        <v>14</v>
      </c>
      <c r="X212">
        <v>12.24</v>
      </c>
      <c r="Y212">
        <v>12.8</v>
      </c>
      <c r="Z212">
        <v>8</v>
      </c>
      <c r="AA212">
        <v>12</v>
      </c>
      <c r="AB212">
        <v>9</v>
      </c>
      <c r="AC212">
        <v>12</v>
      </c>
      <c r="AD212">
        <v>13</v>
      </c>
      <c r="AE212">
        <v>11</v>
      </c>
      <c r="AI212">
        <v>285</v>
      </c>
      <c r="AJ212">
        <v>10.96</v>
      </c>
      <c r="AK212">
        <v>10.96</v>
      </c>
      <c r="AL212">
        <v>10.47</v>
      </c>
      <c r="AM212">
        <v>20</v>
      </c>
      <c r="AN212">
        <f t="shared" si="13"/>
        <v>158</v>
      </c>
      <c r="AO212">
        <f t="shared" si="14"/>
        <v>367</v>
      </c>
      <c r="AP212">
        <f t="shared" si="15"/>
        <v>110.13</v>
      </c>
      <c r="AQ212">
        <f t="shared" si="16"/>
        <v>150</v>
      </c>
    </row>
    <row r="213" spans="1:43" x14ac:dyDescent="0.3">
      <c r="A213" t="s">
        <v>65</v>
      </c>
      <c r="B213">
        <v>19</v>
      </c>
      <c r="C213">
        <v>1</v>
      </c>
      <c r="D213" t="s">
        <v>43</v>
      </c>
      <c r="F213">
        <v>4.47</v>
      </c>
      <c r="G213" t="s">
        <v>44</v>
      </c>
      <c r="H213">
        <v>1</v>
      </c>
      <c r="I213">
        <v>2018</v>
      </c>
      <c r="J213" t="s">
        <v>57</v>
      </c>
      <c r="K213" t="s">
        <v>46</v>
      </c>
      <c r="L213" t="s">
        <v>69</v>
      </c>
      <c r="M213" t="s">
        <v>48</v>
      </c>
      <c r="N213" t="s">
        <v>67</v>
      </c>
      <c r="O213" t="s">
        <v>68</v>
      </c>
      <c r="P213" t="s">
        <v>241</v>
      </c>
      <c r="Q213">
        <v>2</v>
      </c>
      <c r="R213" t="s">
        <v>70</v>
      </c>
      <c r="S213" t="s">
        <v>53</v>
      </c>
      <c r="T213">
        <v>1</v>
      </c>
      <c r="U213">
        <v>1996</v>
      </c>
      <c r="V213">
        <v>13.29</v>
      </c>
      <c r="W213">
        <v>11.8</v>
      </c>
      <c r="X213">
        <v>13.68</v>
      </c>
      <c r="Y213">
        <v>15.62</v>
      </c>
      <c r="Z213">
        <v>12</v>
      </c>
      <c r="AA213">
        <v>15</v>
      </c>
      <c r="AB213">
        <v>11</v>
      </c>
      <c r="AC213">
        <v>9</v>
      </c>
      <c r="AD213">
        <v>15</v>
      </c>
      <c r="AE213">
        <v>14</v>
      </c>
      <c r="AI213">
        <v>344</v>
      </c>
      <c r="AJ213">
        <v>13.23</v>
      </c>
      <c r="AK213">
        <v>13.23</v>
      </c>
      <c r="AL213">
        <v>13.76</v>
      </c>
      <c r="AM213">
        <v>22</v>
      </c>
      <c r="AN213">
        <f t="shared" si="13"/>
        <v>215.64999999999998</v>
      </c>
      <c r="AO213">
        <f t="shared" si="14"/>
        <v>7</v>
      </c>
      <c r="AP213">
        <f t="shared" si="15"/>
        <v>4.47</v>
      </c>
      <c r="AQ213">
        <f t="shared" si="16"/>
        <v>704</v>
      </c>
    </row>
    <row r="214" spans="1:43" x14ac:dyDescent="0.3">
      <c r="A214" t="s">
        <v>65</v>
      </c>
      <c r="B214">
        <v>60</v>
      </c>
      <c r="C214">
        <v>1</v>
      </c>
      <c r="D214" t="s">
        <v>43</v>
      </c>
      <c r="E214" t="s">
        <v>55</v>
      </c>
      <c r="F214">
        <v>10</v>
      </c>
      <c r="G214" t="s">
        <v>56</v>
      </c>
      <c r="H214">
        <v>1</v>
      </c>
      <c r="I214">
        <v>2018</v>
      </c>
      <c r="J214" t="s">
        <v>45</v>
      </c>
      <c r="K214" t="s">
        <v>46</v>
      </c>
      <c r="L214" t="s">
        <v>131</v>
      </c>
      <c r="M214" t="s">
        <v>48</v>
      </c>
      <c r="N214" t="s">
        <v>119</v>
      </c>
      <c r="O214" t="s">
        <v>127</v>
      </c>
      <c r="P214" t="s">
        <v>128</v>
      </c>
      <c r="Q214">
        <v>1</v>
      </c>
      <c r="R214" t="s">
        <v>52</v>
      </c>
      <c r="S214" t="s">
        <v>53</v>
      </c>
      <c r="T214">
        <v>1</v>
      </c>
      <c r="U214">
        <v>2012</v>
      </c>
      <c r="V214">
        <v>13.82</v>
      </c>
      <c r="W214">
        <v>11.51</v>
      </c>
      <c r="X214">
        <v>11.46</v>
      </c>
      <c r="Y214">
        <v>11.86</v>
      </c>
      <c r="Z214">
        <v>10</v>
      </c>
      <c r="AA214">
        <v>11</v>
      </c>
      <c r="AB214">
        <v>12</v>
      </c>
      <c r="AC214">
        <v>7</v>
      </c>
      <c r="AD214">
        <v>12</v>
      </c>
      <c r="AE214">
        <v>7</v>
      </c>
      <c r="AI214">
        <v>260</v>
      </c>
      <c r="AJ214">
        <v>10</v>
      </c>
      <c r="AK214">
        <v>10</v>
      </c>
      <c r="AL214">
        <v>9.2899999999999991</v>
      </c>
      <c r="AM214">
        <v>18</v>
      </c>
      <c r="AN214">
        <f t="shared" si="13"/>
        <v>147</v>
      </c>
      <c r="AO214">
        <f t="shared" si="14"/>
        <v>555</v>
      </c>
      <c r="AP214">
        <f t="shared" si="15"/>
        <v>10</v>
      </c>
      <c r="AQ214">
        <f t="shared" si="16"/>
        <v>367</v>
      </c>
    </row>
    <row r="215" spans="1:43" x14ac:dyDescent="0.3">
      <c r="A215" t="s">
        <v>140</v>
      </c>
      <c r="B215">
        <v>60</v>
      </c>
      <c r="C215">
        <v>1</v>
      </c>
      <c r="D215" t="s">
        <v>43</v>
      </c>
      <c r="E215" t="s">
        <v>55</v>
      </c>
      <c r="F215">
        <v>10</v>
      </c>
      <c r="G215" t="s">
        <v>56</v>
      </c>
      <c r="H215">
        <v>1</v>
      </c>
      <c r="I215">
        <v>2018</v>
      </c>
      <c r="J215" t="s">
        <v>45</v>
      </c>
      <c r="K215" t="s">
        <v>46</v>
      </c>
      <c r="L215" t="s">
        <v>177</v>
      </c>
      <c r="M215" t="s">
        <v>48</v>
      </c>
      <c r="N215" t="s">
        <v>67</v>
      </c>
      <c r="O215" t="s">
        <v>68</v>
      </c>
      <c r="P215" t="s">
        <v>241</v>
      </c>
      <c r="Q215">
        <v>1</v>
      </c>
      <c r="R215" t="s">
        <v>52</v>
      </c>
      <c r="S215" t="s">
        <v>53</v>
      </c>
      <c r="T215">
        <v>1</v>
      </c>
      <c r="U215">
        <v>2000</v>
      </c>
      <c r="V215">
        <v>10.93</v>
      </c>
      <c r="W215">
        <v>12.96</v>
      </c>
      <c r="X215">
        <v>11.36</v>
      </c>
      <c r="Y215">
        <v>11.56</v>
      </c>
      <c r="Z215">
        <v>9</v>
      </c>
      <c r="AA215">
        <v>9</v>
      </c>
      <c r="AB215">
        <v>7</v>
      </c>
      <c r="AC215">
        <v>12</v>
      </c>
      <c r="AD215">
        <v>6</v>
      </c>
      <c r="AE215">
        <v>15</v>
      </c>
      <c r="AI215">
        <v>268</v>
      </c>
      <c r="AJ215">
        <v>10.31</v>
      </c>
      <c r="AK215">
        <v>10.31</v>
      </c>
      <c r="AL215">
        <v>11.12</v>
      </c>
      <c r="AM215">
        <v>18</v>
      </c>
      <c r="AN215">
        <f t="shared" si="13"/>
        <v>181</v>
      </c>
      <c r="AO215">
        <f t="shared" si="14"/>
        <v>55</v>
      </c>
      <c r="AP215">
        <f t="shared" si="15"/>
        <v>10</v>
      </c>
      <c r="AQ215">
        <f t="shared" si="16"/>
        <v>367</v>
      </c>
    </row>
    <row r="216" spans="1:43" x14ac:dyDescent="0.3">
      <c r="A216" t="s">
        <v>42</v>
      </c>
      <c r="B216">
        <v>40</v>
      </c>
      <c r="C216">
        <v>1</v>
      </c>
      <c r="D216" t="s">
        <v>43</v>
      </c>
      <c r="F216">
        <v>8.81</v>
      </c>
      <c r="G216" t="s">
        <v>44</v>
      </c>
      <c r="H216">
        <v>1</v>
      </c>
      <c r="I216">
        <v>2018</v>
      </c>
      <c r="J216" t="s">
        <v>57</v>
      </c>
      <c r="K216" t="s">
        <v>46</v>
      </c>
      <c r="L216" t="s">
        <v>69</v>
      </c>
      <c r="M216" t="s">
        <v>48</v>
      </c>
      <c r="N216" t="s">
        <v>67</v>
      </c>
      <c r="O216" t="s">
        <v>68</v>
      </c>
      <c r="P216" t="s">
        <v>241</v>
      </c>
      <c r="Q216">
        <v>2</v>
      </c>
      <c r="R216" t="s">
        <v>52</v>
      </c>
      <c r="S216" t="s">
        <v>53</v>
      </c>
      <c r="T216">
        <v>1</v>
      </c>
      <c r="U216">
        <v>2010</v>
      </c>
      <c r="V216">
        <v>10.55</v>
      </c>
      <c r="W216">
        <v>10.1</v>
      </c>
      <c r="X216">
        <v>11.28</v>
      </c>
      <c r="Y216">
        <v>10.83</v>
      </c>
      <c r="Z216">
        <v>10</v>
      </c>
      <c r="AA216">
        <v>14</v>
      </c>
      <c r="AB216">
        <v>8</v>
      </c>
      <c r="AC216">
        <v>8</v>
      </c>
      <c r="AD216">
        <v>5</v>
      </c>
      <c r="AE216">
        <v>9</v>
      </c>
      <c r="AI216">
        <v>260</v>
      </c>
      <c r="AJ216">
        <v>10</v>
      </c>
      <c r="AK216">
        <v>10</v>
      </c>
      <c r="AL216">
        <v>11.06</v>
      </c>
      <c r="AM216">
        <v>20</v>
      </c>
      <c r="AN216">
        <f t="shared" si="13"/>
        <v>155.79999999999998</v>
      </c>
      <c r="AO216">
        <f t="shared" si="14"/>
        <v>414</v>
      </c>
      <c r="AP216">
        <f t="shared" si="15"/>
        <v>8.81</v>
      </c>
      <c r="AQ216">
        <f t="shared" si="16"/>
        <v>524</v>
      </c>
    </row>
    <row r="217" spans="1:43" x14ac:dyDescent="0.3">
      <c r="A217" t="s">
        <v>140</v>
      </c>
      <c r="B217">
        <v>15</v>
      </c>
      <c r="C217">
        <v>1</v>
      </c>
      <c r="D217" t="s">
        <v>43</v>
      </c>
      <c r="F217">
        <v>7.13</v>
      </c>
      <c r="G217" t="s">
        <v>44</v>
      </c>
      <c r="H217">
        <v>1</v>
      </c>
      <c r="I217">
        <v>2018</v>
      </c>
      <c r="J217" t="s">
        <v>57</v>
      </c>
      <c r="K217" t="s">
        <v>46</v>
      </c>
      <c r="L217" t="s">
        <v>311</v>
      </c>
      <c r="M217" t="s">
        <v>48</v>
      </c>
      <c r="N217" t="s">
        <v>142</v>
      </c>
      <c r="O217" t="s">
        <v>312</v>
      </c>
      <c r="P217" t="s">
        <v>311</v>
      </c>
      <c r="Q217">
        <v>2</v>
      </c>
      <c r="R217" t="s">
        <v>52</v>
      </c>
      <c r="S217" t="s">
        <v>53</v>
      </c>
      <c r="T217">
        <v>1</v>
      </c>
      <c r="U217">
        <v>1996</v>
      </c>
      <c r="V217">
        <v>11.13</v>
      </c>
      <c r="W217">
        <v>9.94</v>
      </c>
      <c r="X217">
        <v>10.25</v>
      </c>
      <c r="Y217">
        <v>11.2</v>
      </c>
      <c r="Z217">
        <v>9</v>
      </c>
      <c r="AA217">
        <v>10</v>
      </c>
      <c r="AB217">
        <v>10</v>
      </c>
      <c r="AC217">
        <v>12</v>
      </c>
      <c r="AD217">
        <v>4</v>
      </c>
      <c r="AE217">
        <v>13</v>
      </c>
      <c r="AI217">
        <v>260</v>
      </c>
      <c r="AJ217">
        <v>10</v>
      </c>
      <c r="AK217">
        <v>10</v>
      </c>
      <c r="AL217">
        <v>10.76</v>
      </c>
      <c r="AM217">
        <v>22</v>
      </c>
      <c r="AN217">
        <f t="shared" si="13"/>
        <v>155.79999999999998</v>
      </c>
      <c r="AO217">
        <f t="shared" si="14"/>
        <v>414</v>
      </c>
      <c r="AP217">
        <f t="shared" si="15"/>
        <v>7.13</v>
      </c>
      <c r="AQ217">
        <f t="shared" si="16"/>
        <v>623</v>
      </c>
    </row>
    <row r="218" spans="1:43" x14ac:dyDescent="0.3">
      <c r="A218" t="s">
        <v>140</v>
      </c>
      <c r="B218">
        <v>60</v>
      </c>
      <c r="C218">
        <v>1</v>
      </c>
      <c r="D218" t="s">
        <v>83</v>
      </c>
      <c r="E218" t="s">
        <v>55</v>
      </c>
      <c r="F218">
        <v>10.81</v>
      </c>
      <c r="G218" t="s">
        <v>56</v>
      </c>
      <c r="H218">
        <v>1</v>
      </c>
      <c r="I218">
        <v>2018</v>
      </c>
      <c r="J218" t="s">
        <v>57</v>
      </c>
      <c r="K218" t="s">
        <v>46</v>
      </c>
      <c r="L218" t="s">
        <v>313</v>
      </c>
      <c r="M218" t="s">
        <v>48</v>
      </c>
      <c r="N218" t="s">
        <v>142</v>
      </c>
      <c r="O218" t="s">
        <v>314</v>
      </c>
      <c r="P218" t="s">
        <v>313</v>
      </c>
      <c r="Q218">
        <v>1</v>
      </c>
      <c r="R218" t="s">
        <v>52</v>
      </c>
      <c r="S218" t="s">
        <v>53</v>
      </c>
      <c r="T218">
        <v>1</v>
      </c>
      <c r="U218">
        <v>2009</v>
      </c>
      <c r="V218">
        <v>13.43</v>
      </c>
      <c r="W218">
        <v>14.28</v>
      </c>
      <c r="X218">
        <v>12.53</v>
      </c>
      <c r="Y218">
        <v>12.61</v>
      </c>
      <c r="Z218">
        <v>8</v>
      </c>
      <c r="AA218">
        <v>14</v>
      </c>
      <c r="AB218">
        <v>10</v>
      </c>
      <c r="AC218">
        <v>9</v>
      </c>
      <c r="AD218">
        <v>10</v>
      </c>
      <c r="AE218">
        <v>9</v>
      </c>
      <c r="AI218">
        <v>274</v>
      </c>
      <c r="AJ218">
        <v>10.54</v>
      </c>
      <c r="AK218">
        <v>10.54</v>
      </c>
      <c r="AL218">
        <v>10.47</v>
      </c>
      <c r="AM218">
        <v>19</v>
      </c>
      <c r="AN218">
        <f t="shared" si="13"/>
        <v>166</v>
      </c>
      <c r="AO218">
        <f t="shared" si="14"/>
        <v>245</v>
      </c>
      <c r="AP218">
        <f t="shared" si="15"/>
        <v>110.81</v>
      </c>
      <c r="AQ218">
        <f t="shared" si="16"/>
        <v>69</v>
      </c>
    </row>
    <row r="219" spans="1:43" x14ac:dyDescent="0.3">
      <c r="A219" t="s">
        <v>109</v>
      </c>
      <c r="B219">
        <v>30</v>
      </c>
      <c r="C219">
        <v>1</v>
      </c>
      <c r="D219" t="s">
        <v>43</v>
      </c>
      <c r="F219">
        <v>8.41</v>
      </c>
      <c r="G219" t="s">
        <v>44</v>
      </c>
      <c r="H219">
        <v>1</v>
      </c>
      <c r="I219">
        <v>2018</v>
      </c>
      <c r="J219" t="s">
        <v>57</v>
      </c>
      <c r="K219" t="s">
        <v>46</v>
      </c>
      <c r="L219" t="s">
        <v>315</v>
      </c>
      <c r="M219" t="s">
        <v>48</v>
      </c>
      <c r="N219" t="s">
        <v>119</v>
      </c>
      <c r="O219" t="s">
        <v>200</v>
      </c>
      <c r="P219" t="s">
        <v>201</v>
      </c>
      <c r="Q219">
        <v>1</v>
      </c>
      <c r="R219" t="s">
        <v>52</v>
      </c>
      <c r="S219" t="s">
        <v>53</v>
      </c>
      <c r="T219">
        <v>1</v>
      </c>
      <c r="U219">
        <v>1998</v>
      </c>
      <c r="V219">
        <v>13.73</v>
      </c>
      <c r="W219">
        <v>14.09</v>
      </c>
      <c r="X219">
        <v>11.45</v>
      </c>
      <c r="Y219">
        <v>10.96</v>
      </c>
      <c r="Z219">
        <v>16</v>
      </c>
      <c r="AA219">
        <v>12</v>
      </c>
      <c r="AB219">
        <v>7</v>
      </c>
      <c r="AC219">
        <v>6</v>
      </c>
      <c r="AD219">
        <v>4</v>
      </c>
      <c r="AE219">
        <v>8</v>
      </c>
      <c r="AI219">
        <v>260</v>
      </c>
      <c r="AJ219">
        <v>10</v>
      </c>
      <c r="AK219">
        <v>10</v>
      </c>
      <c r="AL219">
        <v>11.76</v>
      </c>
      <c r="AM219">
        <v>20</v>
      </c>
      <c r="AN219">
        <f t="shared" si="13"/>
        <v>172</v>
      </c>
      <c r="AO219">
        <f t="shared" si="14"/>
        <v>151</v>
      </c>
      <c r="AP219">
        <f t="shared" si="15"/>
        <v>8.41</v>
      </c>
      <c r="AQ219">
        <f t="shared" si="16"/>
        <v>560</v>
      </c>
    </row>
    <row r="220" spans="1:43" x14ac:dyDescent="0.3">
      <c r="A220" t="s">
        <v>140</v>
      </c>
      <c r="B220">
        <v>13</v>
      </c>
      <c r="C220">
        <v>1</v>
      </c>
      <c r="D220" t="s">
        <v>43</v>
      </c>
      <c r="F220">
        <v>3.93</v>
      </c>
      <c r="G220" t="s">
        <v>44</v>
      </c>
      <c r="H220">
        <v>1</v>
      </c>
      <c r="I220">
        <v>2018</v>
      </c>
      <c r="J220" t="s">
        <v>57</v>
      </c>
      <c r="K220" t="s">
        <v>46</v>
      </c>
      <c r="L220" t="s">
        <v>316</v>
      </c>
      <c r="M220" t="s">
        <v>167</v>
      </c>
      <c r="N220" t="s">
        <v>142</v>
      </c>
      <c r="O220" t="s">
        <v>143</v>
      </c>
      <c r="P220" t="s">
        <v>311</v>
      </c>
      <c r="Q220">
        <v>4</v>
      </c>
      <c r="R220" t="s">
        <v>52</v>
      </c>
      <c r="S220" t="s">
        <v>53</v>
      </c>
      <c r="T220">
        <v>1</v>
      </c>
      <c r="U220">
        <v>2006</v>
      </c>
      <c r="V220">
        <v>0</v>
      </c>
      <c r="W220">
        <v>0</v>
      </c>
      <c r="X220">
        <v>0</v>
      </c>
      <c r="Y220">
        <v>0</v>
      </c>
      <c r="Z220">
        <v>6</v>
      </c>
      <c r="AA220">
        <v>9</v>
      </c>
      <c r="AB220">
        <v>10</v>
      </c>
      <c r="AC220">
        <v>11</v>
      </c>
      <c r="AD220">
        <v>9</v>
      </c>
      <c r="AE220">
        <v>15</v>
      </c>
      <c r="AI220">
        <v>261</v>
      </c>
      <c r="AJ220">
        <v>10.039999999999999</v>
      </c>
      <c r="AK220">
        <v>10.039999999999999</v>
      </c>
      <c r="AL220">
        <v>10.24</v>
      </c>
      <c r="AM220">
        <v>24</v>
      </c>
      <c r="AN220">
        <f t="shared" si="13"/>
        <v>135.15</v>
      </c>
      <c r="AO220">
        <f t="shared" si="14"/>
        <v>679</v>
      </c>
      <c r="AP220">
        <f t="shared" si="15"/>
        <v>3.93</v>
      </c>
      <c r="AQ220">
        <f t="shared" si="16"/>
        <v>719</v>
      </c>
    </row>
    <row r="221" spans="1:43" x14ac:dyDescent="0.3">
      <c r="A221" t="s">
        <v>65</v>
      </c>
      <c r="B221">
        <v>36</v>
      </c>
      <c r="C221">
        <v>1</v>
      </c>
      <c r="D221" t="s">
        <v>43</v>
      </c>
      <c r="F221">
        <v>9.16</v>
      </c>
      <c r="G221" t="s">
        <v>44</v>
      </c>
      <c r="H221">
        <v>1</v>
      </c>
      <c r="I221">
        <v>2018</v>
      </c>
      <c r="J221" t="s">
        <v>45</v>
      </c>
      <c r="K221" t="s">
        <v>46</v>
      </c>
      <c r="L221" t="s">
        <v>87</v>
      </c>
      <c r="M221" t="s">
        <v>48</v>
      </c>
      <c r="N221" t="s">
        <v>49</v>
      </c>
      <c r="O221" t="s">
        <v>88</v>
      </c>
      <c r="P221" t="s">
        <v>89</v>
      </c>
      <c r="Q221">
        <v>2</v>
      </c>
      <c r="R221" t="s">
        <v>52</v>
      </c>
      <c r="S221" t="s">
        <v>53</v>
      </c>
      <c r="T221">
        <v>1</v>
      </c>
      <c r="U221">
        <v>1997</v>
      </c>
      <c r="V221">
        <v>10.86</v>
      </c>
      <c r="W221">
        <v>9.43</v>
      </c>
      <c r="X221">
        <v>7.86</v>
      </c>
      <c r="Y221">
        <v>9.3699999999999992</v>
      </c>
      <c r="Z221">
        <v>9</v>
      </c>
      <c r="AA221">
        <v>5</v>
      </c>
      <c r="AB221">
        <v>13</v>
      </c>
      <c r="AC221">
        <v>9</v>
      </c>
      <c r="AD221">
        <v>6</v>
      </c>
      <c r="AE221">
        <v>16</v>
      </c>
      <c r="AI221">
        <v>269</v>
      </c>
      <c r="AJ221">
        <v>10.35</v>
      </c>
      <c r="AK221">
        <v>10.35</v>
      </c>
      <c r="AL221">
        <v>10.06</v>
      </c>
      <c r="AM221">
        <v>21</v>
      </c>
      <c r="AN221">
        <f t="shared" si="13"/>
        <v>149.15</v>
      </c>
      <c r="AO221">
        <f t="shared" si="14"/>
        <v>518</v>
      </c>
      <c r="AP221">
        <f t="shared" si="15"/>
        <v>9.16</v>
      </c>
      <c r="AQ221">
        <f t="shared" si="16"/>
        <v>487</v>
      </c>
    </row>
    <row r="222" spans="1:43" x14ac:dyDescent="0.3">
      <c r="A222" t="s">
        <v>42</v>
      </c>
      <c r="B222">
        <v>60</v>
      </c>
      <c r="C222">
        <v>1</v>
      </c>
      <c r="D222" t="s">
        <v>83</v>
      </c>
      <c r="E222" t="s">
        <v>55</v>
      </c>
      <c r="F222">
        <v>10</v>
      </c>
      <c r="G222" t="s">
        <v>56</v>
      </c>
      <c r="H222">
        <v>1</v>
      </c>
      <c r="I222">
        <v>2018</v>
      </c>
      <c r="J222" t="s">
        <v>57</v>
      </c>
      <c r="K222" t="s">
        <v>46</v>
      </c>
      <c r="L222" t="s">
        <v>179</v>
      </c>
      <c r="M222" t="s">
        <v>48</v>
      </c>
      <c r="N222" t="s">
        <v>49</v>
      </c>
      <c r="O222" t="s">
        <v>88</v>
      </c>
      <c r="P222" t="s">
        <v>89</v>
      </c>
      <c r="Q222">
        <v>2</v>
      </c>
      <c r="R222" t="s">
        <v>52</v>
      </c>
      <c r="S222" t="s">
        <v>53</v>
      </c>
      <c r="T222">
        <v>1</v>
      </c>
      <c r="U222">
        <v>2009</v>
      </c>
      <c r="V222">
        <v>9.6300000000000008</v>
      </c>
      <c r="W222">
        <v>10.06</v>
      </c>
      <c r="X222">
        <v>11.12</v>
      </c>
      <c r="Y222">
        <v>11.14</v>
      </c>
      <c r="Z222">
        <v>8</v>
      </c>
      <c r="AA222">
        <v>11</v>
      </c>
      <c r="AB222">
        <v>11</v>
      </c>
      <c r="AC222">
        <v>8</v>
      </c>
      <c r="AD222">
        <v>8</v>
      </c>
      <c r="AE222">
        <v>14</v>
      </c>
      <c r="AI222">
        <v>279</v>
      </c>
      <c r="AJ222">
        <v>10.73</v>
      </c>
      <c r="AK222">
        <v>10.73</v>
      </c>
      <c r="AL222">
        <v>11.18</v>
      </c>
      <c r="AM222">
        <v>20</v>
      </c>
      <c r="AN222">
        <f t="shared" si="13"/>
        <v>162.44999999999999</v>
      </c>
      <c r="AO222">
        <f t="shared" si="14"/>
        <v>289</v>
      </c>
      <c r="AP222">
        <f t="shared" si="15"/>
        <v>110</v>
      </c>
      <c r="AQ222">
        <f t="shared" si="16"/>
        <v>159</v>
      </c>
    </row>
    <row r="223" spans="1:43" x14ac:dyDescent="0.3">
      <c r="A223" t="s">
        <v>65</v>
      </c>
      <c r="B223">
        <v>0</v>
      </c>
      <c r="C223">
        <v>1</v>
      </c>
      <c r="D223" t="s">
        <v>43</v>
      </c>
      <c r="F223">
        <v>0.79</v>
      </c>
      <c r="G223" t="s">
        <v>44</v>
      </c>
      <c r="H223">
        <v>1</v>
      </c>
      <c r="I223">
        <v>2018</v>
      </c>
      <c r="J223" t="s">
        <v>45</v>
      </c>
      <c r="K223" t="s">
        <v>46</v>
      </c>
      <c r="L223" t="s">
        <v>317</v>
      </c>
      <c r="M223" t="s">
        <v>48</v>
      </c>
      <c r="N223" t="s">
        <v>67</v>
      </c>
      <c r="O223" t="s">
        <v>106</v>
      </c>
      <c r="P223" t="s">
        <v>105</v>
      </c>
      <c r="Q223">
        <v>1</v>
      </c>
      <c r="R223" t="s">
        <v>52</v>
      </c>
      <c r="S223" t="s">
        <v>53</v>
      </c>
      <c r="T223">
        <v>1</v>
      </c>
      <c r="U223">
        <v>1999</v>
      </c>
      <c r="V223">
        <v>9.7899999999999991</v>
      </c>
      <c r="W223">
        <v>12.2</v>
      </c>
      <c r="X223">
        <v>9.42</v>
      </c>
      <c r="Y223">
        <v>11.53</v>
      </c>
      <c r="Z223">
        <v>8</v>
      </c>
      <c r="AA223">
        <v>9</v>
      </c>
      <c r="AB223">
        <v>7</v>
      </c>
      <c r="AC223">
        <v>7</v>
      </c>
      <c r="AD223">
        <v>12</v>
      </c>
      <c r="AE223">
        <v>15</v>
      </c>
      <c r="AI223">
        <v>261</v>
      </c>
      <c r="AJ223">
        <v>10.039999999999999</v>
      </c>
      <c r="AK223">
        <v>10.039999999999999</v>
      </c>
      <c r="AL223">
        <v>10.82</v>
      </c>
      <c r="AM223">
        <v>19</v>
      </c>
      <c r="AN223">
        <f t="shared" si="13"/>
        <v>177</v>
      </c>
      <c r="AO223">
        <f t="shared" si="14"/>
        <v>93</v>
      </c>
      <c r="AP223">
        <f t="shared" si="15"/>
        <v>0.79</v>
      </c>
      <c r="AQ223">
        <f t="shared" si="16"/>
        <v>759</v>
      </c>
    </row>
    <row r="224" spans="1:43" x14ac:dyDescent="0.3">
      <c r="A224" t="s">
        <v>65</v>
      </c>
      <c r="B224">
        <v>60</v>
      </c>
      <c r="C224">
        <v>1</v>
      </c>
      <c r="D224" t="s">
        <v>43</v>
      </c>
      <c r="E224" t="s">
        <v>55</v>
      </c>
      <c r="F224">
        <v>10.25</v>
      </c>
      <c r="G224" t="s">
        <v>56</v>
      </c>
      <c r="H224">
        <v>1</v>
      </c>
      <c r="I224">
        <v>2018</v>
      </c>
      <c r="J224" t="s">
        <v>57</v>
      </c>
      <c r="K224" t="s">
        <v>46</v>
      </c>
      <c r="L224" t="s">
        <v>260</v>
      </c>
      <c r="M224" t="s">
        <v>48</v>
      </c>
      <c r="N224" t="s">
        <v>119</v>
      </c>
      <c r="O224" t="s">
        <v>261</v>
      </c>
      <c r="P224" t="s">
        <v>260</v>
      </c>
      <c r="Q224">
        <v>2</v>
      </c>
      <c r="R224" t="s">
        <v>52</v>
      </c>
      <c r="S224" t="s">
        <v>53</v>
      </c>
      <c r="T224">
        <v>1</v>
      </c>
      <c r="U224">
        <v>1999</v>
      </c>
      <c r="V224">
        <v>9.8800000000000008</v>
      </c>
      <c r="W224">
        <v>10.36</v>
      </c>
      <c r="X224">
        <v>11.95</v>
      </c>
      <c r="Y224">
        <v>12.42</v>
      </c>
      <c r="Z224">
        <v>13</v>
      </c>
      <c r="AA224">
        <v>11</v>
      </c>
      <c r="AB224">
        <v>8</v>
      </c>
      <c r="AC224">
        <v>6</v>
      </c>
      <c r="AD224">
        <v>9</v>
      </c>
      <c r="AE224">
        <v>15</v>
      </c>
      <c r="AI224">
        <v>301</v>
      </c>
      <c r="AJ224">
        <v>11.58</v>
      </c>
      <c r="AK224">
        <v>11.58</v>
      </c>
      <c r="AL224">
        <v>13</v>
      </c>
      <c r="AM224">
        <v>19</v>
      </c>
      <c r="AN224">
        <f t="shared" si="13"/>
        <v>196.64999999999998</v>
      </c>
      <c r="AO224">
        <f t="shared" si="14"/>
        <v>24</v>
      </c>
      <c r="AP224">
        <f t="shared" si="15"/>
        <v>10.25</v>
      </c>
      <c r="AQ224">
        <f t="shared" si="16"/>
        <v>305</v>
      </c>
    </row>
    <row r="225" spans="1:43" x14ac:dyDescent="0.3">
      <c r="A225" t="s">
        <v>65</v>
      </c>
      <c r="B225">
        <v>22</v>
      </c>
      <c r="C225">
        <v>1</v>
      </c>
      <c r="D225" t="s">
        <v>43</v>
      </c>
      <c r="F225">
        <v>4.83</v>
      </c>
      <c r="G225" t="s">
        <v>44</v>
      </c>
      <c r="H225">
        <v>1</v>
      </c>
      <c r="I225">
        <v>2018</v>
      </c>
      <c r="J225" t="s">
        <v>57</v>
      </c>
      <c r="K225" t="s">
        <v>46</v>
      </c>
      <c r="L225" t="s">
        <v>77</v>
      </c>
      <c r="M225" t="s">
        <v>48</v>
      </c>
      <c r="N225" t="s">
        <v>72</v>
      </c>
      <c r="O225" t="s">
        <v>76</v>
      </c>
      <c r="P225" t="s">
        <v>240</v>
      </c>
      <c r="Q225">
        <v>1</v>
      </c>
      <c r="R225" t="s">
        <v>70</v>
      </c>
      <c r="S225" t="s">
        <v>53</v>
      </c>
      <c r="T225">
        <v>1</v>
      </c>
      <c r="U225">
        <v>2000</v>
      </c>
      <c r="V225">
        <v>12.74</v>
      </c>
      <c r="W225">
        <v>13.59</v>
      </c>
      <c r="X225">
        <v>12.95</v>
      </c>
      <c r="Y225">
        <v>12.08</v>
      </c>
      <c r="Z225">
        <v>12</v>
      </c>
      <c r="AA225">
        <v>14</v>
      </c>
      <c r="AB225">
        <v>9</v>
      </c>
      <c r="AC225">
        <v>13</v>
      </c>
      <c r="AD225">
        <v>13</v>
      </c>
      <c r="AE225">
        <v>9</v>
      </c>
      <c r="AI225">
        <v>312</v>
      </c>
      <c r="AJ225">
        <v>12</v>
      </c>
      <c r="AK225">
        <v>12</v>
      </c>
      <c r="AL225">
        <v>11.65</v>
      </c>
      <c r="AM225">
        <v>18</v>
      </c>
      <c r="AN225">
        <f t="shared" si="13"/>
        <v>202</v>
      </c>
      <c r="AO225">
        <f t="shared" si="14"/>
        <v>16</v>
      </c>
      <c r="AP225">
        <f t="shared" si="15"/>
        <v>4.83</v>
      </c>
      <c r="AQ225">
        <f t="shared" si="16"/>
        <v>690</v>
      </c>
    </row>
    <row r="226" spans="1:43" x14ac:dyDescent="0.3">
      <c r="A226" t="s">
        <v>65</v>
      </c>
      <c r="B226">
        <v>39</v>
      </c>
      <c r="C226">
        <v>1</v>
      </c>
      <c r="D226" t="s">
        <v>43</v>
      </c>
      <c r="F226">
        <v>8.3800000000000008</v>
      </c>
      <c r="G226" t="s">
        <v>44</v>
      </c>
      <c r="H226">
        <v>1</v>
      </c>
      <c r="I226">
        <v>2018</v>
      </c>
      <c r="J226" t="s">
        <v>45</v>
      </c>
      <c r="K226" t="s">
        <v>46</v>
      </c>
      <c r="L226" t="s">
        <v>199</v>
      </c>
      <c r="M226" t="s">
        <v>48</v>
      </c>
      <c r="N226" t="s">
        <v>119</v>
      </c>
      <c r="O226" t="s">
        <v>200</v>
      </c>
      <c r="P226" t="s">
        <v>318</v>
      </c>
      <c r="Q226">
        <v>1</v>
      </c>
      <c r="R226" t="s">
        <v>52</v>
      </c>
      <c r="S226" t="s">
        <v>53</v>
      </c>
      <c r="T226">
        <v>1</v>
      </c>
      <c r="U226">
        <v>2001</v>
      </c>
      <c r="V226">
        <v>12.29</v>
      </c>
      <c r="W226">
        <v>12.09</v>
      </c>
      <c r="X226">
        <v>11.26</v>
      </c>
      <c r="Y226">
        <v>10.81</v>
      </c>
      <c r="Z226">
        <v>7</v>
      </c>
      <c r="AA226">
        <v>11</v>
      </c>
      <c r="AB226">
        <v>15</v>
      </c>
      <c r="AC226">
        <v>12</v>
      </c>
      <c r="AD226">
        <v>15</v>
      </c>
      <c r="AE226">
        <v>11</v>
      </c>
      <c r="AI226">
        <v>284</v>
      </c>
      <c r="AJ226">
        <v>10.92</v>
      </c>
      <c r="AK226">
        <v>10.92</v>
      </c>
      <c r="AL226">
        <v>9.82</v>
      </c>
      <c r="AM226">
        <v>17</v>
      </c>
      <c r="AN226">
        <f t="shared" si="13"/>
        <v>159</v>
      </c>
      <c r="AO226">
        <f t="shared" si="14"/>
        <v>346</v>
      </c>
      <c r="AP226">
        <f t="shared" si="15"/>
        <v>8.3800000000000008</v>
      </c>
      <c r="AQ226">
        <f t="shared" si="16"/>
        <v>564</v>
      </c>
    </row>
    <row r="227" spans="1:43" x14ac:dyDescent="0.3">
      <c r="A227" t="s">
        <v>65</v>
      </c>
      <c r="B227">
        <v>60</v>
      </c>
      <c r="C227">
        <v>1</v>
      </c>
      <c r="D227" t="s">
        <v>83</v>
      </c>
      <c r="E227" t="s">
        <v>55</v>
      </c>
      <c r="F227">
        <v>10.69</v>
      </c>
      <c r="G227" t="s">
        <v>56</v>
      </c>
      <c r="H227">
        <v>1</v>
      </c>
      <c r="I227">
        <v>2018</v>
      </c>
      <c r="J227" t="s">
        <v>45</v>
      </c>
      <c r="K227" t="s">
        <v>46</v>
      </c>
      <c r="L227" t="s">
        <v>69</v>
      </c>
      <c r="M227" t="s">
        <v>48</v>
      </c>
      <c r="N227" t="s">
        <v>67</v>
      </c>
      <c r="O227" t="s">
        <v>68</v>
      </c>
      <c r="P227" t="s">
        <v>241</v>
      </c>
      <c r="Q227">
        <v>1</v>
      </c>
      <c r="R227" t="s">
        <v>52</v>
      </c>
      <c r="S227" t="s">
        <v>53</v>
      </c>
      <c r="T227">
        <v>1</v>
      </c>
      <c r="U227">
        <v>1999</v>
      </c>
      <c r="V227">
        <v>13.76</v>
      </c>
      <c r="W227">
        <v>13.89</v>
      </c>
      <c r="X227">
        <v>11.61</v>
      </c>
      <c r="Y227">
        <v>11.11</v>
      </c>
      <c r="Z227">
        <v>7</v>
      </c>
      <c r="AA227">
        <v>8</v>
      </c>
      <c r="AB227">
        <v>10</v>
      </c>
      <c r="AC227">
        <v>13</v>
      </c>
      <c r="AD227">
        <v>13</v>
      </c>
      <c r="AE227">
        <v>15</v>
      </c>
      <c r="AI227">
        <v>278</v>
      </c>
      <c r="AJ227">
        <v>10.69</v>
      </c>
      <c r="AK227">
        <v>10.69</v>
      </c>
      <c r="AL227">
        <v>10.18</v>
      </c>
      <c r="AM227">
        <v>19</v>
      </c>
      <c r="AN227">
        <f t="shared" si="13"/>
        <v>168</v>
      </c>
      <c r="AO227">
        <f t="shared" si="14"/>
        <v>208</v>
      </c>
      <c r="AP227">
        <f t="shared" si="15"/>
        <v>110.69</v>
      </c>
      <c r="AQ227">
        <f t="shared" si="16"/>
        <v>85</v>
      </c>
    </row>
    <row r="228" spans="1:43" x14ac:dyDescent="0.3">
      <c r="A228" t="s">
        <v>65</v>
      </c>
      <c r="B228">
        <v>39</v>
      </c>
      <c r="C228">
        <v>1</v>
      </c>
      <c r="D228" t="s">
        <v>43</v>
      </c>
      <c r="F228">
        <v>8.73</v>
      </c>
      <c r="G228" t="s">
        <v>44</v>
      </c>
      <c r="H228">
        <v>1</v>
      </c>
      <c r="I228">
        <v>2018</v>
      </c>
      <c r="J228" t="s">
        <v>57</v>
      </c>
      <c r="K228" t="s">
        <v>46</v>
      </c>
      <c r="L228" t="s">
        <v>252</v>
      </c>
      <c r="M228" t="s">
        <v>48</v>
      </c>
      <c r="N228" t="s">
        <v>119</v>
      </c>
      <c r="O228" t="s">
        <v>200</v>
      </c>
      <c r="P228" t="s">
        <v>253</v>
      </c>
      <c r="Q228">
        <v>2</v>
      </c>
      <c r="R228" t="s">
        <v>52</v>
      </c>
      <c r="S228" t="s">
        <v>53</v>
      </c>
      <c r="T228">
        <v>1</v>
      </c>
      <c r="U228">
        <v>1997</v>
      </c>
      <c r="V228">
        <v>9.8800000000000008</v>
      </c>
      <c r="W228">
        <v>10.09</v>
      </c>
      <c r="X228">
        <v>10.11</v>
      </c>
      <c r="Y228">
        <v>11.93</v>
      </c>
      <c r="Z228">
        <v>5</v>
      </c>
      <c r="AA228">
        <v>11</v>
      </c>
      <c r="AB228">
        <v>15</v>
      </c>
      <c r="AC228">
        <v>14</v>
      </c>
      <c r="AD228">
        <v>10</v>
      </c>
      <c r="AE228">
        <v>15</v>
      </c>
      <c r="AI228">
        <v>301</v>
      </c>
      <c r="AJ228">
        <v>11.58</v>
      </c>
      <c r="AK228">
        <v>11.58</v>
      </c>
      <c r="AL228">
        <v>10.65</v>
      </c>
      <c r="AM228">
        <v>21</v>
      </c>
      <c r="AN228">
        <f t="shared" si="13"/>
        <v>156.75</v>
      </c>
      <c r="AO228">
        <f t="shared" si="14"/>
        <v>399</v>
      </c>
      <c r="AP228">
        <f t="shared" si="15"/>
        <v>8.73</v>
      </c>
      <c r="AQ228">
        <f t="shared" si="16"/>
        <v>535</v>
      </c>
    </row>
    <row r="229" spans="1:43" x14ac:dyDescent="0.3">
      <c r="A229" t="s">
        <v>65</v>
      </c>
      <c r="B229">
        <v>15</v>
      </c>
      <c r="C229">
        <v>1</v>
      </c>
      <c r="D229" t="s">
        <v>43</v>
      </c>
      <c r="F229">
        <v>7.12</v>
      </c>
      <c r="G229" t="s">
        <v>44</v>
      </c>
      <c r="H229">
        <v>1</v>
      </c>
      <c r="I229">
        <v>2018</v>
      </c>
      <c r="J229" t="s">
        <v>45</v>
      </c>
      <c r="K229" t="s">
        <v>46</v>
      </c>
      <c r="L229" t="s">
        <v>69</v>
      </c>
      <c r="M229" t="s">
        <v>48</v>
      </c>
      <c r="N229" t="s">
        <v>67</v>
      </c>
      <c r="O229" t="s">
        <v>68</v>
      </c>
      <c r="P229" t="s">
        <v>241</v>
      </c>
      <c r="Q229">
        <v>3</v>
      </c>
      <c r="R229" t="s">
        <v>52</v>
      </c>
      <c r="S229" t="s">
        <v>53</v>
      </c>
      <c r="T229">
        <v>1</v>
      </c>
      <c r="U229">
        <v>1994</v>
      </c>
      <c r="V229">
        <v>10.72</v>
      </c>
      <c r="W229">
        <v>9.64</v>
      </c>
      <c r="X229">
        <v>8.68</v>
      </c>
      <c r="Y229">
        <v>8.18</v>
      </c>
      <c r="Z229">
        <v>11</v>
      </c>
      <c r="AA229">
        <v>7</v>
      </c>
      <c r="AB229">
        <v>10</v>
      </c>
      <c r="AC229">
        <v>11</v>
      </c>
      <c r="AD229">
        <v>7</v>
      </c>
      <c r="AE229">
        <v>13</v>
      </c>
      <c r="AI229">
        <v>264</v>
      </c>
      <c r="AJ229">
        <v>10.15</v>
      </c>
      <c r="AK229">
        <v>10.15</v>
      </c>
      <c r="AL229">
        <v>10.29</v>
      </c>
      <c r="AM229">
        <v>24</v>
      </c>
      <c r="AN229">
        <f t="shared" si="13"/>
        <v>141.30000000000001</v>
      </c>
      <c r="AO229">
        <f t="shared" si="14"/>
        <v>627</v>
      </c>
      <c r="AP229">
        <f t="shared" si="15"/>
        <v>7.12</v>
      </c>
      <c r="AQ229">
        <f t="shared" si="16"/>
        <v>625</v>
      </c>
    </row>
    <row r="230" spans="1:43" x14ac:dyDescent="0.3">
      <c r="A230" t="s">
        <v>61</v>
      </c>
      <c r="B230">
        <v>60</v>
      </c>
      <c r="C230">
        <v>1</v>
      </c>
      <c r="D230" t="s">
        <v>43</v>
      </c>
      <c r="E230" t="s">
        <v>55</v>
      </c>
      <c r="F230">
        <v>10.07</v>
      </c>
      <c r="G230" t="s">
        <v>56</v>
      </c>
      <c r="H230">
        <v>1</v>
      </c>
      <c r="I230">
        <v>2018</v>
      </c>
      <c r="J230" t="s">
        <v>57</v>
      </c>
      <c r="K230" t="s">
        <v>46</v>
      </c>
      <c r="L230" t="s">
        <v>319</v>
      </c>
      <c r="M230" t="s">
        <v>48</v>
      </c>
      <c r="N230" t="s">
        <v>63</v>
      </c>
      <c r="O230" t="s">
        <v>320</v>
      </c>
      <c r="P230" t="s">
        <v>319</v>
      </c>
      <c r="Q230">
        <v>2</v>
      </c>
      <c r="R230" t="s">
        <v>52</v>
      </c>
      <c r="S230" t="s">
        <v>53</v>
      </c>
      <c r="T230">
        <v>2</v>
      </c>
      <c r="U230">
        <v>2004</v>
      </c>
      <c r="V230">
        <v>11.78</v>
      </c>
      <c r="W230">
        <v>10.02</v>
      </c>
      <c r="X230">
        <v>9.5500000000000007</v>
      </c>
      <c r="Y230">
        <v>9.25</v>
      </c>
      <c r="Z230">
        <v>10</v>
      </c>
      <c r="AA230">
        <v>8</v>
      </c>
      <c r="AB230">
        <v>11</v>
      </c>
      <c r="AC230">
        <v>3</v>
      </c>
      <c r="AD230">
        <v>6</v>
      </c>
      <c r="AE230">
        <v>12</v>
      </c>
      <c r="AI230">
        <v>242</v>
      </c>
      <c r="AJ230">
        <v>9.31</v>
      </c>
      <c r="AK230">
        <v>11.85</v>
      </c>
      <c r="AL230">
        <v>12.12</v>
      </c>
      <c r="AM230">
        <v>22</v>
      </c>
      <c r="AN230">
        <f t="shared" si="13"/>
        <v>144.4</v>
      </c>
      <c r="AO230">
        <f t="shared" si="14"/>
        <v>585</v>
      </c>
      <c r="AP230">
        <f t="shared" si="15"/>
        <v>10.07</v>
      </c>
      <c r="AQ230">
        <f t="shared" si="16"/>
        <v>350</v>
      </c>
    </row>
    <row r="231" spans="1:43" x14ac:dyDescent="0.3">
      <c r="A231" t="s">
        <v>140</v>
      </c>
      <c r="B231">
        <v>40</v>
      </c>
      <c r="C231">
        <v>1</v>
      </c>
      <c r="D231" t="s">
        <v>43</v>
      </c>
      <c r="F231">
        <v>8.6999999999999993</v>
      </c>
      <c r="G231" t="s">
        <v>44</v>
      </c>
      <c r="H231">
        <v>1</v>
      </c>
      <c r="I231">
        <v>2018</v>
      </c>
      <c r="J231" t="s">
        <v>57</v>
      </c>
      <c r="K231" t="s">
        <v>46</v>
      </c>
      <c r="L231" t="s">
        <v>321</v>
      </c>
      <c r="M231" t="s">
        <v>48</v>
      </c>
      <c r="N231" t="s">
        <v>142</v>
      </c>
      <c r="O231" t="s">
        <v>322</v>
      </c>
      <c r="P231" t="s">
        <v>321</v>
      </c>
      <c r="Q231">
        <v>2</v>
      </c>
      <c r="R231" t="s">
        <v>52</v>
      </c>
      <c r="S231" t="s">
        <v>53</v>
      </c>
      <c r="T231">
        <v>1</v>
      </c>
      <c r="U231">
        <v>1997</v>
      </c>
      <c r="V231">
        <v>11.12</v>
      </c>
      <c r="W231">
        <v>10.96</v>
      </c>
      <c r="X231">
        <v>11.94</v>
      </c>
      <c r="Y231">
        <v>12.61</v>
      </c>
      <c r="Z231">
        <v>12</v>
      </c>
      <c r="AA231">
        <v>12</v>
      </c>
      <c r="AB231">
        <v>12</v>
      </c>
      <c r="AC231">
        <v>6</v>
      </c>
      <c r="AD231">
        <v>12</v>
      </c>
      <c r="AE231">
        <v>13</v>
      </c>
      <c r="AI231">
        <v>309</v>
      </c>
      <c r="AJ231">
        <v>11.88</v>
      </c>
      <c r="AK231">
        <v>11.88</v>
      </c>
      <c r="AL231">
        <v>12.35</v>
      </c>
      <c r="AM231">
        <v>21</v>
      </c>
      <c r="AN231">
        <f t="shared" si="13"/>
        <v>176.7</v>
      </c>
      <c r="AO231">
        <f t="shared" si="14"/>
        <v>102</v>
      </c>
      <c r="AP231">
        <f t="shared" si="15"/>
        <v>8.6999999999999993</v>
      </c>
      <c r="AQ231">
        <f t="shared" si="16"/>
        <v>538</v>
      </c>
    </row>
    <row r="232" spans="1:43" x14ac:dyDescent="0.3">
      <c r="A232" t="s">
        <v>140</v>
      </c>
      <c r="B232">
        <v>25</v>
      </c>
      <c r="C232">
        <v>1</v>
      </c>
      <c r="D232" t="s">
        <v>43</v>
      </c>
      <c r="F232">
        <v>7.72</v>
      </c>
      <c r="G232" t="s">
        <v>44</v>
      </c>
      <c r="H232">
        <v>1</v>
      </c>
      <c r="I232">
        <v>2018</v>
      </c>
      <c r="J232" t="s">
        <v>57</v>
      </c>
      <c r="K232" t="s">
        <v>46</v>
      </c>
      <c r="L232" t="s">
        <v>323</v>
      </c>
      <c r="M232" t="s">
        <v>48</v>
      </c>
      <c r="N232" t="s">
        <v>67</v>
      </c>
      <c r="O232" t="s">
        <v>68</v>
      </c>
      <c r="P232" t="s">
        <v>241</v>
      </c>
      <c r="Q232">
        <v>3</v>
      </c>
      <c r="R232" t="s">
        <v>52</v>
      </c>
      <c r="S232" t="s">
        <v>53</v>
      </c>
      <c r="T232">
        <v>1</v>
      </c>
      <c r="U232">
        <v>1994</v>
      </c>
      <c r="V232">
        <v>10.15</v>
      </c>
      <c r="W232">
        <v>8.08</v>
      </c>
      <c r="X232">
        <v>10.34</v>
      </c>
      <c r="Y232">
        <v>10.36</v>
      </c>
      <c r="Z232">
        <v>6</v>
      </c>
      <c r="AA232">
        <v>12</v>
      </c>
      <c r="AB232">
        <v>10</v>
      </c>
      <c r="AC232">
        <v>7</v>
      </c>
      <c r="AD232">
        <v>8</v>
      </c>
      <c r="AE232">
        <v>14</v>
      </c>
      <c r="AI232">
        <v>269</v>
      </c>
      <c r="AJ232">
        <v>10.35</v>
      </c>
      <c r="AK232">
        <v>10.35</v>
      </c>
      <c r="AL232">
        <v>10.94</v>
      </c>
      <c r="AM232">
        <v>24</v>
      </c>
      <c r="AN232">
        <f t="shared" si="13"/>
        <v>151.20000000000002</v>
      </c>
      <c r="AO232">
        <f t="shared" si="14"/>
        <v>486</v>
      </c>
      <c r="AP232">
        <f t="shared" si="15"/>
        <v>7.72</v>
      </c>
      <c r="AQ232">
        <f t="shared" si="16"/>
        <v>603</v>
      </c>
    </row>
    <row r="233" spans="1:43" x14ac:dyDescent="0.3">
      <c r="A233" t="s">
        <v>117</v>
      </c>
      <c r="B233">
        <v>60</v>
      </c>
      <c r="C233">
        <v>1</v>
      </c>
      <c r="D233" t="s">
        <v>43</v>
      </c>
      <c r="E233" t="s">
        <v>55</v>
      </c>
      <c r="F233">
        <v>10.119999999999999</v>
      </c>
      <c r="G233" t="s">
        <v>56</v>
      </c>
      <c r="H233">
        <v>1</v>
      </c>
      <c r="I233">
        <v>2018</v>
      </c>
      <c r="J233" t="s">
        <v>57</v>
      </c>
      <c r="K233" t="s">
        <v>46</v>
      </c>
      <c r="L233" t="s">
        <v>324</v>
      </c>
      <c r="M233" t="s">
        <v>48</v>
      </c>
      <c r="N233" t="s">
        <v>119</v>
      </c>
      <c r="O233" t="s">
        <v>325</v>
      </c>
      <c r="P233" t="s">
        <v>324</v>
      </c>
      <c r="Q233">
        <v>3</v>
      </c>
      <c r="R233" t="s">
        <v>52</v>
      </c>
      <c r="S233" t="s">
        <v>53</v>
      </c>
      <c r="T233">
        <v>2</v>
      </c>
      <c r="U233">
        <v>1995</v>
      </c>
      <c r="V233">
        <v>12.51</v>
      </c>
      <c r="W233">
        <v>11.08</v>
      </c>
      <c r="X233">
        <v>10.47</v>
      </c>
      <c r="Y233">
        <v>9.1999999999999993</v>
      </c>
      <c r="Z233">
        <v>5</v>
      </c>
      <c r="AA233">
        <v>11</v>
      </c>
      <c r="AB233">
        <v>12</v>
      </c>
      <c r="AC233">
        <v>7</v>
      </c>
      <c r="AD233">
        <v>4</v>
      </c>
      <c r="AE233">
        <v>12</v>
      </c>
      <c r="AI233">
        <v>237</v>
      </c>
      <c r="AJ233">
        <v>9.1199999999999992</v>
      </c>
      <c r="AK233">
        <v>11.69</v>
      </c>
      <c r="AL233">
        <v>12.59</v>
      </c>
      <c r="AM233">
        <v>24</v>
      </c>
      <c r="AN233">
        <f t="shared" si="13"/>
        <v>132.30000000000001</v>
      </c>
      <c r="AO233">
        <f t="shared" si="14"/>
        <v>696</v>
      </c>
      <c r="AP233">
        <f t="shared" si="15"/>
        <v>10.119999999999999</v>
      </c>
      <c r="AQ233">
        <f t="shared" si="16"/>
        <v>340</v>
      </c>
    </row>
    <row r="234" spans="1:43" x14ac:dyDescent="0.3">
      <c r="A234" t="s">
        <v>117</v>
      </c>
      <c r="B234">
        <v>3</v>
      </c>
      <c r="C234">
        <v>1</v>
      </c>
      <c r="D234" t="s">
        <v>43</v>
      </c>
      <c r="F234">
        <v>6.06</v>
      </c>
      <c r="G234" t="s">
        <v>44</v>
      </c>
      <c r="H234">
        <v>1</v>
      </c>
      <c r="I234">
        <v>2018</v>
      </c>
      <c r="J234" t="s">
        <v>57</v>
      </c>
      <c r="K234" t="s">
        <v>46</v>
      </c>
      <c r="L234" t="s">
        <v>126</v>
      </c>
      <c r="M234" t="s">
        <v>48</v>
      </c>
      <c r="N234" t="s">
        <v>119</v>
      </c>
      <c r="O234" t="s">
        <v>127</v>
      </c>
      <c r="P234" t="s">
        <v>128</v>
      </c>
      <c r="Q234">
        <v>1</v>
      </c>
      <c r="R234" t="s">
        <v>52</v>
      </c>
      <c r="S234" t="s">
        <v>53</v>
      </c>
      <c r="T234">
        <v>1</v>
      </c>
      <c r="U234">
        <v>2000</v>
      </c>
      <c r="V234">
        <v>11.4</v>
      </c>
      <c r="W234">
        <v>11.8</v>
      </c>
      <c r="X234">
        <v>10.11</v>
      </c>
      <c r="Y234">
        <v>11.62</v>
      </c>
      <c r="Z234">
        <v>8</v>
      </c>
      <c r="AA234">
        <v>10</v>
      </c>
      <c r="AB234">
        <v>11</v>
      </c>
      <c r="AC234">
        <v>10</v>
      </c>
      <c r="AD234">
        <v>14</v>
      </c>
      <c r="AE234">
        <v>13</v>
      </c>
      <c r="AI234">
        <v>289</v>
      </c>
      <c r="AJ234">
        <v>11.12</v>
      </c>
      <c r="AK234">
        <v>11.12</v>
      </c>
      <c r="AL234">
        <v>10.47</v>
      </c>
      <c r="AM234">
        <v>18</v>
      </c>
      <c r="AN234">
        <f t="shared" si="13"/>
        <v>170</v>
      </c>
      <c r="AO234">
        <f t="shared" si="14"/>
        <v>180</v>
      </c>
      <c r="AP234">
        <f t="shared" si="15"/>
        <v>6.06</v>
      </c>
      <c r="AQ234">
        <f t="shared" si="16"/>
        <v>663</v>
      </c>
    </row>
    <row r="235" spans="1:43" x14ac:dyDescent="0.3">
      <c r="A235" t="s">
        <v>82</v>
      </c>
      <c r="B235">
        <v>60</v>
      </c>
      <c r="C235">
        <v>1</v>
      </c>
      <c r="D235" t="s">
        <v>43</v>
      </c>
      <c r="E235" t="s">
        <v>55</v>
      </c>
      <c r="F235">
        <v>10</v>
      </c>
      <c r="G235" t="s">
        <v>56</v>
      </c>
      <c r="H235">
        <v>1</v>
      </c>
      <c r="I235">
        <v>2018</v>
      </c>
      <c r="J235" t="s">
        <v>45</v>
      </c>
      <c r="K235" t="s">
        <v>46</v>
      </c>
      <c r="L235" t="s">
        <v>326</v>
      </c>
      <c r="M235" t="s">
        <v>48</v>
      </c>
      <c r="N235" t="s">
        <v>184</v>
      </c>
      <c r="O235" t="s">
        <v>211</v>
      </c>
      <c r="P235" t="s">
        <v>212</v>
      </c>
      <c r="Q235">
        <v>1</v>
      </c>
      <c r="R235" t="s">
        <v>52</v>
      </c>
      <c r="S235" t="s">
        <v>53</v>
      </c>
      <c r="T235">
        <v>1</v>
      </c>
      <c r="U235">
        <v>2000</v>
      </c>
      <c r="V235">
        <v>12.03</v>
      </c>
      <c r="W235">
        <v>12.04</v>
      </c>
      <c r="X235">
        <v>9.73</v>
      </c>
      <c r="Y235">
        <v>10.09</v>
      </c>
      <c r="Z235">
        <v>9</v>
      </c>
      <c r="AA235">
        <v>13</v>
      </c>
      <c r="AB235">
        <v>9</v>
      </c>
      <c r="AC235">
        <v>7</v>
      </c>
      <c r="AD235">
        <v>7</v>
      </c>
      <c r="AE235">
        <v>12</v>
      </c>
      <c r="AI235">
        <v>260</v>
      </c>
      <c r="AJ235">
        <v>10</v>
      </c>
      <c r="AK235">
        <v>10</v>
      </c>
      <c r="AL235">
        <v>11.47</v>
      </c>
      <c r="AM235">
        <v>18</v>
      </c>
      <c r="AN235">
        <f t="shared" si="13"/>
        <v>183</v>
      </c>
      <c r="AO235">
        <f t="shared" si="14"/>
        <v>47</v>
      </c>
      <c r="AP235">
        <f t="shared" si="15"/>
        <v>10</v>
      </c>
      <c r="AQ235">
        <f t="shared" si="16"/>
        <v>367</v>
      </c>
    </row>
    <row r="236" spans="1:43" x14ac:dyDescent="0.3">
      <c r="A236" t="s">
        <v>65</v>
      </c>
      <c r="B236">
        <v>60</v>
      </c>
      <c r="C236">
        <v>1</v>
      </c>
      <c r="D236" t="s">
        <v>43</v>
      </c>
      <c r="E236" t="s">
        <v>55</v>
      </c>
      <c r="F236">
        <v>10</v>
      </c>
      <c r="G236" t="s">
        <v>56</v>
      </c>
      <c r="H236">
        <v>1</v>
      </c>
      <c r="I236">
        <v>2018</v>
      </c>
      <c r="J236" t="s">
        <v>45</v>
      </c>
      <c r="K236" t="s">
        <v>46</v>
      </c>
      <c r="L236" t="s">
        <v>327</v>
      </c>
      <c r="M236" t="s">
        <v>48</v>
      </c>
      <c r="N236" t="s">
        <v>85</v>
      </c>
      <c r="O236" t="s">
        <v>230</v>
      </c>
      <c r="P236" t="s">
        <v>229</v>
      </c>
      <c r="Q236">
        <v>2</v>
      </c>
      <c r="R236" t="s">
        <v>52</v>
      </c>
      <c r="S236" t="s">
        <v>53</v>
      </c>
      <c r="T236">
        <v>1</v>
      </c>
      <c r="U236">
        <v>1997</v>
      </c>
      <c r="V236">
        <v>10.85</v>
      </c>
      <c r="W236">
        <v>10.41</v>
      </c>
      <c r="X236">
        <v>12.24</v>
      </c>
      <c r="Y236">
        <v>12.71</v>
      </c>
      <c r="Z236">
        <v>11</v>
      </c>
      <c r="AA236">
        <v>13</v>
      </c>
      <c r="AB236">
        <v>7</v>
      </c>
      <c r="AC236">
        <v>6</v>
      </c>
      <c r="AD236">
        <v>7</v>
      </c>
      <c r="AE236">
        <v>12</v>
      </c>
      <c r="AI236">
        <v>268</v>
      </c>
      <c r="AJ236">
        <v>10.31</v>
      </c>
      <c r="AK236">
        <v>10.31</v>
      </c>
      <c r="AL236">
        <v>12.06</v>
      </c>
      <c r="AM236">
        <v>21</v>
      </c>
      <c r="AN236">
        <f t="shared" si="13"/>
        <v>171.95</v>
      </c>
      <c r="AO236">
        <f t="shared" si="14"/>
        <v>162</v>
      </c>
      <c r="AP236">
        <f t="shared" si="15"/>
        <v>10</v>
      </c>
      <c r="AQ236">
        <f t="shared" si="16"/>
        <v>367</v>
      </c>
    </row>
    <row r="237" spans="1:43" x14ac:dyDescent="0.3">
      <c r="A237" t="s">
        <v>78</v>
      </c>
      <c r="B237">
        <v>60</v>
      </c>
      <c r="C237">
        <v>1</v>
      </c>
      <c r="D237" t="s">
        <v>83</v>
      </c>
      <c r="E237" t="s">
        <v>55</v>
      </c>
      <c r="F237">
        <v>11.24</v>
      </c>
      <c r="G237" t="s">
        <v>56</v>
      </c>
      <c r="H237">
        <v>1</v>
      </c>
      <c r="I237">
        <v>2018</v>
      </c>
      <c r="J237" t="s">
        <v>45</v>
      </c>
      <c r="K237" t="s">
        <v>46</v>
      </c>
      <c r="L237" t="s">
        <v>171</v>
      </c>
      <c r="M237" t="s">
        <v>48</v>
      </c>
      <c r="N237" t="s">
        <v>80</v>
      </c>
      <c r="O237" t="s">
        <v>170</v>
      </c>
      <c r="P237" t="s">
        <v>171</v>
      </c>
      <c r="Q237">
        <v>1</v>
      </c>
      <c r="R237" t="s">
        <v>52</v>
      </c>
      <c r="S237" t="s">
        <v>53</v>
      </c>
      <c r="T237">
        <v>1</v>
      </c>
      <c r="U237">
        <v>2010</v>
      </c>
      <c r="V237">
        <v>14.55</v>
      </c>
      <c r="W237">
        <v>13.32</v>
      </c>
      <c r="X237">
        <v>12.99</v>
      </c>
      <c r="Y237">
        <v>13.3</v>
      </c>
      <c r="Z237">
        <v>11</v>
      </c>
      <c r="AA237">
        <v>11</v>
      </c>
      <c r="AB237">
        <v>11</v>
      </c>
      <c r="AC237">
        <v>10</v>
      </c>
      <c r="AD237">
        <v>7</v>
      </c>
      <c r="AE237">
        <v>12</v>
      </c>
      <c r="AI237">
        <v>283</v>
      </c>
      <c r="AJ237">
        <v>10.88</v>
      </c>
      <c r="AK237">
        <v>10.88</v>
      </c>
      <c r="AL237">
        <v>11.35</v>
      </c>
      <c r="AM237">
        <v>19</v>
      </c>
      <c r="AN237">
        <f t="shared" si="13"/>
        <v>181</v>
      </c>
      <c r="AO237">
        <f t="shared" si="14"/>
        <v>55</v>
      </c>
      <c r="AP237">
        <f t="shared" si="15"/>
        <v>111.24</v>
      </c>
      <c r="AQ237">
        <f t="shared" si="16"/>
        <v>44</v>
      </c>
    </row>
    <row r="238" spans="1:43" x14ac:dyDescent="0.3">
      <c r="A238" t="s">
        <v>140</v>
      </c>
      <c r="B238">
        <v>21</v>
      </c>
      <c r="C238">
        <v>1</v>
      </c>
      <c r="D238" t="s">
        <v>43</v>
      </c>
      <c r="F238">
        <v>5.01</v>
      </c>
      <c r="G238" t="s">
        <v>44</v>
      </c>
      <c r="H238">
        <v>1</v>
      </c>
      <c r="I238">
        <v>2018</v>
      </c>
      <c r="J238" t="s">
        <v>45</v>
      </c>
      <c r="K238" t="s">
        <v>46</v>
      </c>
      <c r="L238" t="s">
        <v>311</v>
      </c>
      <c r="M238" t="s">
        <v>48</v>
      </c>
      <c r="N238" t="s">
        <v>142</v>
      </c>
      <c r="O238" t="s">
        <v>312</v>
      </c>
      <c r="P238" t="s">
        <v>311</v>
      </c>
      <c r="Q238">
        <v>1</v>
      </c>
      <c r="R238" t="s">
        <v>52</v>
      </c>
      <c r="S238" t="s">
        <v>53</v>
      </c>
      <c r="T238">
        <v>1</v>
      </c>
      <c r="U238">
        <v>2010</v>
      </c>
      <c r="V238">
        <v>12.11</v>
      </c>
      <c r="W238">
        <v>11.53</v>
      </c>
      <c r="X238">
        <v>9.8699999999999992</v>
      </c>
      <c r="Y238">
        <v>10.07</v>
      </c>
      <c r="Z238">
        <v>10</v>
      </c>
      <c r="AA238">
        <v>9</v>
      </c>
      <c r="AB238">
        <v>11</v>
      </c>
      <c r="AC238">
        <v>9</v>
      </c>
      <c r="AD238">
        <v>7</v>
      </c>
      <c r="AE238">
        <v>11</v>
      </c>
      <c r="AI238">
        <v>260</v>
      </c>
      <c r="AJ238">
        <v>10</v>
      </c>
      <c r="AK238">
        <v>10</v>
      </c>
      <c r="AL238">
        <v>10</v>
      </c>
      <c r="AM238">
        <v>19</v>
      </c>
      <c r="AN238">
        <f t="shared" si="13"/>
        <v>161</v>
      </c>
      <c r="AO238">
        <f t="shared" si="14"/>
        <v>319</v>
      </c>
      <c r="AP238">
        <f t="shared" si="15"/>
        <v>5.01</v>
      </c>
      <c r="AQ238">
        <f t="shared" si="16"/>
        <v>687</v>
      </c>
    </row>
    <row r="239" spans="1:43" x14ac:dyDescent="0.3">
      <c r="A239" t="s">
        <v>82</v>
      </c>
      <c r="B239">
        <v>60</v>
      </c>
      <c r="C239">
        <v>1</v>
      </c>
      <c r="D239" t="s">
        <v>83</v>
      </c>
      <c r="E239" t="s">
        <v>55</v>
      </c>
      <c r="F239">
        <v>11.74</v>
      </c>
      <c r="G239" t="s">
        <v>56</v>
      </c>
      <c r="H239">
        <v>1</v>
      </c>
      <c r="I239">
        <v>2018</v>
      </c>
      <c r="J239" t="s">
        <v>57</v>
      </c>
      <c r="K239" t="s">
        <v>46</v>
      </c>
      <c r="L239" t="s">
        <v>328</v>
      </c>
      <c r="M239" t="s">
        <v>48</v>
      </c>
      <c r="N239" t="s">
        <v>184</v>
      </c>
      <c r="O239" t="s">
        <v>329</v>
      </c>
      <c r="P239" t="s">
        <v>328</v>
      </c>
      <c r="Q239">
        <v>1</v>
      </c>
      <c r="R239" t="s">
        <v>52</v>
      </c>
      <c r="S239" t="s">
        <v>53</v>
      </c>
      <c r="T239">
        <v>1</v>
      </c>
      <c r="U239">
        <v>2011</v>
      </c>
      <c r="V239">
        <v>10.53</v>
      </c>
      <c r="W239">
        <v>11.13</v>
      </c>
      <c r="X239">
        <v>10.96</v>
      </c>
      <c r="Y239">
        <v>12.16</v>
      </c>
      <c r="Z239">
        <v>7</v>
      </c>
      <c r="AA239">
        <v>15</v>
      </c>
      <c r="AB239">
        <v>8</v>
      </c>
      <c r="AC239">
        <v>13</v>
      </c>
      <c r="AD239">
        <v>10</v>
      </c>
      <c r="AE239">
        <v>11</v>
      </c>
      <c r="AI239">
        <v>288</v>
      </c>
      <c r="AJ239">
        <v>11.08</v>
      </c>
      <c r="AK239">
        <v>11.08</v>
      </c>
      <c r="AL239">
        <v>11.24</v>
      </c>
      <c r="AM239">
        <v>18</v>
      </c>
      <c r="AN239">
        <f t="shared" si="13"/>
        <v>179</v>
      </c>
      <c r="AO239">
        <f t="shared" si="14"/>
        <v>74</v>
      </c>
      <c r="AP239">
        <f t="shared" si="15"/>
        <v>111.74</v>
      </c>
      <c r="AQ239">
        <f t="shared" si="16"/>
        <v>17</v>
      </c>
    </row>
    <row r="240" spans="1:43" x14ac:dyDescent="0.3">
      <c r="B240">
        <v>60</v>
      </c>
      <c r="C240">
        <v>1</v>
      </c>
      <c r="D240" t="s">
        <v>43</v>
      </c>
      <c r="E240" t="s">
        <v>55</v>
      </c>
      <c r="F240">
        <v>10</v>
      </c>
      <c r="G240" t="s">
        <v>56</v>
      </c>
      <c r="H240">
        <v>1</v>
      </c>
      <c r="I240">
        <v>2018</v>
      </c>
      <c r="J240" t="s">
        <v>57</v>
      </c>
      <c r="K240" t="s">
        <v>46</v>
      </c>
      <c r="L240" t="s">
        <v>123</v>
      </c>
      <c r="M240" t="s">
        <v>48</v>
      </c>
      <c r="N240" t="s">
        <v>85</v>
      </c>
      <c r="O240" t="s">
        <v>124</v>
      </c>
      <c r="P240" t="s">
        <v>123</v>
      </c>
      <c r="Q240">
        <v>2</v>
      </c>
      <c r="R240" t="s">
        <v>52</v>
      </c>
      <c r="S240" t="s">
        <v>53</v>
      </c>
      <c r="T240">
        <v>2</v>
      </c>
      <c r="U240">
        <v>2008</v>
      </c>
      <c r="V240">
        <v>10.37</v>
      </c>
      <c r="W240">
        <v>11.32</v>
      </c>
      <c r="X240">
        <v>10.62</v>
      </c>
      <c r="Y240">
        <v>12.06</v>
      </c>
      <c r="Z240">
        <v>12</v>
      </c>
      <c r="AA240">
        <v>10</v>
      </c>
      <c r="AB240">
        <v>10</v>
      </c>
      <c r="AC240">
        <v>6</v>
      </c>
      <c r="AD240">
        <v>3</v>
      </c>
      <c r="AE240">
        <v>5</v>
      </c>
      <c r="AI240">
        <v>218</v>
      </c>
      <c r="AJ240">
        <v>8.3800000000000008</v>
      </c>
      <c r="AK240">
        <v>11.23</v>
      </c>
      <c r="AL240">
        <v>12.35</v>
      </c>
      <c r="AM240">
        <v>23</v>
      </c>
      <c r="AN240">
        <f t="shared" si="13"/>
        <v>121.6</v>
      </c>
      <c r="AO240">
        <f t="shared" si="14"/>
        <v>741</v>
      </c>
      <c r="AP240">
        <f t="shared" si="15"/>
        <v>10</v>
      </c>
      <c r="AQ240">
        <f t="shared" si="16"/>
        <v>367</v>
      </c>
    </row>
    <row r="241" spans="1:43" x14ac:dyDescent="0.3">
      <c r="A241" t="s">
        <v>65</v>
      </c>
      <c r="B241">
        <v>44</v>
      </c>
      <c r="C241">
        <v>1</v>
      </c>
      <c r="D241" t="s">
        <v>43</v>
      </c>
      <c r="F241">
        <v>8.67</v>
      </c>
      <c r="G241" t="s">
        <v>122</v>
      </c>
      <c r="H241">
        <v>1</v>
      </c>
      <c r="I241">
        <v>2018</v>
      </c>
      <c r="J241" t="s">
        <v>57</v>
      </c>
      <c r="K241" t="s">
        <v>46</v>
      </c>
      <c r="L241" t="s">
        <v>177</v>
      </c>
      <c r="M241" t="s">
        <v>48</v>
      </c>
      <c r="N241" t="s">
        <v>67</v>
      </c>
      <c r="O241" t="s">
        <v>68</v>
      </c>
      <c r="P241" t="s">
        <v>330</v>
      </c>
      <c r="Q241">
        <v>1</v>
      </c>
      <c r="R241" t="s">
        <v>52</v>
      </c>
      <c r="S241" t="s">
        <v>53</v>
      </c>
      <c r="T241">
        <v>1</v>
      </c>
      <c r="U241">
        <v>1998</v>
      </c>
      <c r="V241">
        <v>14.15</v>
      </c>
      <c r="W241">
        <v>13.16</v>
      </c>
      <c r="X241">
        <v>12.15</v>
      </c>
      <c r="Y241">
        <v>11.99</v>
      </c>
      <c r="Z241">
        <v>8</v>
      </c>
      <c r="AA241">
        <v>9</v>
      </c>
      <c r="AB241">
        <v>7</v>
      </c>
      <c r="AC241">
        <v>10</v>
      </c>
      <c r="AD241">
        <v>18</v>
      </c>
      <c r="AE241">
        <v>13</v>
      </c>
      <c r="AI241">
        <v>266</v>
      </c>
      <c r="AJ241">
        <v>10.23</v>
      </c>
      <c r="AK241">
        <v>10.23</v>
      </c>
      <c r="AL241">
        <v>10.119999999999999</v>
      </c>
      <c r="AM241">
        <v>20</v>
      </c>
      <c r="AN241">
        <f t="shared" si="13"/>
        <v>155</v>
      </c>
      <c r="AO241">
        <f t="shared" si="14"/>
        <v>427</v>
      </c>
      <c r="AP241">
        <f t="shared" si="15"/>
        <v>8.67</v>
      </c>
      <c r="AQ241">
        <f t="shared" si="16"/>
        <v>542</v>
      </c>
    </row>
    <row r="242" spans="1:43" x14ac:dyDescent="0.3">
      <c r="A242" t="s">
        <v>42</v>
      </c>
      <c r="B242">
        <v>43</v>
      </c>
      <c r="C242">
        <v>1</v>
      </c>
      <c r="D242" t="s">
        <v>43</v>
      </c>
      <c r="F242">
        <v>7.93</v>
      </c>
      <c r="G242" t="s">
        <v>122</v>
      </c>
      <c r="H242">
        <v>1</v>
      </c>
      <c r="I242">
        <v>2018</v>
      </c>
      <c r="J242" t="s">
        <v>57</v>
      </c>
      <c r="K242" t="s">
        <v>46</v>
      </c>
      <c r="L242" t="s">
        <v>331</v>
      </c>
      <c r="M242" t="s">
        <v>167</v>
      </c>
      <c r="N242" t="s">
        <v>49</v>
      </c>
      <c r="O242" t="s">
        <v>88</v>
      </c>
      <c r="P242" t="s">
        <v>89</v>
      </c>
      <c r="Q242">
        <v>3</v>
      </c>
      <c r="R242" t="s">
        <v>52</v>
      </c>
      <c r="S242" t="s">
        <v>53</v>
      </c>
      <c r="T242">
        <v>2</v>
      </c>
      <c r="U242">
        <v>2010</v>
      </c>
      <c r="V242">
        <v>0</v>
      </c>
      <c r="W242">
        <v>0</v>
      </c>
      <c r="X242">
        <v>0</v>
      </c>
      <c r="Y242">
        <v>0</v>
      </c>
      <c r="Z242">
        <v>8</v>
      </c>
      <c r="AA242">
        <v>8</v>
      </c>
      <c r="AB242">
        <v>6</v>
      </c>
      <c r="AC242">
        <v>10</v>
      </c>
      <c r="AD242">
        <v>3</v>
      </c>
      <c r="AE242">
        <v>14</v>
      </c>
      <c r="AI242">
        <v>226</v>
      </c>
      <c r="AJ242">
        <v>8.69</v>
      </c>
      <c r="AK242">
        <v>10.65</v>
      </c>
      <c r="AL242">
        <v>12.06</v>
      </c>
      <c r="AM242">
        <v>23</v>
      </c>
      <c r="AN242">
        <f t="shared" si="13"/>
        <v>140.4</v>
      </c>
      <c r="AO242">
        <f t="shared" si="14"/>
        <v>639</v>
      </c>
      <c r="AP242">
        <f t="shared" si="15"/>
        <v>7.93</v>
      </c>
      <c r="AQ242">
        <f t="shared" si="16"/>
        <v>594</v>
      </c>
    </row>
    <row r="243" spans="1:43" x14ac:dyDescent="0.3">
      <c r="A243" t="s">
        <v>109</v>
      </c>
      <c r="B243">
        <v>9</v>
      </c>
      <c r="C243">
        <v>1</v>
      </c>
      <c r="D243" t="s">
        <v>43</v>
      </c>
      <c r="F243">
        <v>7.18</v>
      </c>
      <c r="G243" t="s">
        <v>44</v>
      </c>
      <c r="H243">
        <v>1</v>
      </c>
      <c r="I243">
        <v>2018</v>
      </c>
      <c r="J243" t="s">
        <v>57</v>
      </c>
      <c r="K243" t="s">
        <v>46</v>
      </c>
      <c r="L243" t="s">
        <v>332</v>
      </c>
      <c r="M243" t="s">
        <v>48</v>
      </c>
      <c r="N243" t="s">
        <v>96</v>
      </c>
      <c r="O243" t="s">
        <v>333</v>
      </c>
      <c r="P243" t="s">
        <v>332</v>
      </c>
      <c r="Q243">
        <v>3</v>
      </c>
      <c r="R243" t="s">
        <v>52</v>
      </c>
      <c r="S243" t="s">
        <v>53</v>
      </c>
      <c r="T243">
        <v>1</v>
      </c>
      <c r="U243">
        <v>2004</v>
      </c>
      <c r="V243">
        <v>10.52</v>
      </c>
      <c r="W243">
        <v>9.5299999999999994</v>
      </c>
      <c r="X243">
        <v>10.87</v>
      </c>
      <c r="Y243">
        <v>10.57</v>
      </c>
      <c r="Z243">
        <v>11</v>
      </c>
      <c r="AA243">
        <v>10</v>
      </c>
      <c r="AB243">
        <v>10</v>
      </c>
      <c r="AC243">
        <v>13</v>
      </c>
      <c r="AD243">
        <v>13</v>
      </c>
      <c r="AE243">
        <v>7</v>
      </c>
      <c r="AI243">
        <v>269</v>
      </c>
      <c r="AJ243">
        <v>10.35</v>
      </c>
      <c r="AK243">
        <v>10.35</v>
      </c>
      <c r="AL243">
        <v>9.24</v>
      </c>
      <c r="AM243">
        <v>20</v>
      </c>
      <c r="AN243">
        <f t="shared" si="13"/>
        <v>122.4</v>
      </c>
      <c r="AO243">
        <f t="shared" si="14"/>
        <v>739</v>
      </c>
      <c r="AP243">
        <f t="shared" si="15"/>
        <v>7.18</v>
      </c>
      <c r="AQ243">
        <f t="shared" si="16"/>
        <v>620</v>
      </c>
    </row>
    <row r="244" spans="1:43" x14ac:dyDescent="0.3">
      <c r="A244" t="s">
        <v>82</v>
      </c>
      <c r="B244">
        <v>6</v>
      </c>
      <c r="C244">
        <v>1</v>
      </c>
      <c r="D244" t="s">
        <v>43</v>
      </c>
      <c r="F244">
        <v>3.86</v>
      </c>
      <c r="G244" t="s">
        <v>44</v>
      </c>
      <c r="H244">
        <v>1</v>
      </c>
      <c r="I244">
        <v>2018</v>
      </c>
      <c r="J244" t="s">
        <v>57</v>
      </c>
      <c r="K244" t="s">
        <v>46</v>
      </c>
      <c r="L244" t="s">
        <v>334</v>
      </c>
      <c r="M244" t="s">
        <v>48</v>
      </c>
      <c r="N244" t="s">
        <v>184</v>
      </c>
      <c r="O244" t="s">
        <v>335</v>
      </c>
      <c r="P244" t="s">
        <v>334</v>
      </c>
      <c r="Q244">
        <v>1</v>
      </c>
      <c r="R244" t="s">
        <v>52</v>
      </c>
      <c r="S244" t="s">
        <v>53</v>
      </c>
      <c r="T244">
        <v>2</v>
      </c>
      <c r="U244">
        <v>2011</v>
      </c>
      <c r="V244">
        <v>12.4</v>
      </c>
      <c r="W244">
        <v>10.36</v>
      </c>
      <c r="X244">
        <v>11.02</v>
      </c>
      <c r="Y244">
        <v>11.19</v>
      </c>
      <c r="Z244">
        <v>8</v>
      </c>
      <c r="AA244">
        <v>9</v>
      </c>
      <c r="AB244">
        <v>7</v>
      </c>
      <c r="AC244">
        <v>7</v>
      </c>
      <c r="AD244">
        <v>5</v>
      </c>
      <c r="AE244">
        <v>13</v>
      </c>
      <c r="AI244">
        <v>236</v>
      </c>
      <c r="AJ244">
        <v>9.08</v>
      </c>
      <c r="AK244">
        <v>10.35</v>
      </c>
      <c r="AL244">
        <v>11.82</v>
      </c>
      <c r="AM244">
        <v>18</v>
      </c>
      <c r="AN244">
        <f t="shared" si="13"/>
        <v>165</v>
      </c>
      <c r="AO244">
        <f t="shared" si="14"/>
        <v>258</v>
      </c>
      <c r="AP244">
        <f t="shared" si="15"/>
        <v>3.86</v>
      </c>
      <c r="AQ244">
        <f t="shared" si="16"/>
        <v>720</v>
      </c>
    </row>
    <row r="245" spans="1:43" x14ac:dyDescent="0.3">
      <c r="A245" t="s">
        <v>109</v>
      </c>
      <c r="B245">
        <v>41</v>
      </c>
      <c r="C245">
        <v>1</v>
      </c>
      <c r="D245" t="s">
        <v>43</v>
      </c>
      <c r="F245">
        <v>9.4600000000000009</v>
      </c>
      <c r="G245" t="s">
        <v>44</v>
      </c>
      <c r="H245">
        <v>1</v>
      </c>
      <c r="I245">
        <v>2018</v>
      </c>
      <c r="J245" t="s">
        <v>57</v>
      </c>
      <c r="K245" t="s">
        <v>46</v>
      </c>
      <c r="L245" t="s">
        <v>145</v>
      </c>
      <c r="M245" t="s">
        <v>48</v>
      </c>
      <c r="N245" t="s">
        <v>96</v>
      </c>
      <c r="O245" t="s">
        <v>97</v>
      </c>
      <c r="P245" t="s">
        <v>98</v>
      </c>
      <c r="Q245">
        <v>3</v>
      </c>
      <c r="R245" t="s">
        <v>52</v>
      </c>
      <c r="S245" t="s">
        <v>53</v>
      </c>
      <c r="T245">
        <v>1</v>
      </c>
      <c r="U245">
        <v>2004</v>
      </c>
      <c r="V245">
        <v>9.91</v>
      </c>
      <c r="W245">
        <v>7.85</v>
      </c>
      <c r="X245">
        <v>12.4</v>
      </c>
      <c r="Y245">
        <v>11.85</v>
      </c>
      <c r="Z245">
        <v>9</v>
      </c>
      <c r="AA245">
        <v>11</v>
      </c>
      <c r="AB245">
        <v>7</v>
      </c>
      <c r="AC245">
        <v>7</v>
      </c>
      <c r="AD245">
        <v>8</v>
      </c>
      <c r="AE245">
        <v>13</v>
      </c>
      <c r="AI245">
        <v>265</v>
      </c>
      <c r="AJ245">
        <v>10.19</v>
      </c>
      <c r="AK245">
        <v>10.19</v>
      </c>
      <c r="AL245">
        <v>11.12</v>
      </c>
      <c r="AM245">
        <v>22</v>
      </c>
      <c r="AN245">
        <f t="shared" si="13"/>
        <v>152.1</v>
      </c>
      <c r="AO245">
        <f t="shared" si="14"/>
        <v>473</v>
      </c>
      <c r="AP245">
        <f t="shared" si="15"/>
        <v>9.4600000000000009</v>
      </c>
      <c r="AQ245">
        <f t="shared" si="16"/>
        <v>459</v>
      </c>
    </row>
    <row r="246" spans="1:43" x14ac:dyDescent="0.3">
      <c r="A246" t="s">
        <v>65</v>
      </c>
      <c r="B246">
        <v>30</v>
      </c>
      <c r="C246">
        <v>1</v>
      </c>
      <c r="D246" t="s">
        <v>43</v>
      </c>
      <c r="F246">
        <v>8.9499999999999993</v>
      </c>
      <c r="G246" t="s">
        <v>44</v>
      </c>
      <c r="H246">
        <v>1</v>
      </c>
      <c r="I246">
        <v>2018</v>
      </c>
      <c r="J246" t="s">
        <v>57</v>
      </c>
      <c r="K246" t="s">
        <v>46</v>
      </c>
      <c r="L246" t="s">
        <v>125</v>
      </c>
      <c r="M246" t="s">
        <v>48</v>
      </c>
      <c r="N246" t="s">
        <v>67</v>
      </c>
      <c r="O246" t="s">
        <v>93</v>
      </c>
      <c r="P246" t="s">
        <v>92</v>
      </c>
      <c r="Q246">
        <v>2</v>
      </c>
      <c r="R246" t="s">
        <v>52</v>
      </c>
      <c r="S246" t="s">
        <v>53</v>
      </c>
      <c r="T246">
        <v>1</v>
      </c>
      <c r="U246">
        <v>2005</v>
      </c>
      <c r="V246">
        <v>13.18</v>
      </c>
      <c r="W246">
        <v>12.12</v>
      </c>
      <c r="X246">
        <v>12.6</v>
      </c>
      <c r="Y246">
        <v>13.33</v>
      </c>
      <c r="Z246">
        <v>11</v>
      </c>
      <c r="AA246">
        <v>11</v>
      </c>
      <c r="AB246">
        <v>11</v>
      </c>
      <c r="AC246">
        <v>11</v>
      </c>
      <c r="AD246">
        <v>6</v>
      </c>
      <c r="AE246">
        <v>12</v>
      </c>
      <c r="AI246">
        <v>278</v>
      </c>
      <c r="AJ246">
        <v>10.69</v>
      </c>
      <c r="AK246">
        <v>10.69</v>
      </c>
      <c r="AL246">
        <v>11.35</v>
      </c>
      <c r="AM246">
        <v>21</v>
      </c>
      <c r="AN246">
        <f t="shared" si="13"/>
        <v>162.44999999999999</v>
      </c>
      <c r="AO246">
        <f t="shared" si="14"/>
        <v>289</v>
      </c>
      <c r="AP246">
        <f t="shared" si="15"/>
        <v>8.9499999999999993</v>
      </c>
      <c r="AQ246">
        <f t="shared" si="16"/>
        <v>505</v>
      </c>
    </row>
    <row r="247" spans="1:43" x14ac:dyDescent="0.3">
      <c r="A247" t="s">
        <v>65</v>
      </c>
      <c r="B247">
        <v>16</v>
      </c>
      <c r="C247">
        <v>1</v>
      </c>
      <c r="D247" t="s">
        <v>43</v>
      </c>
      <c r="F247">
        <v>6.86</v>
      </c>
      <c r="G247" t="s">
        <v>44</v>
      </c>
      <c r="H247">
        <v>1</v>
      </c>
      <c r="I247">
        <v>2018</v>
      </c>
      <c r="J247" t="s">
        <v>57</v>
      </c>
      <c r="K247" t="s">
        <v>46</v>
      </c>
      <c r="L247" t="s">
        <v>336</v>
      </c>
      <c r="M247" t="s">
        <v>167</v>
      </c>
      <c r="N247" t="s">
        <v>85</v>
      </c>
      <c r="O247" t="s">
        <v>187</v>
      </c>
      <c r="P247" t="s">
        <v>240</v>
      </c>
      <c r="Q247">
        <v>4</v>
      </c>
      <c r="R247" t="s">
        <v>52</v>
      </c>
      <c r="S247" t="s">
        <v>53</v>
      </c>
      <c r="T247">
        <v>1</v>
      </c>
      <c r="U247">
        <v>1993</v>
      </c>
      <c r="V247">
        <v>0</v>
      </c>
      <c r="W247">
        <v>0</v>
      </c>
      <c r="X247">
        <v>0</v>
      </c>
      <c r="Y247">
        <v>0</v>
      </c>
      <c r="Z247">
        <v>5</v>
      </c>
      <c r="AA247">
        <v>13</v>
      </c>
      <c r="AB247">
        <v>9</v>
      </c>
      <c r="AC247">
        <v>9</v>
      </c>
      <c r="AD247">
        <v>13</v>
      </c>
      <c r="AE247">
        <v>10</v>
      </c>
      <c r="AI247">
        <v>260</v>
      </c>
      <c r="AJ247">
        <v>10</v>
      </c>
      <c r="AK247">
        <v>10</v>
      </c>
      <c r="AL247">
        <v>9.59</v>
      </c>
      <c r="AM247">
        <v>25</v>
      </c>
      <c r="AN247">
        <f t="shared" si="13"/>
        <v>123.25</v>
      </c>
      <c r="AO247">
        <f t="shared" si="14"/>
        <v>736</v>
      </c>
      <c r="AP247">
        <f t="shared" si="15"/>
        <v>6.86</v>
      </c>
      <c r="AQ247">
        <f t="shared" si="16"/>
        <v>634</v>
      </c>
    </row>
    <row r="248" spans="1:43" x14ac:dyDescent="0.3">
      <c r="A248" t="s">
        <v>65</v>
      </c>
      <c r="B248">
        <v>30</v>
      </c>
      <c r="C248">
        <v>1</v>
      </c>
      <c r="D248" t="s">
        <v>43</v>
      </c>
      <c r="F248">
        <v>7.78</v>
      </c>
      <c r="G248" t="s">
        <v>44</v>
      </c>
      <c r="H248">
        <v>1</v>
      </c>
      <c r="I248">
        <v>2018</v>
      </c>
      <c r="J248" t="s">
        <v>45</v>
      </c>
      <c r="K248" t="s">
        <v>46</v>
      </c>
      <c r="L248" t="s">
        <v>337</v>
      </c>
      <c r="M248" t="s">
        <v>48</v>
      </c>
      <c r="N248" t="s">
        <v>67</v>
      </c>
      <c r="O248" t="s">
        <v>68</v>
      </c>
      <c r="P248" t="s">
        <v>330</v>
      </c>
      <c r="Q248">
        <v>2</v>
      </c>
      <c r="R248" t="s">
        <v>52</v>
      </c>
      <c r="S248" t="s">
        <v>53</v>
      </c>
      <c r="T248">
        <v>1</v>
      </c>
      <c r="U248">
        <v>1996</v>
      </c>
      <c r="V248">
        <v>11.13</v>
      </c>
      <c r="W248">
        <v>10.41</v>
      </c>
      <c r="X248">
        <v>11.07</v>
      </c>
      <c r="Y248">
        <v>11.02</v>
      </c>
      <c r="Z248">
        <v>11</v>
      </c>
      <c r="AA248">
        <v>9</v>
      </c>
      <c r="AB248">
        <v>9</v>
      </c>
      <c r="AC248">
        <v>9</v>
      </c>
      <c r="AD248">
        <v>8</v>
      </c>
      <c r="AE248">
        <v>11</v>
      </c>
      <c r="AI248">
        <v>260</v>
      </c>
      <c r="AJ248">
        <v>10</v>
      </c>
      <c r="AK248">
        <v>10</v>
      </c>
      <c r="AL248">
        <v>10.29</v>
      </c>
      <c r="AM248">
        <v>22</v>
      </c>
      <c r="AN248">
        <f t="shared" si="13"/>
        <v>147.25</v>
      </c>
      <c r="AO248">
        <f t="shared" si="14"/>
        <v>546</v>
      </c>
      <c r="AP248">
        <f t="shared" si="15"/>
        <v>7.78</v>
      </c>
      <c r="AQ248">
        <f t="shared" si="16"/>
        <v>602</v>
      </c>
    </row>
    <row r="249" spans="1:43" x14ac:dyDescent="0.3">
      <c r="A249" t="s">
        <v>140</v>
      </c>
      <c r="B249">
        <v>12</v>
      </c>
      <c r="C249">
        <v>1</v>
      </c>
      <c r="D249" t="s">
        <v>43</v>
      </c>
      <c r="F249">
        <v>6.39</v>
      </c>
      <c r="G249" t="s">
        <v>44</v>
      </c>
      <c r="H249">
        <v>1</v>
      </c>
      <c r="I249">
        <v>2018</v>
      </c>
      <c r="J249" t="s">
        <v>57</v>
      </c>
      <c r="K249" t="s">
        <v>46</v>
      </c>
      <c r="L249" t="s">
        <v>234</v>
      </c>
      <c r="M249" t="s">
        <v>48</v>
      </c>
      <c r="N249" t="s">
        <v>72</v>
      </c>
      <c r="O249" t="s">
        <v>73</v>
      </c>
      <c r="P249" t="s">
        <v>151</v>
      </c>
      <c r="Q249">
        <v>3</v>
      </c>
      <c r="R249" t="s">
        <v>52</v>
      </c>
      <c r="S249" t="s">
        <v>53</v>
      </c>
      <c r="T249">
        <v>2</v>
      </c>
      <c r="U249">
        <v>2006</v>
      </c>
      <c r="V249">
        <v>9.02</v>
      </c>
      <c r="W249">
        <v>11.27</v>
      </c>
      <c r="X249">
        <v>12.38</v>
      </c>
      <c r="Y249">
        <v>10.7</v>
      </c>
      <c r="Z249">
        <v>13</v>
      </c>
      <c r="AA249">
        <v>9</v>
      </c>
      <c r="AB249">
        <v>7</v>
      </c>
      <c r="AC249">
        <v>8</v>
      </c>
      <c r="AD249">
        <v>5</v>
      </c>
      <c r="AE249">
        <v>4</v>
      </c>
      <c r="AI249">
        <v>208</v>
      </c>
      <c r="AJ249">
        <v>8</v>
      </c>
      <c r="AK249">
        <v>10.08</v>
      </c>
      <c r="AL249">
        <v>11.59</v>
      </c>
      <c r="AM249">
        <v>23</v>
      </c>
      <c r="AN249">
        <f t="shared" si="13"/>
        <v>108.9</v>
      </c>
      <c r="AO249">
        <f t="shared" si="14"/>
        <v>775</v>
      </c>
      <c r="AP249">
        <f t="shared" si="15"/>
        <v>6.39</v>
      </c>
      <c r="AQ249">
        <f t="shared" si="16"/>
        <v>653</v>
      </c>
    </row>
    <row r="250" spans="1:43" x14ac:dyDescent="0.3">
      <c r="A250" t="s">
        <v>117</v>
      </c>
      <c r="B250">
        <v>60</v>
      </c>
      <c r="C250">
        <v>1</v>
      </c>
      <c r="D250" t="s">
        <v>43</v>
      </c>
      <c r="E250" t="s">
        <v>55</v>
      </c>
      <c r="F250">
        <v>10.3</v>
      </c>
      <c r="G250" t="s">
        <v>56</v>
      </c>
      <c r="H250">
        <v>1</v>
      </c>
      <c r="I250">
        <v>2018</v>
      </c>
      <c r="J250" t="s">
        <v>57</v>
      </c>
      <c r="K250" t="s">
        <v>46</v>
      </c>
      <c r="L250" t="s">
        <v>338</v>
      </c>
      <c r="M250" t="s">
        <v>48</v>
      </c>
      <c r="N250" t="s">
        <v>119</v>
      </c>
      <c r="O250" t="s">
        <v>127</v>
      </c>
      <c r="P250" t="s">
        <v>128</v>
      </c>
      <c r="Q250">
        <v>3</v>
      </c>
      <c r="R250" t="s">
        <v>52</v>
      </c>
      <c r="S250" t="s">
        <v>53</v>
      </c>
      <c r="T250">
        <v>1</v>
      </c>
      <c r="U250">
        <v>2006</v>
      </c>
      <c r="V250">
        <v>10.54</v>
      </c>
      <c r="W250">
        <v>10.59</v>
      </c>
      <c r="X250">
        <v>12.58</v>
      </c>
      <c r="Y250">
        <v>11.75</v>
      </c>
      <c r="Z250">
        <v>11</v>
      </c>
      <c r="AA250">
        <v>11</v>
      </c>
      <c r="AB250">
        <v>7</v>
      </c>
      <c r="AC250">
        <v>10</v>
      </c>
      <c r="AD250">
        <v>7</v>
      </c>
      <c r="AE250">
        <v>14</v>
      </c>
      <c r="AI250">
        <v>287</v>
      </c>
      <c r="AJ250">
        <v>11.04</v>
      </c>
      <c r="AK250">
        <v>11.04</v>
      </c>
      <c r="AL250">
        <v>12.06</v>
      </c>
      <c r="AM250">
        <v>24</v>
      </c>
      <c r="AN250">
        <f t="shared" si="13"/>
        <v>164.70000000000002</v>
      </c>
      <c r="AO250">
        <f t="shared" si="14"/>
        <v>269</v>
      </c>
      <c r="AP250">
        <f t="shared" si="15"/>
        <v>10.3</v>
      </c>
      <c r="AQ250">
        <f t="shared" si="16"/>
        <v>297</v>
      </c>
    </row>
    <row r="251" spans="1:43" x14ac:dyDescent="0.3">
      <c r="A251" t="s">
        <v>140</v>
      </c>
      <c r="B251">
        <v>26</v>
      </c>
      <c r="C251">
        <v>1</v>
      </c>
      <c r="D251" t="s">
        <v>43</v>
      </c>
      <c r="F251">
        <v>8.6</v>
      </c>
      <c r="G251" t="s">
        <v>44</v>
      </c>
      <c r="H251">
        <v>1</v>
      </c>
      <c r="I251">
        <v>2018</v>
      </c>
      <c r="J251" t="s">
        <v>57</v>
      </c>
      <c r="K251" t="s">
        <v>46</v>
      </c>
      <c r="L251" t="s">
        <v>339</v>
      </c>
      <c r="M251" t="s">
        <v>48</v>
      </c>
      <c r="N251" t="s">
        <v>119</v>
      </c>
      <c r="O251" t="s">
        <v>340</v>
      </c>
      <c r="P251" t="s">
        <v>341</v>
      </c>
      <c r="Q251">
        <v>2</v>
      </c>
      <c r="R251" t="s">
        <v>52</v>
      </c>
      <c r="S251" t="s">
        <v>53</v>
      </c>
      <c r="T251">
        <v>2</v>
      </c>
      <c r="U251">
        <v>2008</v>
      </c>
      <c r="V251">
        <v>12.43</v>
      </c>
      <c r="W251">
        <v>10.130000000000001</v>
      </c>
      <c r="X251">
        <v>9.02</v>
      </c>
      <c r="Y251">
        <v>8.18</v>
      </c>
      <c r="Z251">
        <v>7</v>
      </c>
      <c r="AA251">
        <v>8</v>
      </c>
      <c r="AB251">
        <v>8</v>
      </c>
      <c r="AC251">
        <v>6</v>
      </c>
      <c r="AD251">
        <v>7</v>
      </c>
      <c r="AE251">
        <v>13</v>
      </c>
      <c r="AI251">
        <v>229</v>
      </c>
      <c r="AJ251">
        <v>8.81</v>
      </c>
      <c r="AK251">
        <v>10.77</v>
      </c>
      <c r="AL251">
        <v>11.94</v>
      </c>
      <c r="AM251">
        <v>23</v>
      </c>
      <c r="AN251">
        <f t="shared" si="13"/>
        <v>138.69999999999999</v>
      </c>
      <c r="AO251">
        <f t="shared" si="14"/>
        <v>649</v>
      </c>
      <c r="AP251">
        <f t="shared" si="15"/>
        <v>8.6</v>
      </c>
      <c r="AQ251">
        <f t="shared" si="16"/>
        <v>547</v>
      </c>
    </row>
    <row r="252" spans="1:43" x14ac:dyDescent="0.3">
      <c r="A252" t="s">
        <v>140</v>
      </c>
      <c r="B252">
        <v>60</v>
      </c>
      <c r="C252">
        <v>1</v>
      </c>
      <c r="D252" t="s">
        <v>83</v>
      </c>
      <c r="E252" t="s">
        <v>55</v>
      </c>
      <c r="F252">
        <v>10.68</v>
      </c>
      <c r="G252" t="s">
        <v>56</v>
      </c>
      <c r="H252">
        <v>1</v>
      </c>
      <c r="I252">
        <v>2018</v>
      </c>
      <c r="J252" t="s">
        <v>45</v>
      </c>
      <c r="K252" t="s">
        <v>46</v>
      </c>
      <c r="L252" t="s">
        <v>342</v>
      </c>
      <c r="M252" t="s">
        <v>48</v>
      </c>
      <c r="N252" t="s">
        <v>142</v>
      </c>
      <c r="O252" t="s">
        <v>343</v>
      </c>
      <c r="P252" t="s">
        <v>342</v>
      </c>
      <c r="Q252">
        <v>1</v>
      </c>
      <c r="R252" t="s">
        <v>52</v>
      </c>
      <c r="S252" t="s">
        <v>53</v>
      </c>
      <c r="T252">
        <v>2</v>
      </c>
      <c r="U252">
        <v>2001</v>
      </c>
      <c r="V252">
        <v>12.65</v>
      </c>
      <c r="W252">
        <v>11.54</v>
      </c>
      <c r="X252">
        <v>11.68</v>
      </c>
      <c r="Y252">
        <v>10.95</v>
      </c>
      <c r="Z252">
        <v>8</v>
      </c>
      <c r="AA252">
        <v>10</v>
      </c>
      <c r="AB252">
        <v>12</v>
      </c>
      <c r="AC252">
        <v>8</v>
      </c>
      <c r="AD252">
        <v>9</v>
      </c>
      <c r="AE252">
        <v>7</v>
      </c>
      <c r="AI252">
        <v>234</v>
      </c>
      <c r="AJ252">
        <v>9</v>
      </c>
      <c r="AK252">
        <v>10</v>
      </c>
      <c r="AL252">
        <v>9.65</v>
      </c>
      <c r="AM252">
        <v>17</v>
      </c>
      <c r="AN252">
        <f t="shared" si="13"/>
        <v>134</v>
      </c>
      <c r="AO252">
        <f t="shared" si="14"/>
        <v>687</v>
      </c>
      <c r="AP252">
        <f t="shared" si="15"/>
        <v>110.68</v>
      </c>
      <c r="AQ252">
        <f t="shared" si="16"/>
        <v>87</v>
      </c>
    </row>
    <row r="253" spans="1:43" x14ac:dyDescent="0.3">
      <c r="A253" t="s">
        <v>140</v>
      </c>
      <c r="B253">
        <v>60</v>
      </c>
      <c r="C253">
        <v>1</v>
      </c>
      <c r="D253" t="s">
        <v>43</v>
      </c>
      <c r="E253" t="s">
        <v>55</v>
      </c>
      <c r="F253">
        <v>10.65</v>
      </c>
      <c r="G253" t="s">
        <v>56</v>
      </c>
      <c r="H253">
        <v>1</v>
      </c>
      <c r="I253">
        <v>2018</v>
      </c>
      <c r="J253" t="s">
        <v>57</v>
      </c>
      <c r="K253" t="s">
        <v>46</v>
      </c>
      <c r="L253" t="s">
        <v>144</v>
      </c>
      <c r="M253" t="s">
        <v>48</v>
      </c>
      <c r="N253" t="s">
        <v>142</v>
      </c>
      <c r="O253" t="s">
        <v>143</v>
      </c>
      <c r="P253" t="s">
        <v>144</v>
      </c>
      <c r="Q253">
        <v>3</v>
      </c>
      <c r="R253" t="s">
        <v>52</v>
      </c>
      <c r="S253" t="s">
        <v>53</v>
      </c>
      <c r="T253">
        <v>1</v>
      </c>
      <c r="U253">
        <v>2008</v>
      </c>
      <c r="V253">
        <v>11.65</v>
      </c>
      <c r="W253">
        <v>10.81</v>
      </c>
      <c r="X253">
        <v>10.74</v>
      </c>
      <c r="Y253">
        <v>12.23</v>
      </c>
      <c r="Z253">
        <v>13</v>
      </c>
      <c r="AA253">
        <v>12</v>
      </c>
      <c r="AB253">
        <v>13</v>
      </c>
      <c r="AC253">
        <v>10</v>
      </c>
      <c r="AD253">
        <v>6</v>
      </c>
      <c r="AE253">
        <v>9</v>
      </c>
      <c r="AI253">
        <v>287</v>
      </c>
      <c r="AJ253">
        <v>11.04</v>
      </c>
      <c r="AK253">
        <v>11.04</v>
      </c>
      <c r="AL253">
        <v>11.24</v>
      </c>
      <c r="AM253">
        <v>22</v>
      </c>
      <c r="AN253">
        <f t="shared" si="13"/>
        <v>149.4</v>
      </c>
      <c r="AO253">
        <f t="shared" si="14"/>
        <v>516</v>
      </c>
      <c r="AP253">
        <f t="shared" si="15"/>
        <v>10.65</v>
      </c>
      <c r="AQ253">
        <f t="shared" si="16"/>
        <v>246</v>
      </c>
    </row>
    <row r="254" spans="1:43" x14ac:dyDescent="0.3">
      <c r="A254" t="s">
        <v>117</v>
      </c>
      <c r="B254">
        <v>60</v>
      </c>
      <c r="C254">
        <v>1</v>
      </c>
      <c r="D254" t="s">
        <v>83</v>
      </c>
      <c r="E254" t="s">
        <v>55</v>
      </c>
      <c r="F254">
        <v>11.23</v>
      </c>
      <c r="G254" t="s">
        <v>56</v>
      </c>
      <c r="H254">
        <v>1</v>
      </c>
      <c r="I254">
        <v>2018</v>
      </c>
      <c r="J254" t="s">
        <v>45</v>
      </c>
      <c r="K254" t="s">
        <v>46</v>
      </c>
      <c r="L254" t="s">
        <v>126</v>
      </c>
      <c r="M254" t="s">
        <v>48</v>
      </c>
      <c r="N254" t="s">
        <v>119</v>
      </c>
      <c r="O254" t="s">
        <v>127</v>
      </c>
      <c r="P254" t="s">
        <v>128</v>
      </c>
      <c r="Q254">
        <v>1</v>
      </c>
      <c r="R254" t="s">
        <v>52</v>
      </c>
      <c r="S254" t="s">
        <v>53</v>
      </c>
      <c r="T254">
        <v>1</v>
      </c>
      <c r="U254">
        <v>2003</v>
      </c>
      <c r="V254">
        <v>12.09</v>
      </c>
      <c r="W254">
        <v>11.95</v>
      </c>
      <c r="X254">
        <v>11.47</v>
      </c>
      <c r="Y254">
        <v>11.16</v>
      </c>
      <c r="Z254">
        <v>9</v>
      </c>
      <c r="AA254">
        <v>11</v>
      </c>
      <c r="AB254">
        <v>8</v>
      </c>
      <c r="AC254">
        <v>10</v>
      </c>
      <c r="AD254">
        <v>9</v>
      </c>
      <c r="AE254">
        <v>11</v>
      </c>
      <c r="AI254">
        <v>261</v>
      </c>
      <c r="AJ254">
        <v>10.039999999999999</v>
      </c>
      <c r="AK254">
        <v>10.039999999999999</v>
      </c>
      <c r="AL254">
        <v>10.41</v>
      </c>
      <c r="AM254">
        <v>20</v>
      </c>
      <c r="AN254">
        <f t="shared" si="13"/>
        <v>157</v>
      </c>
      <c r="AO254">
        <f t="shared" si="14"/>
        <v>389</v>
      </c>
      <c r="AP254">
        <f t="shared" si="15"/>
        <v>111.23</v>
      </c>
      <c r="AQ254">
        <f t="shared" si="16"/>
        <v>46</v>
      </c>
    </row>
    <row r="255" spans="1:43" x14ac:dyDescent="0.3">
      <c r="A255" t="s">
        <v>140</v>
      </c>
      <c r="B255">
        <v>60</v>
      </c>
      <c r="C255">
        <v>1</v>
      </c>
      <c r="D255" t="s">
        <v>43</v>
      </c>
      <c r="E255" t="s">
        <v>55</v>
      </c>
      <c r="F255">
        <v>10</v>
      </c>
      <c r="G255" t="s">
        <v>56</v>
      </c>
      <c r="H255">
        <v>1</v>
      </c>
      <c r="I255">
        <v>2018</v>
      </c>
      <c r="J255" t="s">
        <v>57</v>
      </c>
      <c r="K255" t="s">
        <v>46</v>
      </c>
      <c r="L255" t="s">
        <v>311</v>
      </c>
      <c r="M255" t="s">
        <v>48</v>
      </c>
      <c r="N255" t="s">
        <v>142</v>
      </c>
      <c r="O255" t="s">
        <v>312</v>
      </c>
      <c r="P255" t="s">
        <v>311</v>
      </c>
      <c r="Q255">
        <v>1</v>
      </c>
      <c r="R255" t="s">
        <v>52</v>
      </c>
      <c r="S255" t="s">
        <v>53</v>
      </c>
      <c r="T255">
        <v>1</v>
      </c>
      <c r="U255">
        <v>2011</v>
      </c>
      <c r="V255">
        <v>12.6</v>
      </c>
      <c r="W255">
        <v>12.4</v>
      </c>
      <c r="X255">
        <v>11.52</v>
      </c>
      <c r="Y255">
        <v>11.37</v>
      </c>
      <c r="Z255">
        <v>11</v>
      </c>
      <c r="AA255">
        <v>10</v>
      </c>
      <c r="AB255">
        <v>7</v>
      </c>
      <c r="AC255">
        <v>10</v>
      </c>
      <c r="AD255">
        <v>9</v>
      </c>
      <c r="AE255">
        <v>13</v>
      </c>
      <c r="AI255">
        <v>268</v>
      </c>
      <c r="AJ255">
        <v>10.31</v>
      </c>
      <c r="AK255">
        <v>10.31</v>
      </c>
      <c r="AL255">
        <v>11.35</v>
      </c>
      <c r="AM255">
        <v>19</v>
      </c>
      <c r="AN255">
        <f t="shared" si="13"/>
        <v>182</v>
      </c>
      <c r="AO255">
        <f t="shared" si="14"/>
        <v>53</v>
      </c>
      <c r="AP255">
        <f t="shared" si="15"/>
        <v>10</v>
      </c>
      <c r="AQ255">
        <f t="shared" si="16"/>
        <v>367</v>
      </c>
    </row>
    <row r="256" spans="1:43" x14ac:dyDescent="0.3">
      <c r="A256" t="s">
        <v>42</v>
      </c>
      <c r="B256">
        <v>36</v>
      </c>
      <c r="C256">
        <v>1</v>
      </c>
      <c r="D256" t="s">
        <v>43</v>
      </c>
      <c r="F256">
        <v>8.7200000000000006</v>
      </c>
      <c r="G256" t="s">
        <v>44</v>
      </c>
      <c r="H256">
        <v>1</v>
      </c>
      <c r="I256">
        <v>2018</v>
      </c>
      <c r="J256" t="s">
        <v>57</v>
      </c>
      <c r="K256" t="s">
        <v>46</v>
      </c>
      <c r="L256" t="s">
        <v>251</v>
      </c>
      <c r="M256" t="s">
        <v>48</v>
      </c>
      <c r="N256" t="s">
        <v>49</v>
      </c>
      <c r="O256" t="s">
        <v>250</v>
      </c>
      <c r="P256" t="s">
        <v>251</v>
      </c>
      <c r="Q256">
        <v>2</v>
      </c>
      <c r="R256" t="s">
        <v>52</v>
      </c>
      <c r="S256" t="s">
        <v>53</v>
      </c>
      <c r="T256">
        <v>1</v>
      </c>
      <c r="U256">
        <v>2006</v>
      </c>
      <c r="V256">
        <v>11.62</v>
      </c>
      <c r="W256">
        <v>10.76</v>
      </c>
      <c r="X256">
        <v>9.36</v>
      </c>
      <c r="Y256">
        <v>10.27</v>
      </c>
      <c r="Z256">
        <v>12</v>
      </c>
      <c r="AA256">
        <v>12</v>
      </c>
      <c r="AB256">
        <v>8</v>
      </c>
      <c r="AC256">
        <v>10</v>
      </c>
      <c r="AD256">
        <v>6</v>
      </c>
      <c r="AE256">
        <v>12</v>
      </c>
      <c r="AI256">
        <v>289</v>
      </c>
      <c r="AJ256">
        <v>11.12</v>
      </c>
      <c r="AK256">
        <v>11.12</v>
      </c>
      <c r="AL256">
        <v>12</v>
      </c>
      <c r="AM256">
        <v>22</v>
      </c>
      <c r="AN256">
        <f t="shared" si="13"/>
        <v>171</v>
      </c>
      <c r="AO256">
        <f t="shared" si="14"/>
        <v>165</v>
      </c>
      <c r="AP256">
        <f t="shared" si="15"/>
        <v>8.7200000000000006</v>
      </c>
      <c r="AQ256">
        <f t="shared" si="16"/>
        <v>536</v>
      </c>
    </row>
    <row r="257" spans="1:43" x14ac:dyDescent="0.3">
      <c r="A257" t="s">
        <v>140</v>
      </c>
      <c r="B257">
        <v>36</v>
      </c>
      <c r="C257">
        <v>1</v>
      </c>
      <c r="D257" t="s">
        <v>43</v>
      </c>
      <c r="F257">
        <v>8.8000000000000007</v>
      </c>
      <c r="G257" t="s">
        <v>44</v>
      </c>
      <c r="H257">
        <v>1</v>
      </c>
      <c r="I257">
        <v>2018</v>
      </c>
      <c r="J257" t="s">
        <v>57</v>
      </c>
      <c r="K257" t="s">
        <v>46</v>
      </c>
      <c r="L257" t="s">
        <v>344</v>
      </c>
      <c r="M257" t="s">
        <v>48</v>
      </c>
      <c r="N257" t="s">
        <v>142</v>
      </c>
      <c r="O257" t="s">
        <v>345</v>
      </c>
      <c r="P257" t="s">
        <v>346</v>
      </c>
      <c r="Q257">
        <v>4</v>
      </c>
      <c r="R257" t="s">
        <v>52</v>
      </c>
      <c r="S257" t="s">
        <v>53</v>
      </c>
      <c r="T257">
        <v>1</v>
      </c>
      <c r="U257">
        <v>1995</v>
      </c>
      <c r="V257">
        <v>9.86</v>
      </c>
      <c r="W257">
        <v>10.34</v>
      </c>
      <c r="X257">
        <v>12.56</v>
      </c>
      <c r="Y257">
        <v>11.51</v>
      </c>
      <c r="Z257">
        <v>16</v>
      </c>
      <c r="AA257">
        <v>11</v>
      </c>
      <c r="AB257">
        <v>11</v>
      </c>
      <c r="AC257">
        <v>9</v>
      </c>
      <c r="AD257">
        <v>8</v>
      </c>
      <c r="AE257">
        <v>12</v>
      </c>
      <c r="AI257">
        <v>310</v>
      </c>
      <c r="AJ257">
        <v>11.92</v>
      </c>
      <c r="AK257">
        <v>11.92</v>
      </c>
      <c r="AL257">
        <v>12.82</v>
      </c>
      <c r="AM257">
        <v>23</v>
      </c>
      <c r="AN257">
        <f t="shared" si="13"/>
        <v>162.35</v>
      </c>
      <c r="AO257">
        <f t="shared" si="14"/>
        <v>303</v>
      </c>
      <c r="AP257">
        <f t="shared" si="15"/>
        <v>8.8000000000000007</v>
      </c>
      <c r="AQ257">
        <f t="shared" si="16"/>
        <v>527</v>
      </c>
    </row>
    <row r="258" spans="1:43" x14ac:dyDescent="0.3">
      <c r="A258" t="s">
        <v>65</v>
      </c>
      <c r="B258">
        <v>22</v>
      </c>
      <c r="C258">
        <v>1</v>
      </c>
      <c r="D258" t="s">
        <v>43</v>
      </c>
      <c r="F258">
        <v>7.38</v>
      </c>
      <c r="G258" t="s">
        <v>44</v>
      </c>
      <c r="H258">
        <v>1</v>
      </c>
      <c r="I258">
        <v>2018</v>
      </c>
      <c r="J258" t="s">
        <v>57</v>
      </c>
      <c r="K258" t="s">
        <v>46</v>
      </c>
      <c r="L258" t="s">
        <v>347</v>
      </c>
      <c r="M258" t="s">
        <v>167</v>
      </c>
      <c r="N258" t="s">
        <v>72</v>
      </c>
      <c r="O258" t="s">
        <v>73</v>
      </c>
      <c r="P258" t="s">
        <v>74</v>
      </c>
      <c r="Q258">
        <v>3</v>
      </c>
      <c r="R258" t="s">
        <v>52</v>
      </c>
      <c r="S258" t="s">
        <v>53</v>
      </c>
      <c r="T258">
        <v>1</v>
      </c>
      <c r="U258">
        <v>1996</v>
      </c>
      <c r="V258">
        <v>0</v>
      </c>
      <c r="W258">
        <v>0</v>
      </c>
      <c r="X258">
        <v>0</v>
      </c>
      <c r="Y258">
        <v>0</v>
      </c>
      <c r="Z258">
        <v>10</v>
      </c>
      <c r="AA258">
        <v>11</v>
      </c>
      <c r="AB258">
        <v>8</v>
      </c>
      <c r="AC258">
        <v>8</v>
      </c>
      <c r="AD258">
        <v>7</v>
      </c>
      <c r="AE258">
        <v>11</v>
      </c>
      <c r="AI258">
        <v>260</v>
      </c>
      <c r="AJ258">
        <v>10</v>
      </c>
      <c r="AK258">
        <v>10</v>
      </c>
      <c r="AL258">
        <v>10.71</v>
      </c>
      <c r="AM258">
        <v>22</v>
      </c>
      <c r="AN258">
        <f t="shared" ref="AN258:AN321" si="17">(Z258*4+AA258*5+AE258*6+IF(R258="TBien",50,IF(R258="Bien",30,IF(R258="ABien",20,0)))+IF(AM258&lt;20,10,0))*IF(Q258=1,1,IF(Q258=2,0.95,IF(Q258=3,0.9,0.85)))</f>
        <v>144.9</v>
      </c>
      <c r="AO258">
        <f t="shared" si="14"/>
        <v>580</v>
      </c>
      <c r="AP258">
        <f t="shared" si="15"/>
        <v>7.38</v>
      </c>
      <c r="AQ258">
        <f t="shared" si="16"/>
        <v>616</v>
      </c>
    </row>
    <row r="259" spans="1:43" x14ac:dyDescent="0.3">
      <c r="A259" t="s">
        <v>117</v>
      </c>
      <c r="B259">
        <v>60</v>
      </c>
      <c r="C259">
        <v>1</v>
      </c>
      <c r="D259" t="s">
        <v>83</v>
      </c>
      <c r="E259" t="s">
        <v>55</v>
      </c>
      <c r="F259">
        <v>11.26</v>
      </c>
      <c r="G259" t="s">
        <v>56</v>
      </c>
      <c r="H259">
        <v>1</v>
      </c>
      <c r="I259">
        <v>2018</v>
      </c>
      <c r="J259" t="s">
        <v>57</v>
      </c>
      <c r="K259" t="s">
        <v>46</v>
      </c>
      <c r="L259" t="s">
        <v>126</v>
      </c>
      <c r="M259" t="s">
        <v>48</v>
      </c>
      <c r="N259" t="s">
        <v>119</v>
      </c>
      <c r="O259" t="s">
        <v>127</v>
      </c>
      <c r="P259" t="s">
        <v>128</v>
      </c>
      <c r="Q259">
        <v>2</v>
      </c>
      <c r="R259" t="s">
        <v>52</v>
      </c>
      <c r="S259" t="s">
        <v>53</v>
      </c>
      <c r="T259">
        <v>1</v>
      </c>
      <c r="U259">
        <v>2005</v>
      </c>
      <c r="V259">
        <v>11.03</v>
      </c>
      <c r="W259">
        <v>9.5399999999999991</v>
      </c>
      <c r="X259">
        <v>12.58</v>
      </c>
      <c r="Y259">
        <v>11.98</v>
      </c>
      <c r="Z259">
        <v>4</v>
      </c>
      <c r="AA259">
        <v>8</v>
      </c>
      <c r="AB259">
        <v>11</v>
      </c>
      <c r="AC259">
        <v>10</v>
      </c>
      <c r="AD259">
        <v>8</v>
      </c>
      <c r="AE259">
        <v>15</v>
      </c>
      <c r="AI259">
        <v>260</v>
      </c>
      <c r="AJ259">
        <v>10</v>
      </c>
      <c r="AK259">
        <v>10</v>
      </c>
      <c r="AL259">
        <v>9.2899999999999991</v>
      </c>
      <c r="AM259">
        <v>21</v>
      </c>
      <c r="AN259">
        <f t="shared" si="17"/>
        <v>138.69999999999999</v>
      </c>
      <c r="AO259">
        <f t="shared" ref="AO259:AO322" si="18">RANK(AN259,AN$2:AN$785,0)</f>
        <v>649</v>
      </c>
      <c r="AP259">
        <f t="shared" ref="AP259:AP322" si="19">IF(D259="Première Session",100,0)+F259</f>
        <v>111.26</v>
      </c>
      <c r="AQ259">
        <f t="shared" ref="AQ259:AQ322" si="20">RANK(AP259,AP$2:AP$785,0)</f>
        <v>43</v>
      </c>
    </row>
    <row r="260" spans="1:43" x14ac:dyDescent="0.3">
      <c r="A260" t="s">
        <v>140</v>
      </c>
      <c r="B260">
        <v>60</v>
      </c>
      <c r="C260">
        <v>1</v>
      </c>
      <c r="D260" t="s">
        <v>83</v>
      </c>
      <c r="E260" t="s">
        <v>55</v>
      </c>
      <c r="F260">
        <v>10.74</v>
      </c>
      <c r="G260" t="s">
        <v>56</v>
      </c>
      <c r="H260">
        <v>1</v>
      </c>
      <c r="I260">
        <v>2018</v>
      </c>
      <c r="J260" t="s">
        <v>45</v>
      </c>
      <c r="K260" t="s">
        <v>46</v>
      </c>
      <c r="L260" t="s">
        <v>213</v>
      </c>
      <c r="M260" t="s">
        <v>48</v>
      </c>
      <c r="N260" t="s">
        <v>119</v>
      </c>
      <c r="O260" t="s">
        <v>214</v>
      </c>
      <c r="P260" t="s">
        <v>213</v>
      </c>
      <c r="Q260">
        <v>2</v>
      </c>
      <c r="R260" t="s">
        <v>52</v>
      </c>
      <c r="S260" t="s">
        <v>53</v>
      </c>
      <c r="T260">
        <v>2</v>
      </c>
      <c r="U260">
        <v>2008</v>
      </c>
      <c r="V260">
        <v>10.6</v>
      </c>
      <c r="W260">
        <v>10.79</v>
      </c>
      <c r="X260">
        <v>11.06</v>
      </c>
      <c r="Y260">
        <v>11.6</v>
      </c>
      <c r="Z260">
        <v>8</v>
      </c>
      <c r="AA260">
        <v>13</v>
      </c>
      <c r="AB260">
        <v>12</v>
      </c>
      <c r="AC260">
        <v>7</v>
      </c>
      <c r="AD260">
        <v>8</v>
      </c>
      <c r="AE260">
        <v>6</v>
      </c>
      <c r="AI260">
        <v>236</v>
      </c>
      <c r="AJ260">
        <v>9.08</v>
      </c>
      <c r="AK260">
        <v>10</v>
      </c>
      <c r="AL260">
        <v>9.76</v>
      </c>
      <c r="AM260">
        <v>22</v>
      </c>
      <c r="AN260">
        <f t="shared" si="17"/>
        <v>126.35</v>
      </c>
      <c r="AO260">
        <f t="shared" si="18"/>
        <v>720</v>
      </c>
      <c r="AP260">
        <f t="shared" si="19"/>
        <v>110.74</v>
      </c>
      <c r="AQ260">
        <f t="shared" si="20"/>
        <v>78</v>
      </c>
    </row>
    <row r="261" spans="1:43" x14ac:dyDescent="0.3">
      <c r="A261" t="s">
        <v>140</v>
      </c>
      <c r="B261">
        <v>60</v>
      </c>
      <c r="C261">
        <v>1</v>
      </c>
      <c r="D261" t="s">
        <v>43</v>
      </c>
      <c r="E261" t="s">
        <v>55</v>
      </c>
      <c r="F261">
        <v>10</v>
      </c>
      <c r="G261" t="s">
        <v>56</v>
      </c>
      <c r="H261">
        <v>1</v>
      </c>
      <c r="I261">
        <v>2018</v>
      </c>
      <c r="J261" t="s">
        <v>57</v>
      </c>
      <c r="K261" t="s">
        <v>46</v>
      </c>
      <c r="L261" t="s">
        <v>348</v>
      </c>
      <c r="M261" t="s">
        <v>48</v>
      </c>
      <c r="N261" t="s">
        <v>67</v>
      </c>
      <c r="O261" t="s">
        <v>93</v>
      </c>
      <c r="P261" t="s">
        <v>92</v>
      </c>
      <c r="Q261">
        <v>3</v>
      </c>
      <c r="R261" t="s">
        <v>52</v>
      </c>
      <c r="S261" t="s">
        <v>53</v>
      </c>
      <c r="T261">
        <v>2</v>
      </c>
      <c r="U261">
        <v>2008</v>
      </c>
      <c r="V261">
        <v>11.32</v>
      </c>
      <c r="W261">
        <v>10.3</v>
      </c>
      <c r="X261">
        <v>10.49</v>
      </c>
      <c r="Y261">
        <v>8.9700000000000006</v>
      </c>
      <c r="Z261">
        <v>8</v>
      </c>
      <c r="AA261">
        <v>10</v>
      </c>
      <c r="AB261">
        <v>8</v>
      </c>
      <c r="AC261">
        <v>11</v>
      </c>
      <c r="AD261">
        <v>8</v>
      </c>
      <c r="AE261">
        <v>8</v>
      </c>
      <c r="AI261">
        <v>233</v>
      </c>
      <c r="AJ261">
        <v>8.9600000000000009</v>
      </c>
      <c r="AK261">
        <v>11.19</v>
      </c>
      <c r="AL261">
        <v>11.53</v>
      </c>
      <c r="AM261">
        <v>22</v>
      </c>
      <c r="AN261">
        <f t="shared" si="17"/>
        <v>117</v>
      </c>
      <c r="AO261">
        <f t="shared" si="18"/>
        <v>762</v>
      </c>
      <c r="AP261">
        <f t="shared" si="19"/>
        <v>10</v>
      </c>
      <c r="AQ261">
        <f t="shared" si="20"/>
        <v>367</v>
      </c>
    </row>
    <row r="262" spans="1:43" x14ac:dyDescent="0.3">
      <c r="A262" t="s">
        <v>206</v>
      </c>
      <c r="B262">
        <v>36</v>
      </c>
      <c r="C262">
        <v>1</v>
      </c>
      <c r="D262" t="s">
        <v>43</v>
      </c>
      <c r="F262">
        <v>6.53</v>
      </c>
      <c r="G262" t="s">
        <v>44</v>
      </c>
      <c r="H262">
        <v>1</v>
      </c>
      <c r="I262">
        <v>2018</v>
      </c>
      <c r="J262" t="s">
        <v>57</v>
      </c>
      <c r="K262" t="s">
        <v>46</v>
      </c>
      <c r="L262" t="s">
        <v>349</v>
      </c>
      <c r="M262" t="s">
        <v>48</v>
      </c>
      <c r="N262" t="s">
        <v>160</v>
      </c>
      <c r="O262" t="s">
        <v>350</v>
      </c>
      <c r="P262" t="s">
        <v>349</v>
      </c>
      <c r="Q262">
        <v>3</v>
      </c>
      <c r="R262" t="s">
        <v>52</v>
      </c>
      <c r="S262" t="s">
        <v>53</v>
      </c>
      <c r="T262">
        <v>1</v>
      </c>
      <c r="U262">
        <v>2005</v>
      </c>
      <c r="V262">
        <v>12.11</v>
      </c>
      <c r="W262">
        <v>12.16</v>
      </c>
      <c r="X262">
        <v>12.37</v>
      </c>
      <c r="Y262">
        <v>10.24</v>
      </c>
      <c r="Z262">
        <v>11</v>
      </c>
      <c r="AA262">
        <v>11</v>
      </c>
      <c r="AB262">
        <v>5</v>
      </c>
      <c r="AC262">
        <v>9</v>
      </c>
      <c r="AD262">
        <v>6</v>
      </c>
      <c r="AE262">
        <v>11</v>
      </c>
      <c r="AI262">
        <v>260</v>
      </c>
      <c r="AJ262">
        <v>10</v>
      </c>
      <c r="AK262">
        <v>10</v>
      </c>
      <c r="AL262">
        <v>11</v>
      </c>
      <c r="AM262">
        <v>24</v>
      </c>
      <c r="AN262">
        <f t="shared" si="17"/>
        <v>148.5</v>
      </c>
      <c r="AO262">
        <f t="shared" si="18"/>
        <v>533</v>
      </c>
      <c r="AP262">
        <f t="shared" si="19"/>
        <v>6.53</v>
      </c>
      <c r="AQ262">
        <f t="shared" si="20"/>
        <v>647</v>
      </c>
    </row>
    <row r="263" spans="1:43" x14ac:dyDescent="0.3">
      <c r="A263" t="s">
        <v>65</v>
      </c>
      <c r="B263">
        <v>6</v>
      </c>
      <c r="C263">
        <v>1</v>
      </c>
      <c r="D263" t="s">
        <v>43</v>
      </c>
      <c r="F263">
        <v>2.0499999999999998</v>
      </c>
      <c r="G263" t="s">
        <v>44</v>
      </c>
      <c r="H263">
        <v>1</v>
      </c>
      <c r="I263">
        <v>2018</v>
      </c>
      <c r="J263" t="s">
        <v>45</v>
      </c>
      <c r="K263" t="s">
        <v>46</v>
      </c>
      <c r="L263" t="s">
        <v>125</v>
      </c>
      <c r="M263" t="s">
        <v>48</v>
      </c>
      <c r="N263" t="s">
        <v>67</v>
      </c>
      <c r="O263" t="s">
        <v>93</v>
      </c>
      <c r="P263" t="s">
        <v>92</v>
      </c>
      <c r="Q263">
        <v>2</v>
      </c>
      <c r="R263" t="s">
        <v>52</v>
      </c>
      <c r="S263" t="s">
        <v>53</v>
      </c>
      <c r="T263">
        <v>1</v>
      </c>
      <c r="U263">
        <v>1998</v>
      </c>
      <c r="V263">
        <v>13.15</v>
      </c>
      <c r="W263">
        <v>13.26</v>
      </c>
      <c r="X263">
        <v>13.62</v>
      </c>
      <c r="Y263">
        <v>13.28</v>
      </c>
      <c r="Z263">
        <v>11</v>
      </c>
      <c r="AA263">
        <v>11</v>
      </c>
      <c r="AB263">
        <v>11</v>
      </c>
      <c r="AC263">
        <v>10</v>
      </c>
      <c r="AD263">
        <v>12</v>
      </c>
      <c r="AE263">
        <v>12</v>
      </c>
      <c r="AI263">
        <v>290</v>
      </c>
      <c r="AJ263">
        <v>11.15</v>
      </c>
      <c r="AK263">
        <v>11.15</v>
      </c>
      <c r="AL263">
        <v>11.35</v>
      </c>
      <c r="AM263">
        <v>20</v>
      </c>
      <c r="AN263">
        <f t="shared" si="17"/>
        <v>162.44999999999999</v>
      </c>
      <c r="AO263">
        <f t="shared" si="18"/>
        <v>289</v>
      </c>
      <c r="AP263">
        <f t="shared" si="19"/>
        <v>2.0499999999999998</v>
      </c>
      <c r="AQ263">
        <f t="shared" si="20"/>
        <v>749</v>
      </c>
    </row>
    <row r="264" spans="1:43" x14ac:dyDescent="0.3">
      <c r="A264" t="s">
        <v>61</v>
      </c>
      <c r="B264">
        <v>43</v>
      </c>
      <c r="C264">
        <v>1</v>
      </c>
      <c r="D264" t="s">
        <v>43</v>
      </c>
      <c r="F264">
        <v>7.47</v>
      </c>
      <c r="G264" t="s">
        <v>122</v>
      </c>
      <c r="H264">
        <v>1</v>
      </c>
      <c r="I264">
        <v>2018</v>
      </c>
      <c r="J264" t="s">
        <v>45</v>
      </c>
      <c r="K264" t="s">
        <v>46</v>
      </c>
      <c r="L264" t="s">
        <v>296</v>
      </c>
      <c r="M264" t="s">
        <v>48</v>
      </c>
      <c r="N264" t="s">
        <v>119</v>
      </c>
      <c r="O264" t="s">
        <v>297</v>
      </c>
      <c r="P264" t="s">
        <v>296</v>
      </c>
      <c r="Q264">
        <v>2</v>
      </c>
      <c r="R264" t="s">
        <v>52</v>
      </c>
      <c r="S264" t="s">
        <v>53</v>
      </c>
      <c r="T264">
        <v>1</v>
      </c>
      <c r="U264">
        <v>1999</v>
      </c>
      <c r="V264">
        <v>10.41</v>
      </c>
      <c r="W264">
        <v>9.91</v>
      </c>
      <c r="X264">
        <v>10.77</v>
      </c>
      <c r="Y264">
        <v>11.03</v>
      </c>
      <c r="Z264">
        <v>7</v>
      </c>
      <c r="AA264">
        <v>12</v>
      </c>
      <c r="AB264">
        <v>12</v>
      </c>
      <c r="AC264">
        <v>5</v>
      </c>
      <c r="AD264">
        <v>12</v>
      </c>
      <c r="AE264">
        <v>13</v>
      </c>
      <c r="AI264">
        <v>274</v>
      </c>
      <c r="AJ264">
        <v>10.54</v>
      </c>
      <c r="AK264">
        <v>10.54</v>
      </c>
      <c r="AL264">
        <v>10.88</v>
      </c>
      <c r="AM264">
        <v>19</v>
      </c>
      <c r="AN264">
        <f t="shared" si="17"/>
        <v>167.2</v>
      </c>
      <c r="AO264">
        <f t="shared" si="18"/>
        <v>218</v>
      </c>
      <c r="AP264">
        <f t="shared" si="19"/>
        <v>7.47</v>
      </c>
      <c r="AQ264">
        <f t="shared" si="20"/>
        <v>610</v>
      </c>
    </row>
    <row r="265" spans="1:43" x14ac:dyDescent="0.3">
      <c r="A265" t="s">
        <v>117</v>
      </c>
      <c r="B265">
        <v>60</v>
      </c>
      <c r="C265">
        <v>1</v>
      </c>
      <c r="D265" t="s">
        <v>43</v>
      </c>
      <c r="E265" t="s">
        <v>55</v>
      </c>
      <c r="F265">
        <v>10</v>
      </c>
      <c r="G265" t="s">
        <v>56</v>
      </c>
      <c r="H265">
        <v>1</v>
      </c>
      <c r="I265">
        <v>2018</v>
      </c>
      <c r="J265" t="s">
        <v>57</v>
      </c>
      <c r="K265" t="s">
        <v>46</v>
      </c>
      <c r="L265" t="s">
        <v>351</v>
      </c>
      <c r="M265" t="s">
        <v>48</v>
      </c>
      <c r="N265" t="s">
        <v>119</v>
      </c>
      <c r="O265" t="s">
        <v>352</v>
      </c>
      <c r="P265" t="s">
        <v>353</v>
      </c>
      <c r="Q265">
        <v>1</v>
      </c>
      <c r="R265" t="s">
        <v>52</v>
      </c>
      <c r="S265" t="s">
        <v>53</v>
      </c>
      <c r="T265">
        <v>2</v>
      </c>
      <c r="U265">
        <v>2009</v>
      </c>
      <c r="V265">
        <v>11.27</v>
      </c>
      <c r="W265">
        <v>9.5</v>
      </c>
      <c r="X265">
        <v>9.09</v>
      </c>
      <c r="Y265">
        <v>9.19</v>
      </c>
      <c r="Z265">
        <v>4</v>
      </c>
      <c r="AA265">
        <v>12</v>
      </c>
      <c r="AB265">
        <v>11</v>
      </c>
      <c r="AC265">
        <v>6</v>
      </c>
      <c r="AD265">
        <v>7</v>
      </c>
      <c r="AE265">
        <v>9</v>
      </c>
      <c r="AI265">
        <v>230</v>
      </c>
      <c r="AJ265">
        <v>8.85</v>
      </c>
      <c r="AK265">
        <v>10</v>
      </c>
      <c r="AL265">
        <v>10</v>
      </c>
      <c r="AM265">
        <v>20</v>
      </c>
      <c r="AN265">
        <f t="shared" si="17"/>
        <v>130</v>
      </c>
      <c r="AO265">
        <f t="shared" si="18"/>
        <v>704</v>
      </c>
      <c r="AP265">
        <f t="shared" si="19"/>
        <v>10</v>
      </c>
      <c r="AQ265">
        <f t="shared" si="20"/>
        <v>367</v>
      </c>
    </row>
    <row r="266" spans="1:43" x14ac:dyDescent="0.3">
      <c r="A266" t="s">
        <v>42</v>
      </c>
      <c r="B266">
        <v>60</v>
      </c>
      <c r="C266">
        <v>1</v>
      </c>
      <c r="D266" t="s">
        <v>43</v>
      </c>
      <c r="E266" t="s">
        <v>55</v>
      </c>
      <c r="F266">
        <v>10.32</v>
      </c>
      <c r="G266" t="s">
        <v>56</v>
      </c>
      <c r="H266">
        <v>1</v>
      </c>
      <c r="I266">
        <v>2018</v>
      </c>
      <c r="J266" t="s">
        <v>57</v>
      </c>
      <c r="K266" t="s">
        <v>46</v>
      </c>
      <c r="L266" t="s">
        <v>331</v>
      </c>
      <c r="M266" t="s">
        <v>167</v>
      </c>
      <c r="N266" t="s">
        <v>49</v>
      </c>
      <c r="O266" t="s">
        <v>88</v>
      </c>
      <c r="P266" t="s">
        <v>354</v>
      </c>
      <c r="Q266">
        <v>3</v>
      </c>
      <c r="R266" t="s">
        <v>52</v>
      </c>
      <c r="S266" t="s">
        <v>53</v>
      </c>
      <c r="T266">
        <v>2</v>
      </c>
      <c r="U266">
        <v>1997</v>
      </c>
      <c r="V266">
        <v>0</v>
      </c>
      <c r="W266">
        <v>0</v>
      </c>
      <c r="X266">
        <v>0</v>
      </c>
      <c r="Y266">
        <v>0</v>
      </c>
      <c r="Z266">
        <v>11</v>
      </c>
      <c r="AA266">
        <v>8</v>
      </c>
      <c r="AB266">
        <v>7</v>
      </c>
      <c r="AC266">
        <v>3</v>
      </c>
      <c r="AD266">
        <v>5</v>
      </c>
      <c r="AE266">
        <v>13</v>
      </c>
      <c r="AI266">
        <v>231</v>
      </c>
      <c r="AJ266">
        <v>8.8800000000000008</v>
      </c>
      <c r="AK266">
        <v>10.039999999999999</v>
      </c>
      <c r="AL266">
        <v>12.41</v>
      </c>
      <c r="AM266">
        <v>23</v>
      </c>
      <c r="AN266">
        <f t="shared" si="17"/>
        <v>145.80000000000001</v>
      </c>
      <c r="AO266">
        <f t="shared" si="18"/>
        <v>570</v>
      </c>
      <c r="AP266">
        <f t="shared" si="19"/>
        <v>10.32</v>
      </c>
      <c r="AQ266">
        <f t="shared" si="20"/>
        <v>290</v>
      </c>
    </row>
    <row r="267" spans="1:43" x14ac:dyDescent="0.3">
      <c r="A267" t="s">
        <v>140</v>
      </c>
      <c r="B267">
        <v>60</v>
      </c>
      <c r="C267">
        <v>1</v>
      </c>
      <c r="D267" t="s">
        <v>43</v>
      </c>
      <c r="E267" t="s">
        <v>55</v>
      </c>
      <c r="F267">
        <v>10.8</v>
      </c>
      <c r="G267" t="s">
        <v>56</v>
      </c>
      <c r="H267">
        <v>1</v>
      </c>
      <c r="I267">
        <v>2018</v>
      </c>
      <c r="J267" t="s">
        <v>45</v>
      </c>
      <c r="K267" t="s">
        <v>46</v>
      </c>
      <c r="L267" t="s">
        <v>99</v>
      </c>
      <c r="M267" t="s">
        <v>48</v>
      </c>
      <c r="N267" t="s">
        <v>67</v>
      </c>
      <c r="O267" t="s">
        <v>100</v>
      </c>
      <c r="P267" t="s">
        <v>99</v>
      </c>
      <c r="Q267">
        <v>1</v>
      </c>
      <c r="R267" t="s">
        <v>52</v>
      </c>
      <c r="S267" t="s">
        <v>53</v>
      </c>
      <c r="T267">
        <v>1</v>
      </c>
      <c r="U267">
        <v>1997</v>
      </c>
      <c r="V267">
        <v>13.19</v>
      </c>
      <c r="W267">
        <v>9.9600000000000009</v>
      </c>
      <c r="X267">
        <v>13.83</v>
      </c>
      <c r="Y267">
        <v>12.2</v>
      </c>
      <c r="Z267">
        <v>10</v>
      </c>
      <c r="AA267">
        <v>11</v>
      </c>
      <c r="AB267">
        <v>10</v>
      </c>
      <c r="AC267">
        <v>5</v>
      </c>
      <c r="AD267">
        <v>7</v>
      </c>
      <c r="AE267">
        <v>12</v>
      </c>
      <c r="AI267">
        <v>260</v>
      </c>
      <c r="AJ267">
        <v>10</v>
      </c>
      <c r="AK267">
        <v>10</v>
      </c>
      <c r="AL267">
        <v>11.06</v>
      </c>
      <c r="AM267">
        <v>21</v>
      </c>
      <c r="AN267">
        <f t="shared" si="17"/>
        <v>167</v>
      </c>
      <c r="AO267">
        <f t="shared" si="18"/>
        <v>220</v>
      </c>
      <c r="AP267">
        <f t="shared" si="19"/>
        <v>10.8</v>
      </c>
      <c r="AQ267">
        <f t="shared" si="20"/>
        <v>229</v>
      </c>
    </row>
    <row r="268" spans="1:43" x14ac:dyDescent="0.3">
      <c r="A268" t="s">
        <v>65</v>
      </c>
      <c r="B268">
        <v>0</v>
      </c>
      <c r="C268">
        <v>1</v>
      </c>
      <c r="D268" t="s">
        <v>43</v>
      </c>
      <c r="F268">
        <v>0.66</v>
      </c>
      <c r="G268" t="s">
        <v>44</v>
      </c>
      <c r="H268">
        <v>1</v>
      </c>
      <c r="I268">
        <v>2018</v>
      </c>
      <c r="J268" t="s">
        <v>45</v>
      </c>
      <c r="K268" t="s">
        <v>46</v>
      </c>
      <c r="L268" t="s">
        <v>327</v>
      </c>
      <c r="M268" t="s">
        <v>48</v>
      </c>
      <c r="N268" t="s">
        <v>85</v>
      </c>
      <c r="O268" t="s">
        <v>230</v>
      </c>
      <c r="P268" t="s">
        <v>229</v>
      </c>
      <c r="Q268">
        <v>3</v>
      </c>
      <c r="R268" t="s">
        <v>52</v>
      </c>
      <c r="S268" t="s">
        <v>53</v>
      </c>
      <c r="T268">
        <v>2</v>
      </c>
      <c r="U268">
        <v>2006</v>
      </c>
      <c r="V268">
        <v>9.8800000000000008</v>
      </c>
      <c r="W268">
        <v>10.55</v>
      </c>
      <c r="X268">
        <v>8.3800000000000008</v>
      </c>
      <c r="Y268">
        <v>9.86</v>
      </c>
      <c r="Z268">
        <v>6</v>
      </c>
      <c r="AA268">
        <v>12</v>
      </c>
      <c r="AB268">
        <v>8</v>
      </c>
      <c r="AC268">
        <v>6</v>
      </c>
      <c r="AD268">
        <v>9</v>
      </c>
      <c r="AE268">
        <v>12</v>
      </c>
      <c r="AI268">
        <v>245</v>
      </c>
      <c r="AJ268">
        <v>9.42</v>
      </c>
      <c r="AK268">
        <v>10.35</v>
      </c>
      <c r="AL268">
        <v>11.12</v>
      </c>
      <c r="AM268">
        <v>23</v>
      </c>
      <c r="AN268">
        <f t="shared" si="17"/>
        <v>140.4</v>
      </c>
      <c r="AO268">
        <f t="shared" si="18"/>
        <v>639</v>
      </c>
      <c r="AP268">
        <f t="shared" si="19"/>
        <v>0.66</v>
      </c>
      <c r="AQ268">
        <f t="shared" si="20"/>
        <v>771</v>
      </c>
    </row>
    <row r="269" spans="1:43" x14ac:dyDescent="0.3">
      <c r="A269" t="s">
        <v>117</v>
      </c>
      <c r="B269">
        <v>60</v>
      </c>
      <c r="C269">
        <v>1</v>
      </c>
      <c r="D269" t="s">
        <v>43</v>
      </c>
      <c r="E269" t="s">
        <v>55</v>
      </c>
      <c r="F269">
        <v>10</v>
      </c>
      <c r="G269" t="s">
        <v>56</v>
      </c>
      <c r="H269">
        <v>1</v>
      </c>
      <c r="I269">
        <v>2018</v>
      </c>
      <c r="J269" t="s">
        <v>57</v>
      </c>
      <c r="K269" t="s">
        <v>46</v>
      </c>
      <c r="L269" t="s">
        <v>355</v>
      </c>
      <c r="M269" t="s">
        <v>48</v>
      </c>
      <c r="N269" t="s">
        <v>119</v>
      </c>
      <c r="O269" t="s">
        <v>127</v>
      </c>
      <c r="P269" t="s">
        <v>128</v>
      </c>
      <c r="Q269">
        <v>2</v>
      </c>
      <c r="R269" t="s">
        <v>52</v>
      </c>
      <c r="S269" t="s">
        <v>53</v>
      </c>
      <c r="T269">
        <v>1</v>
      </c>
      <c r="U269">
        <v>1998</v>
      </c>
      <c r="V269">
        <v>11.66</v>
      </c>
      <c r="W269">
        <v>7.53</v>
      </c>
      <c r="X269">
        <v>8.1999999999999993</v>
      </c>
      <c r="Y269">
        <v>8.8000000000000007</v>
      </c>
      <c r="Z269">
        <v>8</v>
      </c>
      <c r="AA269">
        <v>9</v>
      </c>
      <c r="AB269">
        <v>15</v>
      </c>
      <c r="AC269">
        <v>10</v>
      </c>
      <c r="AD269">
        <v>13</v>
      </c>
      <c r="AE269">
        <v>14</v>
      </c>
      <c r="AI269">
        <v>295</v>
      </c>
      <c r="AJ269">
        <v>11.35</v>
      </c>
      <c r="AK269">
        <v>11.35</v>
      </c>
      <c r="AL269">
        <v>10.47</v>
      </c>
      <c r="AM269">
        <v>20</v>
      </c>
      <c r="AN269">
        <f t="shared" si="17"/>
        <v>152.94999999999999</v>
      </c>
      <c r="AO269">
        <f t="shared" si="18"/>
        <v>467</v>
      </c>
      <c r="AP269">
        <f t="shared" si="19"/>
        <v>10</v>
      </c>
      <c r="AQ269">
        <f t="shared" si="20"/>
        <v>367</v>
      </c>
    </row>
    <row r="270" spans="1:43" x14ac:dyDescent="0.3">
      <c r="A270" t="s">
        <v>65</v>
      </c>
      <c r="B270">
        <v>10</v>
      </c>
      <c r="C270">
        <v>1</v>
      </c>
      <c r="D270" t="s">
        <v>43</v>
      </c>
      <c r="F270">
        <v>6.52</v>
      </c>
      <c r="G270" t="s">
        <v>44</v>
      </c>
      <c r="H270">
        <v>1</v>
      </c>
      <c r="I270">
        <v>2018</v>
      </c>
      <c r="J270" t="s">
        <v>57</v>
      </c>
      <c r="K270" t="s">
        <v>46</v>
      </c>
      <c r="L270" t="s">
        <v>105</v>
      </c>
      <c r="M270" t="s">
        <v>48</v>
      </c>
      <c r="N270" t="s">
        <v>67</v>
      </c>
      <c r="O270" t="s">
        <v>106</v>
      </c>
      <c r="P270" t="s">
        <v>105</v>
      </c>
      <c r="Q270">
        <v>2</v>
      </c>
      <c r="R270" t="s">
        <v>52</v>
      </c>
      <c r="S270" t="s">
        <v>53</v>
      </c>
      <c r="T270">
        <v>1</v>
      </c>
      <c r="U270">
        <v>2014</v>
      </c>
      <c r="V270">
        <v>10.45</v>
      </c>
      <c r="W270">
        <v>11.37</v>
      </c>
      <c r="X270">
        <v>11.44</v>
      </c>
      <c r="Y270">
        <v>12.62</v>
      </c>
      <c r="Z270">
        <v>12</v>
      </c>
      <c r="AA270">
        <v>9</v>
      </c>
      <c r="AB270">
        <v>10</v>
      </c>
      <c r="AC270">
        <v>7</v>
      </c>
      <c r="AD270">
        <v>6</v>
      </c>
      <c r="AE270">
        <v>11</v>
      </c>
      <c r="AI270">
        <v>260</v>
      </c>
      <c r="AJ270">
        <v>10</v>
      </c>
      <c r="AK270">
        <v>10</v>
      </c>
      <c r="AL270">
        <v>10.59</v>
      </c>
      <c r="AM270">
        <v>22</v>
      </c>
      <c r="AN270">
        <f t="shared" si="17"/>
        <v>151.04999999999998</v>
      </c>
      <c r="AO270">
        <f t="shared" si="18"/>
        <v>490</v>
      </c>
      <c r="AP270">
        <f t="shared" si="19"/>
        <v>6.52</v>
      </c>
      <c r="AQ270">
        <f t="shared" si="20"/>
        <v>648</v>
      </c>
    </row>
    <row r="271" spans="1:43" x14ac:dyDescent="0.3">
      <c r="A271" t="s">
        <v>42</v>
      </c>
      <c r="B271">
        <v>60</v>
      </c>
      <c r="C271">
        <v>1</v>
      </c>
      <c r="D271" t="s">
        <v>83</v>
      </c>
      <c r="E271" t="s">
        <v>129</v>
      </c>
      <c r="F271">
        <v>13.51</v>
      </c>
      <c r="G271" t="s">
        <v>56</v>
      </c>
      <c r="H271">
        <v>1</v>
      </c>
      <c r="I271">
        <v>2018</v>
      </c>
      <c r="J271" t="s">
        <v>57</v>
      </c>
      <c r="K271" t="s">
        <v>46</v>
      </c>
      <c r="L271" t="s">
        <v>354</v>
      </c>
      <c r="M271" t="s">
        <v>48</v>
      </c>
      <c r="N271" t="s">
        <v>49</v>
      </c>
      <c r="O271" t="s">
        <v>50</v>
      </c>
      <c r="P271" t="s">
        <v>354</v>
      </c>
      <c r="Q271">
        <v>1</v>
      </c>
      <c r="R271" t="s">
        <v>52</v>
      </c>
      <c r="S271" t="s">
        <v>53</v>
      </c>
      <c r="T271">
        <v>1</v>
      </c>
      <c r="U271">
        <v>2010</v>
      </c>
      <c r="V271">
        <v>9.92</v>
      </c>
      <c r="W271">
        <v>9.56</v>
      </c>
      <c r="X271">
        <v>11.41</v>
      </c>
      <c r="Y271">
        <v>13.03</v>
      </c>
      <c r="Z271">
        <v>10</v>
      </c>
      <c r="AA271">
        <v>12</v>
      </c>
      <c r="AB271">
        <v>10</v>
      </c>
      <c r="AC271">
        <v>5</v>
      </c>
      <c r="AD271">
        <v>4</v>
      </c>
      <c r="AE271">
        <v>11</v>
      </c>
      <c r="AI271">
        <v>260</v>
      </c>
      <c r="AJ271">
        <v>10</v>
      </c>
      <c r="AK271">
        <v>10</v>
      </c>
      <c r="AL271">
        <v>11.06</v>
      </c>
      <c r="AM271">
        <v>19</v>
      </c>
      <c r="AN271">
        <f t="shared" si="17"/>
        <v>176</v>
      </c>
      <c r="AO271">
        <f t="shared" si="18"/>
        <v>105</v>
      </c>
      <c r="AP271">
        <f t="shared" si="19"/>
        <v>113.51</v>
      </c>
      <c r="AQ271">
        <f t="shared" si="20"/>
        <v>3</v>
      </c>
    </row>
    <row r="272" spans="1:43" x14ac:dyDescent="0.3">
      <c r="A272" t="s">
        <v>82</v>
      </c>
      <c r="B272">
        <v>60</v>
      </c>
      <c r="C272">
        <v>1</v>
      </c>
      <c r="D272" t="s">
        <v>83</v>
      </c>
      <c r="E272" t="s">
        <v>55</v>
      </c>
      <c r="F272">
        <v>10.4</v>
      </c>
      <c r="G272" t="s">
        <v>56</v>
      </c>
      <c r="H272">
        <v>1</v>
      </c>
      <c r="I272">
        <v>2018</v>
      </c>
      <c r="J272" t="s">
        <v>45</v>
      </c>
      <c r="K272" t="s">
        <v>46</v>
      </c>
      <c r="L272" t="s">
        <v>356</v>
      </c>
      <c r="M272" t="s">
        <v>48</v>
      </c>
      <c r="N272" t="s">
        <v>184</v>
      </c>
      <c r="O272" t="s">
        <v>357</v>
      </c>
      <c r="P272" t="s">
        <v>356</v>
      </c>
      <c r="Q272">
        <v>1</v>
      </c>
      <c r="R272" t="s">
        <v>52</v>
      </c>
      <c r="S272" t="s">
        <v>53</v>
      </c>
      <c r="T272">
        <v>1</v>
      </c>
      <c r="U272">
        <v>2003</v>
      </c>
      <c r="V272">
        <v>12.77</v>
      </c>
      <c r="W272">
        <v>11.85</v>
      </c>
      <c r="X272">
        <v>9.34</v>
      </c>
      <c r="Y272">
        <v>9.86</v>
      </c>
      <c r="Z272">
        <v>13</v>
      </c>
      <c r="AA272">
        <v>10</v>
      </c>
      <c r="AB272">
        <v>9</v>
      </c>
      <c r="AC272">
        <v>6</v>
      </c>
      <c r="AD272">
        <v>9</v>
      </c>
      <c r="AE272">
        <v>10</v>
      </c>
      <c r="AI272">
        <v>260</v>
      </c>
      <c r="AJ272">
        <v>10</v>
      </c>
      <c r="AK272">
        <v>10</v>
      </c>
      <c r="AL272">
        <v>10.88</v>
      </c>
      <c r="AM272">
        <v>18</v>
      </c>
      <c r="AN272">
        <f t="shared" si="17"/>
        <v>172</v>
      </c>
      <c r="AO272">
        <f t="shared" si="18"/>
        <v>151</v>
      </c>
      <c r="AP272">
        <f t="shared" si="19"/>
        <v>110.4</v>
      </c>
      <c r="AQ272">
        <f t="shared" si="20"/>
        <v>114</v>
      </c>
    </row>
    <row r="273" spans="1:43" x14ac:dyDescent="0.3">
      <c r="A273" t="s">
        <v>42</v>
      </c>
      <c r="B273">
        <v>30</v>
      </c>
      <c r="C273">
        <v>1</v>
      </c>
      <c r="D273" t="s">
        <v>43</v>
      </c>
      <c r="F273">
        <v>6.29</v>
      </c>
      <c r="G273" t="s">
        <v>44</v>
      </c>
      <c r="H273">
        <v>1</v>
      </c>
      <c r="I273">
        <v>2018</v>
      </c>
      <c r="J273" t="s">
        <v>45</v>
      </c>
      <c r="K273" t="s">
        <v>46</v>
      </c>
      <c r="L273" t="s">
        <v>354</v>
      </c>
      <c r="M273" t="s">
        <v>48</v>
      </c>
      <c r="N273" t="s">
        <v>49</v>
      </c>
      <c r="O273" t="s">
        <v>50</v>
      </c>
      <c r="P273" t="s">
        <v>354</v>
      </c>
      <c r="Q273">
        <v>1</v>
      </c>
      <c r="R273" t="s">
        <v>52</v>
      </c>
      <c r="S273" t="s">
        <v>53</v>
      </c>
      <c r="T273">
        <v>2</v>
      </c>
      <c r="U273">
        <v>1998</v>
      </c>
      <c r="V273">
        <v>11.66</v>
      </c>
      <c r="W273">
        <v>11.82</v>
      </c>
      <c r="X273">
        <v>12.22</v>
      </c>
      <c r="Y273">
        <v>12.44</v>
      </c>
      <c r="Z273">
        <v>10</v>
      </c>
      <c r="AA273">
        <v>12</v>
      </c>
      <c r="AB273">
        <v>6</v>
      </c>
      <c r="AC273">
        <v>3</v>
      </c>
      <c r="AD273">
        <v>2</v>
      </c>
      <c r="AE273">
        <v>11</v>
      </c>
      <c r="AI273">
        <v>231</v>
      </c>
      <c r="AJ273">
        <v>8.8800000000000008</v>
      </c>
      <c r="AK273">
        <v>10.96</v>
      </c>
      <c r="AL273">
        <v>13.18</v>
      </c>
      <c r="AM273">
        <v>20</v>
      </c>
      <c r="AN273">
        <f t="shared" si="17"/>
        <v>166</v>
      </c>
      <c r="AO273">
        <f t="shared" si="18"/>
        <v>245</v>
      </c>
      <c r="AP273">
        <f t="shared" si="19"/>
        <v>6.29</v>
      </c>
      <c r="AQ273">
        <f t="shared" si="20"/>
        <v>655</v>
      </c>
    </row>
    <row r="274" spans="1:43" x14ac:dyDescent="0.3">
      <c r="A274" t="s">
        <v>109</v>
      </c>
      <c r="B274">
        <v>60</v>
      </c>
      <c r="C274">
        <v>1</v>
      </c>
      <c r="D274" t="s">
        <v>83</v>
      </c>
      <c r="E274" t="s">
        <v>55</v>
      </c>
      <c r="F274">
        <v>11.49</v>
      </c>
      <c r="G274" t="s">
        <v>56</v>
      </c>
      <c r="H274">
        <v>1</v>
      </c>
      <c r="I274">
        <v>2018</v>
      </c>
      <c r="J274" t="s">
        <v>57</v>
      </c>
      <c r="K274" t="s">
        <v>46</v>
      </c>
      <c r="L274" t="s">
        <v>358</v>
      </c>
      <c r="M274" t="s">
        <v>48</v>
      </c>
      <c r="N274" t="s">
        <v>96</v>
      </c>
      <c r="O274" t="s">
        <v>359</v>
      </c>
      <c r="P274" t="s">
        <v>358</v>
      </c>
      <c r="Q274">
        <v>1</v>
      </c>
      <c r="R274" t="s">
        <v>52</v>
      </c>
      <c r="S274" t="s">
        <v>53</v>
      </c>
      <c r="T274">
        <v>1</v>
      </c>
      <c r="U274">
        <v>2011</v>
      </c>
      <c r="V274">
        <v>16.079999999999998</v>
      </c>
      <c r="W274">
        <v>15.07</v>
      </c>
      <c r="X274">
        <v>13.12</v>
      </c>
      <c r="Y274">
        <v>13.17</v>
      </c>
      <c r="Z274">
        <v>12</v>
      </c>
      <c r="AA274">
        <v>12</v>
      </c>
      <c r="AB274">
        <v>9</v>
      </c>
      <c r="AC274">
        <v>7</v>
      </c>
      <c r="AD274">
        <v>7</v>
      </c>
      <c r="AE274">
        <v>10</v>
      </c>
      <c r="AI274">
        <v>273</v>
      </c>
      <c r="AJ274">
        <v>10.5</v>
      </c>
      <c r="AK274">
        <v>10.5</v>
      </c>
      <c r="AL274">
        <v>11.29</v>
      </c>
      <c r="AM274">
        <v>20</v>
      </c>
      <c r="AN274">
        <f t="shared" si="17"/>
        <v>168</v>
      </c>
      <c r="AO274">
        <f t="shared" si="18"/>
        <v>208</v>
      </c>
      <c r="AP274">
        <f t="shared" si="19"/>
        <v>111.49</v>
      </c>
      <c r="AQ274">
        <f t="shared" si="20"/>
        <v>28</v>
      </c>
    </row>
    <row r="275" spans="1:43" x14ac:dyDescent="0.3">
      <c r="A275" t="s">
        <v>109</v>
      </c>
      <c r="B275">
        <v>36</v>
      </c>
      <c r="C275">
        <v>1</v>
      </c>
      <c r="D275" t="s">
        <v>43</v>
      </c>
      <c r="F275">
        <v>8.91</v>
      </c>
      <c r="G275" t="s">
        <v>44</v>
      </c>
      <c r="H275">
        <v>1</v>
      </c>
      <c r="I275">
        <v>2018</v>
      </c>
      <c r="J275" t="s">
        <v>57</v>
      </c>
      <c r="K275" t="s">
        <v>46</v>
      </c>
      <c r="L275" t="s">
        <v>155</v>
      </c>
      <c r="M275" t="s">
        <v>48</v>
      </c>
      <c r="N275" t="s">
        <v>96</v>
      </c>
      <c r="O275" t="s">
        <v>156</v>
      </c>
      <c r="P275" t="s">
        <v>155</v>
      </c>
      <c r="Q275">
        <v>3</v>
      </c>
      <c r="R275" t="s">
        <v>52</v>
      </c>
      <c r="S275" t="s">
        <v>53</v>
      </c>
      <c r="T275">
        <v>1</v>
      </c>
      <c r="U275">
        <v>2004</v>
      </c>
      <c r="V275">
        <v>11.25</v>
      </c>
      <c r="W275">
        <v>10.210000000000001</v>
      </c>
      <c r="X275">
        <v>10.76</v>
      </c>
      <c r="Y275">
        <v>10.23</v>
      </c>
      <c r="Z275">
        <v>6</v>
      </c>
      <c r="AA275">
        <v>11</v>
      </c>
      <c r="AB275">
        <v>10</v>
      </c>
      <c r="AC275">
        <v>8</v>
      </c>
      <c r="AD275">
        <v>11</v>
      </c>
      <c r="AE275">
        <v>14</v>
      </c>
      <c r="AI275">
        <v>274</v>
      </c>
      <c r="AJ275">
        <v>10.54</v>
      </c>
      <c r="AK275">
        <v>10.54</v>
      </c>
      <c r="AL275">
        <v>10.59</v>
      </c>
      <c r="AM275">
        <v>20</v>
      </c>
      <c r="AN275">
        <f t="shared" si="17"/>
        <v>146.70000000000002</v>
      </c>
      <c r="AO275">
        <f t="shared" si="18"/>
        <v>559</v>
      </c>
      <c r="AP275">
        <f t="shared" si="19"/>
        <v>8.91</v>
      </c>
      <c r="AQ275">
        <f t="shared" si="20"/>
        <v>511</v>
      </c>
    </row>
    <row r="276" spans="1:43" x14ac:dyDescent="0.3">
      <c r="A276" t="s">
        <v>65</v>
      </c>
      <c r="B276">
        <v>30</v>
      </c>
      <c r="C276">
        <v>1</v>
      </c>
      <c r="D276" t="s">
        <v>43</v>
      </c>
      <c r="F276">
        <v>5.52</v>
      </c>
      <c r="G276" t="s">
        <v>44</v>
      </c>
      <c r="H276">
        <v>1</v>
      </c>
      <c r="I276">
        <v>2018</v>
      </c>
      <c r="J276" t="s">
        <v>45</v>
      </c>
      <c r="K276" t="s">
        <v>46</v>
      </c>
      <c r="L276" t="s">
        <v>245</v>
      </c>
      <c r="M276" t="s">
        <v>48</v>
      </c>
      <c r="N276" t="s">
        <v>85</v>
      </c>
      <c r="O276" t="s">
        <v>187</v>
      </c>
      <c r="P276" t="s">
        <v>186</v>
      </c>
      <c r="Q276">
        <v>2</v>
      </c>
      <c r="R276" t="s">
        <v>52</v>
      </c>
      <c r="S276" t="s">
        <v>53</v>
      </c>
      <c r="T276">
        <v>1</v>
      </c>
      <c r="U276">
        <v>1998</v>
      </c>
      <c r="V276">
        <v>10.76</v>
      </c>
      <c r="W276">
        <v>11.17</v>
      </c>
      <c r="X276">
        <v>10.58</v>
      </c>
      <c r="Y276">
        <v>11.22</v>
      </c>
      <c r="Z276">
        <v>8</v>
      </c>
      <c r="AA276">
        <v>12</v>
      </c>
      <c r="AB276">
        <v>9</v>
      </c>
      <c r="AC276">
        <v>6</v>
      </c>
      <c r="AD276">
        <v>10</v>
      </c>
      <c r="AE276">
        <v>11</v>
      </c>
      <c r="AI276">
        <v>260</v>
      </c>
      <c r="AJ276">
        <v>10</v>
      </c>
      <c r="AK276">
        <v>10</v>
      </c>
      <c r="AL276">
        <v>10.47</v>
      </c>
      <c r="AM276">
        <v>20</v>
      </c>
      <c r="AN276">
        <f t="shared" si="17"/>
        <v>150.1</v>
      </c>
      <c r="AO276">
        <f t="shared" si="18"/>
        <v>502</v>
      </c>
      <c r="AP276">
        <f t="shared" si="19"/>
        <v>5.52</v>
      </c>
      <c r="AQ276">
        <f t="shared" si="20"/>
        <v>677</v>
      </c>
    </row>
    <row r="277" spans="1:43" x14ac:dyDescent="0.3">
      <c r="A277" t="s">
        <v>140</v>
      </c>
      <c r="B277">
        <v>60</v>
      </c>
      <c r="C277">
        <v>1</v>
      </c>
      <c r="D277" t="s">
        <v>43</v>
      </c>
      <c r="E277" t="s">
        <v>55</v>
      </c>
      <c r="F277">
        <v>10</v>
      </c>
      <c r="G277" t="s">
        <v>56</v>
      </c>
      <c r="H277">
        <v>1</v>
      </c>
      <c r="I277">
        <v>2018</v>
      </c>
      <c r="J277" t="s">
        <v>57</v>
      </c>
      <c r="K277" t="s">
        <v>46</v>
      </c>
      <c r="L277" t="s">
        <v>191</v>
      </c>
      <c r="M277" t="s">
        <v>48</v>
      </c>
      <c r="N277" t="s">
        <v>142</v>
      </c>
      <c r="O277" t="s">
        <v>192</v>
      </c>
      <c r="P277" t="s">
        <v>191</v>
      </c>
      <c r="Q277">
        <v>1</v>
      </c>
      <c r="R277" t="s">
        <v>52</v>
      </c>
      <c r="S277" t="s">
        <v>53</v>
      </c>
      <c r="T277">
        <v>2</v>
      </c>
      <c r="U277">
        <v>2010</v>
      </c>
      <c r="V277">
        <v>12.98</v>
      </c>
      <c r="W277">
        <v>12.93</v>
      </c>
      <c r="X277">
        <v>10.06</v>
      </c>
      <c r="Y277">
        <v>8.5</v>
      </c>
      <c r="Z277">
        <v>9</v>
      </c>
      <c r="AA277">
        <v>11</v>
      </c>
      <c r="AB277">
        <v>6</v>
      </c>
      <c r="AC277">
        <v>6</v>
      </c>
      <c r="AD277">
        <v>8</v>
      </c>
      <c r="AE277">
        <v>7</v>
      </c>
      <c r="AI277">
        <v>224</v>
      </c>
      <c r="AJ277">
        <v>8.6199999999999992</v>
      </c>
      <c r="AK277">
        <v>10.119999999999999</v>
      </c>
      <c r="AL277">
        <v>10.06</v>
      </c>
      <c r="AM277">
        <v>18</v>
      </c>
      <c r="AN277">
        <f t="shared" si="17"/>
        <v>143</v>
      </c>
      <c r="AO277">
        <f t="shared" si="18"/>
        <v>608</v>
      </c>
      <c r="AP277">
        <f t="shared" si="19"/>
        <v>10</v>
      </c>
      <c r="AQ277">
        <f t="shared" si="20"/>
        <v>367</v>
      </c>
    </row>
    <row r="278" spans="1:43" x14ac:dyDescent="0.3">
      <c r="A278" t="s">
        <v>82</v>
      </c>
      <c r="B278">
        <v>60</v>
      </c>
      <c r="C278">
        <v>1</v>
      </c>
      <c r="D278" t="s">
        <v>83</v>
      </c>
      <c r="E278" t="s">
        <v>55</v>
      </c>
      <c r="F278">
        <v>10.33</v>
      </c>
      <c r="G278" t="s">
        <v>56</v>
      </c>
      <c r="H278">
        <v>1</v>
      </c>
      <c r="I278">
        <v>2018</v>
      </c>
      <c r="J278" t="s">
        <v>45</v>
      </c>
      <c r="K278" t="s">
        <v>46</v>
      </c>
      <c r="L278" t="s">
        <v>356</v>
      </c>
      <c r="M278" t="s">
        <v>48</v>
      </c>
      <c r="N278" t="s">
        <v>184</v>
      </c>
      <c r="O278" t="s">
        <v>357</v>
      </c>
      <c r="P278" t="s">
        <v>356</v>
      </c>
      <c r="Q278">
        <v>1</v>
      </c>
      <c r="R278" t="s">
        <v>52</v>
      </c>
      <c r="S278" t="s">
        <v>53</v>
      </c>
      <c r="T278">
        <v>1</v>
      </c>
      <c r="U278">
        <v>1999</v>
      </c>
      <c r="V278">
        <v>11.4</v>
      </c>
      <c r="W278">
        <v>11.47</v>
      </c>
      <c r="X278">
        <v>12.08</v>
      </c>
      <c r="Y278">
        <v>11.88</v>
      </c>
      <c r="Z278">
        <v>5</v>
      </c>
      <c r="AA278">
        <v>12</v>
      </c>
      <c r="AB278">
        <v>11</v>
      </c>
      <c r="AC278">
        <v>8</v>
      </c>
      <c r="AD278">
        <v>10</v>
      </c>
      <c r="AE278">
        <v>13</v>
      </c>
      <c r="AI278">
        <v>270</v>
      </c>
      <c r="AJ278">
        <v>10.38</v>
      </c>
      <c r="AK278">
        <v>10.38</v>
      </c>
      <c r="AL278">
        <v>10.29</v>
      </c>
      <c r="AM278">
        <v>19</v>
      </c>
      <c r="AN278">
        <f t="shared" si="17"/>
        <v>168</v>
      </c>
      <c r="AO278">
        <f t="shared" si="18"/>
        <v>208</v>
      </c>
      <c r="AP278">
        <f t="shared" si="19"/>
        <v>110.33</v>
      </c>
      <c r="AQ278">
        <f t="shared" si="20"/>
        <v>123</v>
      </c>
    </row>
    <row r="279" spans="1:43" x14ac:dyDescent="0.3">
      <c r="A279" t="s">
        <v>65</v>
      </c>
      <c r="B279">
        <v>60</v>
      </c>
      <c r="C279">
        <v>1</v>
      </c>
      <c r="D279" t="s">
        <v>83</v>
      </c>
      <c r="E279" t="s">
        <v>55</v>
      </c>
      <c r="F279">
        <v>11.64</v>
      </c>
      <c r="G279" t="s">
        <v>56</v>
      </c>
      <c r="H279">
        <v>1</v>
      </c>
      <c r="I279">
        <v>2018</v>
      </c>
      <c r="J279" t="s">
        <v>45</v>
      </c>
      <c r="K279" t="s">
        <v>46</v>
      </c>
      <c r="L279" t="s">
        <v>240</v>
      </c>
      <c r="M279" t="s">
        <v>48</v>
      </c>
      <c r="N279" t="s">
        <v>72</v>
      </c>
      <c r="O279" t="s">
        <v>76</v>
      </c>
      <c r="P279" t="s">
        <v>240</v>
      </c>
      <c r="Q279">
        <v>1</v>
      </c>
      <c r="R279" t="s">
        <v>52</v>
      </c>
      <c r="S279" t="s">
        <v>53</v>
      </c>
      <c r="T279">
        <v>2</v>
      </c>
      <c r="U279">
        <v>1998</v>
      </c>
      <c r="V279">
        <v>14.09</v>
      </c>
      <c r="W279">
        <v>11.96</v>
      </c>
      <c r="X279">
        <v>13.74</v>
      </c>
      <c r="Y279">
        <v>12.58</v>
      </c>
      <c r="Z279">
        <v>12</v>
      </c>
      <c r="AA279">
        <v>11</v>
      </c>
      <c r="AB279">
        <v>5</v>
      </c>
      <c r="AC279">
        <v>5</v>
      </c>
      <c r="AD279">
        <v>12</v>
      </c>
      <c r="AE279">
        <v>5</v>
      </c>
      <c r="AI279">
        <v>230</v>
      </c>
      <c r="AJ279">
        <v>8.85</v>
      </c>
      <c r="AK279">
        <v>11.54</v>
      </c>
      <c r="AL279">
        <v>11.53</v>
      </c>
      <c r="AM279">
        <v>20</v>
      </c>
      <c r="AN279">
        <f t="shared" si="17"/>
        <v>133</v>
      </c>
      <c r="AO279">
        <f t="shared" si="18"/>
        <v>693</v>
      </c>
      <c r="AP279">
        <f t="shared" si="19"/>
        <v>111.64</v>
      </c>
      <c r="AQ279">
        <f t="shared" si="20"/>
        <v>21</v>
      </c>
    </row>
    <row r="280" spans="1:43" x14ac:dyDescent="0.3">
      <c r="A280" t="s">
        <v>65</v>
      </c>
      <c r="B280">
        <v>43</v>
      </c>
      <c r="C280">
        <v>1</v>
      </c>
      <c r="D280" t="s">
        <v>43</v>
      </c>
      <c r="F280">
        <v>9.2100000000000009</v>
      </c>
      <c r="G280" t="s">
        <v>122</v>
      </c>
      <c r="H280">
        <v>1</v>
      </c>
      <c r="I280">
        <v>2018</v>
      </c>
      <c r="J280" t="s">
        <v>45</v>
      </c>
      <c r="K280" t="s">
        <v>46</v>
      </c>
      <c r="L280" t="s">
        <v>348</v>
      </c>
      <c r="M280" t="s">
        <v>48</v>
      </c>
      <c r="N280" t="s">
        <v>67</v>
      </c>
      <c r="O280" t="s">
        <v>93</v>
      </c>
      <c r="P280" t="s">
        <v>92</v>
      </c>
      <c r="Q280">
        <v>2</v>
      </c>
      <c r="R280" t="s">
        <v>52</v>
      </c>
      <c r="S280" t="s">
        <v>53</v>
      </c>
      <c r="T280">
        <v>1</v>
      </c>
      <c r="U280">
        <v>1997</v>
      </c>
      <c r="V280">
        <v>13.21</v>
      </c>
      <c r="W280">
        <v>10.46</v>
      </c>
      <c r="X280">
        <v>12.27</v>
      </c>
      <c r="Y280">
        <v>12.02</v>
      </c>
      <c r="Z280">
        <v>12</v>
      </c>
      <c r="AA280">
        <v>8</v>
      </c>
      <c r="AB280">
        <v>7</v>
      </c>
      <c r="AC280">
        <v>7</v>
      </c>
      <c r="AD280">
        <v>8</v>
      </c>
      <c r="AE280">
        <v>13</v>
      </c>
      <c r="AI280">
        <v>260</v>
      </c>
      <c r="AJ280">
        <v>10</v>
      </c>
      <c r="AK280">
        <v>10</v>
      </c>
      <c r="AL280">
        <v>10.94</v>
      </c>
      <c r="AM280">
        <v>21</v>
      </c>
      <c r="AN280">
        <f t="shared" si="17"/>
        <v>157.69999999999999</v>
      </c>
      <c r="AO280">
        <f t="shared" si="18"/>
        <v>374</v>
      </c>
      <c r="AP280">
        <f t="shared" si="19"/>
        <v>9.2100000000000009</v>
      </c>
      <c r="AQ280">
        <f t="shared" si="20"/>
        <v>481</v>
      </c>
    </row>
    <row r="281" spans="1:43" x14ac:dyDescent="0.3">
      <c r="A281" t="s">
        <v>65</v>
      </c>
      <c r="B281">
        <v>60</v>
      </c>
      <c r="C281">
        <v>1</v>
      </c>
      <c r="D281" t="s">
        <v>43</v>
      </c>
      <c r="E281" t="s">
        <v>55</v>
      </c>
      <c r="F281">
        <v>10.81</v>
      </c>
      <c r="G281" t="s">
        <v>56</v>
      </c>
      <c r="H281">
        <v>1</v>
      </c>
      <c r="I281">
        <v>2018</v>
      </c>
      <c r="J281" t="s">
        <v>45</v>
      </c>
      <c r="K281" t="s">
        <v>46</v>
      </c>
      <c r="L281" t="s">
        <v>69</v>
      </c>
      <c r="M281" t="s">
        <v>48</v>
      </c>
      <c r="N281" t="s">
        <v>67</v>
      </c>
      <c r="O281" t="s">
        <v>68</v>
      </c>
      <c r="P281" t="s">
        <v>330</v>
      </c>
      <c r="Q281">
        <v>1</v>
      </c>
      <c r="R281" t="s">
        <v>52</v>
      </c>
      <c r="S281" t="s">
        <v>53</v>
      </c>
      <c r="T281">
        <v>1</v>
      </c>
      <c r="U281">
        <v>1998</v>
      </c>
      <c r="V281">
        <v>12.22</v>
      </c>
      <c r="W281">
        <v>12.98</v>
      </c>
      <c r="X281">
        <v>9.98</v>
      </c>
      <c r="Y281">
        <v>10.7</v>
      </c>
      <c r="Z281">
        <v>12</v>
      </c>
      <c r="AA281">
        <v>9</v>
      </c>
      <c r="AB281">
        <v>13</v>
      </c>
      <c r="AC281">
        <v>14</v>
      </c>
      <c r="AD281">
        <v>8</v>
      </c>
      <c r="AE281">
        <v>8</v>
      </c>
      <c r="AI281">
        <v>260</v>
      </c>
      <c r="AJ281">
        <v>10</v>
      </c>
      <c r="AK281">
        <v>10</v>
      </c>
      <c r="AL281">
        <v>9.5299999999999994</v>
      </c>
      <c r="AM281">
        <v>20</v>
      </c>
      <c r="AN281">
        <f t="shared" si="17"/>
        <v>141</v>
      </c>
      <c r="AO281">
        <f t="shared" si="18"/>
        <v>630</v>
      </c>
      <c r="AP281">
        <f t="shared" si="19"/>
        <v>10.81</v>
      </c>
      <c r="AQ281">
        <f t="shared" si="20"/>
        <v>227</v>
      </c>
    </row>
    <row r="282" spans="1:43" x14ac:dyDescent="0.3">
      <c r="A282" t="s">
        <v>65</v>
      </c>
      <c r="B282">
        <v>60</v>
      </c>
      <c r="C282">
        <v>1</v>
      </c>
      <c r="D282" t="s">
        <v>43</v>
      </c>
      <c r="E282" t="s">
        <v>55</v>
      </c>
      <c r="F282">
        <v>10.1</v>
      </c>
      <c r="G282" t="s">
        <v>56</v>
      </c>
      <c r="H282">
        <v>1</v>
      </c>
      <c r="I282">
        <v>2018</v>
      </c>
      <c r="J282" t="s">
        <v>45</v>
      </c>
      <c r="K282" t="s">
        <v>46</v>
      </c>
      <c r="L282" t="s">
        <v>178</v>
      </c>
      <c r="M282" t="s">
        <v>48</v>
      </c>
      <c r="N282" t="s">
        <v>72</v>
      </c>
      <c r="O282" t="s">
        <v>73</v>
      </c>
      <c r="P282" t="s">
        <v>151</v>
      </c>
      <c r="Q282">
        <v>1</v>
      </c>
      <c r="R282" t="s">
        <v>52</v>
      </c>
      <c r="S282" t="s">
        <v>53</v>
      </c>
      <c r="T282">
        <v>1</v>
      </c>
      <c r="U282">
        <v>2000</v>
      </c>
      <c r="V282">
        <v>12.83</v>
      </c>
      <c r="W282">
        <v>12.07</v>
      </c>
      <c r="X282">
        <v>12.18</v>
      </c>
      <c r="Y282">
        <v>12.07</v>
      </c>
      <c r="Z282">
        <v>7</v>
      </c>
      <c r="AA282">
        <v>11</v>
      </c>
      <c r="AB282">
        <v>11</v>
      </c>
      <c r="AC282">
        <v>10</v>
      </c>
      <c r="AD282">
        <v>11</v>
      </c>
      <c r="AE282">
        <v>14</v>
      </c>
      <c r="AI282">
        <v>276</v>
      </c>
      <c r="AJ282">
        <v>10.62</v>
      </c>
      <c r="AK282">
        <v>10.62</v>
      </c>
      <c r="AL282">
        <v>10.88</v>
      </c>
      <c r="AM282">
        <v>18</v>
      </c>
      <c r="AN282">
        <f t="shared" si="17"/>
        <v>177</v>
      </c>
      <c r="AO282">
        <f t="shared" si="18"/>
        <v>93</v>
      </c>
      <c r="AP282">
        <f t="shared" si="19"/>
        <v>10.1</v>
      </c>
      <c r="AQ282">
        <f t="shared" si="20"/>
        <v>345</v>
      </c>
    </row>
    <row r="283" spans="1:43" x14ac:dyDescent="0.3">
      <c r="A283" t="s">
        <v>65</v>
      </c>
      <c r="B283">
        <v>43</v>
      </c>
      <c r="C283">
        <v>1</v>
      </c>
      <c r="D283" t="s">
        <v>43</v>
      </c>
      <c r="F283">
        <v>8.23</v>
      </c>
      <c r="G283" t="s">
        <v>122</v>
      </c>
      <c r="H283">
        <v>1</v>
      </c>
      <c r="I283">
        <v>2018</v>
      </c>
      <c r="J283" t="s">
        <v>57</v>
      </c>
      <c r="K283" t="s">
        <v>46</v>
      </c>
      <c r="L283" t="s">
        <v>360</v>
      </c>
      <c r="M283" t="s">
        <v>48</v>
      </c>
      <c r="N283" t="s">
        <v>85</v>
      </c>
      <c r="O283" t="s">
        <v>187</v>
      </c>
      <c r="P283" t="s">
        <v>186</v>
      </c>
      <c r="Q283">
        <v>2</v>
      </c>
      <c r="R283" t="s">
        <v>52</v>
      </c>
      <c r="S283" t="s">
        <v>53</v>
      </c>
      <c r="T283">
        <v>1</v>
      </c>
      <c r="U283">
        <v>2006</v>
      </c>
      <c r="V283">
        <v>10.32</v>
      </c>
      <c r="W283">
        <v>9.31</v>
      </c>
      <c r="X283">
        <v>12.05</v>
      </c>
      <c r="Y283">
        <v>12.72</v>
      </c>
      <c r="Z283">
        <v>10</v>
      </c>
      <c r="AA283">
        <v>12</v>
      </c>
      <c r="AB283">
        <v>7</v>
      </c>
      <c r="AC283">
        <v>7</v>
      </c>
      <c r="AD283">
        <v>6</v>
      </c>
      <c r="AE283">
        <v>13</v>
      </c>
      <c r="AI283">
        <v>270</v>
      </c>
      <c r="AJ283">
        <v>10.38</v>
      </c>
      <c r="AK283">
        <v>10.38</v>
      </c>
      <c r="AL283">
        <v>11.76</v>
      </c>
      <c r="AM283">
        <v>23</v>
      </c>
      <c r="AN283">
        <f t="shared" si="17"/>
        <v>169.1</v>
      </c>
      <c r="AO283">
        <f t="shared" si="18"/>
        <v>187</v>
      </c>
      <c r="AP283">
        <f t="shared" si="19"/>
        <v>8.23</v>
      </c>
      <c r="AQ283">
        <f t="shared" si="20"/>
        <v>574</v>
      </c>
    </row>
    <row r="284" spans="1:43" x14ac:dyDescent="0.3">
      <c r="A284" t="s">
        <v>117</v>
      </c>
      <c r="B284">
        <v>43</v>
      </c>
      <c r="C284">
        <v>1</v>
      </c>
      <c r="D284" t="s">
        <v>43</v>
      </c>
      <c r="F284">
        <v>5.16</v>
      </c>
      <c r="G284" t="s">
        <v>122</v>
      </c>
      <c r="H284">
        <v>1</v>
      </c>
      <c r="I284">
        <v>2018</v>
      </c>
      <c r="J284" t="s">
        <v>45</v>
      </c>
      <c r="K284" t="s">
        <v>46</v>
      </c>
      <c r="L284" t="s">
        <v>199</v>
      </c>
      <c r="M284" t="s">
        <v>48</v>
      </c>
      <c r="N284" t="s">
        <v>119</v>
      </c>
      <c r="O284" t="s">
        <v>200</v>
      </c>
      <c r="P284" t="s">
        <v>201</v>
      </c>
      <c r="Q284">
        <v>1</v>
      </c>
      <c r="R284" t="s">
        <v>52</v>
      </c>
      <c r="S284" t="s">
        <v>53</v>
      </c>
      <c r="T284">
        <v>2</v>
      </c>
      <c r="U284">
        <v>1998</v>
      </c>
      <c r="V284">
        <v>11.56</v>
      </c>
      <c r="W284">
        <v>10.78</v>
      </c>
      <c r="X284">
        <v>10.039999999999999</v>
      </c>
      <c r="Y284">
        <v>10</v>
      </c>
      <c r="Z284">
        <v>8</v>
      </c>
      <c r="AA284">
        <v>8</v>
      </c>
      <c r="AB284">
        <v>7</v>
      </c>
      <c r="AC284">
        <v>2</v>
      </c>
      <c r="AD284">
        <v>8</v>
      </c>
      <c r="AE284">
        <v>14</v>
      </c>
      <c r="AI284">
        <v>237</v>
      </c>
      <c r="AJ284">
        <v>9.1199999999999992</v>
      </c>
      <c r="AK284">
        <v>10.65</v>
      </c>
      <c r="AL284">
        <v>11.41</v>
      </c>
      <c r="AM284">
        <v>20</v>
      </c>
      <c r="AN284">
        <f t="shared" si="17"/>
        <v>156</v>
      </c>
      <c r="AO284">
        <f t="shared" si="18"/>
        <v>408</v>
      </c>
      <c r="AP284">
        <f t="shared" si="19"/>
        <v>5.16</v>
      </c>
      <c r="AQ284">
        <f t="shared" si="20"/>
        <v>686</v>
      </c>
    </row>
    <row r="285" spans="1:43" x14ac:dyDescent="0.3">
      <c r="A285" t="s">
        <v>42</v>
      </c>
      <c r="B285">
        <v>60</v>
      </c>
      <c r="C285">
        <v>1</v>
      </c>
      <c r="D285" t="s">
        <v>43</v>
      </c>
      <c r="E285" t="s">
        <v>55</v>
      </c>
      <c r="F285">
        <v>10.119999999999999</v>
      </c>
      <c r="G285" t="s">
        <v>56</v>
      </c>
      <c r="H285">
        <v>1</v>
      </c>
      <c r="I285">
        <v>2018</v>
      </c>
      <c r="J285" t="s">
        <v>57</v>
      </c>
      <c r="K285" t="s">
        <v>46</v>
      </c>
      <c r="L285" t="s">
        <v>87</v>
      </c>
      <c r="M285" t="s">
        <v>48</v>
      </c>
      <c r="N285" t="s">
        <v>49</v>
      </c>
      <c r="O285" t="s">
        <v>88</v>
      </c>
      <c r="P285" t="s">
        <v>89</v>
      </c>
      <c r="Q285">
        <v>2</v>
      </c>
      <c r="R285" t="s">
        <v>52</v>
      </c>
      <c r="S285" t="s">
        <v>53</v>
      </c>
      <c r="T285">
        <v>1</v>
      </c>
      <c r="U285">
        <v>2008</v>
      </c>
      <c r="V285">
        <v>9.76</v>
      </c>
      <c r="W285">
        <v>11.93</v>
      </c>
      <c r="X285">
        <v>11.64</v>
      </c>
      <c r="Y285">
        <v>10.5</v>
      </c>
      <c r="Z285">
        <v>12</v>
      </c>
      <c r="AA285">
        <v>11</v>
      </c>
      <c r="AB285">
        <v>11</v>
      </c>
      <c r="AC285">
        <v>12</v>
      </c>
      <c r="AD285">
        <v>7</v>
      </c>
      <c r="AE285">
        <v>11</v>
      </c>
      <c r="AI285">
        <v>284</v>
      </c>
      <c r="AJ285">
        <v>10.92</v>
      </c>
      <c r="AK285">
        <v>10.92</v>
      </c>
      <c r="AL285">
        <v>11.29</v>
      </c>
      <c r="AM285">
        <v>22</v>
      </c>
      <c r="AN285">
        <f t="shared" si="17"/>
        <v>160.54999999999998</v>
      </c>
      <c r="AO285">
        <f t="shared" si="18"/>
        <v>326</v>
      </c>
      <c r="AP285">
        <f t="shared" si="19"/>
        <v>10.119999999999999</v>
      </c>
      <c r="AQ285">
        <f t="shared" si="20"/>
        <v>340</v>
      </c>
    </row>
    <row r="286" spans="1:43" x14ac:dyDescent="0.3">
      <c r="A286" t="s">
        <v>65</v>
      </c>
      <c r="B286">
        <v>60</v>
      </c>
      <c r="C286">
        <v>1</v>
      </c>
      <c r="D286" t="s">
        <v>43</v>
      </c>
      <c r="E286" t="s">
        <v>55</v>
      </c>
      <c r="F286">
        <v>10.85</v>
      </c>
      <c r="G286" t="s">
        <v>56</v>
      </c>
      <c r="H286">
        <v>1</v>
      </c>
      <c r="I286">
        <v>2018</v>
      </c>
      <c r="J286" t="s">
        <v>57</v>
      </c>
      <c r="K286" t="s">
        <v>46</v>
      </c>
      <c r="L286" t="s">
        <v>114</v>
      </c>
      <c r="M286" t="s">
        <v>48</v>
      </c>
      <c r="N286" t="s">
        <v>63</v>
      </c>
      <c r="O286" t="s">
        <v>115</v>
      </c>
      <c r="P286" t="s">
        <v>116</v>
      </c>
      <c r="Q286">
        <v>2</v>
      </c>
      <c r="R286" t="s">
        <v>70</v>
      </c>
      <c r="S286" t="s">
        <v>53</v>
      </c>
      <c r="T286">
        <v>1</v>
      </c>
      <c r="U286">
        <v>1998</v>
      </c>
      <c r="V286">
        <v>12.27</v>
      </c>
      <c r="W286">
        <v>11.41</v>
      </c>
      <c r="X286">
        <v>12.61</v>
      </c>
      <c r="Y286">
        <v>12</v>
      </c>
      <c r="Z286">
        <v>8</v>
      </c>
      <c r="AA286">
        <v>10</v>
      </c>
      <c r="AB286">
        <v>17</v>
      </c>
      <c r="AC286">
        <v>12</v>
      </c>
      <c r="AD286">
        <v>9</v>
      </c>
      <c r="AE286">
        <v>14</v>
      </c>
      <c r="AI286">
        <v>312</v>
      </c>
      <c r="AJ286">
        <v>12</v>
      </c>
      <c r="AK286">
        <v>12</v>
      </c>
      <c r="AL286">
        <v>10.82</v>
      </c>
      <c r="AM286">
        <v>20</v>
      </c>
      <c r="AN286">
        <f t="shared" si="17"/>
        <v>176.7</v>
      </c>
      <c r="AO286">
        <f t="shared" si="18"/>
        <v>102</v>
      </c>
      <c r="AP286">
        <f t="shared" si="19"/>
        <v>10.85</v>
      </c>
      <c r="AQ286">
        <f t="shared" si="20"/>
        <v>220</v>
      </c>
    </row>
    <row r="287" spans="1:43" x14ac:dyDescent="0.3">
      <c r="A287" t="s">
        <v>42</v>
      </c>
      <c r="B287">
        <v>34</v>
      </c>
      <c r="C287">
        <v>1</v>
      </c>
      <c r="D287" t="s">
        <v>43</v>
      </c>
      <c r="F287">
        <v>8.6199999999999992</v>
      </c>
      <c r="G287" t="s">
        <v>44</v>
      </c>
      <c r="H287">
        <v>1</v>
      </c>
      <c r="I287">
        <v>2018</v>
      </c>
      <c r="J287" t="s">
        <v>57</v>
      </c>
      <c r="K287" t="s">
        <v>46</v>
      </c>
      <c r="L287" t="s">
        <v>361</v>
      </c>
      <c r="M287" t="s">
        <v>48</v>
      </c>
      <c r="N287" t="s">
        <v>49</v>
      </c>
      <c r="O287" t="s">
        <v>362</v>
      </c>
      <c r="P287" t="s">
        <v>361</v>
      </c>
      <c r="Q287">
        <v>2</v>
      </c>
      <c r="R287" t="s">
        <v>52</v>
      </c>
      <c r="S287" t="s">
        <v>53</v>
      </c>
      <c r="T287">
        <v>2</v>
      </c>
      <c r="U287">
        <v>2011</v>
      </c>
      <c r="V287">
        <v>11.32</v>
      </c>
      <c r="W287">
        <v>10.38</v>
      </c>
      <c r="X287">
        <v>10.8</v>
      </c>
      <c r="Y287">
        <v>10.3</v>
      </c>
      <c r="Z287">
        <v>5</v>
      </c>
      <c r="AA287">
        <v>13</v>
      </c>
      <c r="AB287">
        <v>5</v>
      </c>
      <c r="AC287">
        <v>3</v>
      </c>
      <c r="AD287">
        <v>12</v>
      </c>
      <c r="AE287">
        <v>12</v>
      </c>
      <c r="AI287">
        <v>241</v>
      </c>
      <c r="AJ287">
        <v>9.27</v>
      </c>
      <c r="AK287">
        <v>10.69</v>
      </c>
      <c r="AL287">
        <v>10.88</v>
      </c>
      <c r="AM287">
        <v>20</v>
      </c>
      <c r="AN287">
        <f t="shared" si="17"/>
        <v>149.15</v>
      </c>
      <c r="AO287">
        <f t="shared" si="18"/>
        <v>518</v>
      </c>
      <c r="AP287">
        <f t="shared" si="19"/>
        <v>8.6199999999999992</v>
      </c>
      <c r="AQ287">
        <f t="shared" si="20"/>
        <v>545</v>
      </c>
    </row>
    <row r="288" spans="1:43" x14ac:dyDescent="0.3">
      <c r="A288" t="s">
        <v>42</v>
      </c>
      <c r="B288">
        <v>60</v>
      </c>
      <c r="C288">
        <v>1</v>
      </c>
      <c r="D288" t="s">
        <v>83</v>
      </c>
      <c r="E288" t="s">
        <v>129</v>
      </c>
      <c r="F288">
        <v>12.15</v>
      </c>
      <c r="G288" t="s">
        <v>56</v>
      </c>
      <c r="H288">
        <v>1</v>
      </c>
      <c r="I288">
        <v>2018</v>
      </c>
      <c r="J288" t="s">
        <v>45</v>
      </c>
      <c r="K288" t="s">
        <v>46</v>
      </c>
      <c r="L288" t="s">
        <v>87</v>
      </c>
      <c r="M288" t="s">
        <v>48</v>
      </c>
      <c r="N288" t="s">
        <v>49</v>
      </c>
      <c r="O288" t="s">
        <v>88</v>
      </c>
      <c r="P288" t="s">
        <v>89</v>
      </c>
      <c r="Q288">
        <v>1</v>
      </c>
      <c r="R288" t="s">
        <v>52</v>
      </c>
      <c r="S288" t="s">
        <v>53</v>
      </c>
      <c r="T288">
        <v>1</v>
      </c>
      <c r="U288">
        <v>1998</v>
      </c>
      <c r="V288">
        <v>13.49</v>
      </c>
      <c r="W288">
        <v>13.29</v>
      </c>
      <c r="X288">
        <v>11.48</v>
      </c>
      <c r="Y288">
        <v>11.48</v>
      </c>
      <c r="Z288">
        <v>15</v>
      </c>
      <c r="AA288">
        <v>13</v>
      </c>
      <c r="AB288">
        <v>7</v>
      </c>
      <c r="AC288">
        <v>4</v>
      </c>
      <c r="AD288">
        <v>4</v>
      </c>
      <c r="AE288">
        <v>9</v>
      </c>
      <c r="AI288">
        <v>272</v>
      </c>
      <c r="AJ288">
        <v>10.46</v>
      </c>
      <c r="AK288">
        <v>10.46</v>
      </c>
      <c r="AL288">
        <v>12.18</v>
      </c>
      <c r="AM288">
        <v>20</v>
      </c>
      <c r="AN288">
        <f t="shared" si="17"/>
        <v>179</v>
      </c>
      <c r="AO288">
        <f t="shared" si="18"/>
        <v>74</v>
      </c>
      <c r="AP288">
        <f t="shared" si="19"/>
        <v>112.15</v>
      </c>
      <c r="AQ288">
        <f t="shared" si="20"/>
        <v>13</v>
      </c>
    </row>
    <row r="289" spans="1:43" x14ac:dyDescent="0.3">
      <c r="A289" t="s">
        <v>117</v>
      </c>
      <c r="B289">
        <v>60</v>
      </c>
      <c r="C289">
        <v>1</v>
      </c>
      <c r="D289" t="s">
        <v>43</v>
      </c>
      <c r="E289" t="s">
        <v>55</v>
      </c>
      <c r="F289">
        <v>10</v>
      </c>
      <c r="G289" t="s">
        <v>56</v>
      </c>
      <c r="H289">
        <v>1</v>
      </c>
      <c r="I289">
        <v>2018</v>
      </c>
      <c r="J289" t="s">
        <v>57</v>
      </c>
      <c r="K289" t="s">
        <v>46</v>
      </c>
      <c r="L289" t="s">
        <v>363</v>
      </c>
      <c r="M289" t="s">
        <v>48</v>
      </c>
      <c r="N289" t="s">
        <v>119</v>
      </c>
      <c r="O289" t="s">
        <v>200</v>
      </c>
      <c r="P289" t="s">
        <v>201</v>
      </c>
      <c r="Q289">
        <v>2</v>
      </c>
      <c r="R289" t="s">
        <v>52</v>
      </c>
      <c r="S289" t="s">
        <v>53</v>
      </c>
      <c r="T289">
        <v>2</v>
      </c>
      <c r="U289">
        <v>1998</v>
      </c>
      <c r="V289">
        <v>11.1</v>
      </c>
      <c r="W289">
        <v>12.6</v>
      </c>
      <c r="X289">
        <v>12.75</v>
      </c>
      <c r="Y289">
        <v>13.57</v>
      </c>
      <c r="Z289">
        <v>10</v>
      </c>
      <c r="AA289">
        <v>8</v>
      </c>
      <c r="AB289">
        <v>6</v>
      </c>
      <c r="AC289">
        <v>2</v>
      </c>
      <c r="AD289">
        <v>9</v>
      </c>
      <c r="AE289">
        <v>12</v>
      </c>
      <c r="AI289">
        <v>232</v>
      </c>
      <c r="AJ289">
        <v>8.92</v>
      </c>
      <c r="AK289">
        <v>11.35</v>
      </c>
      <c r="AL289">
        <v>12.82</v>
      </c>
      <c r="AM289">
        <v>20</v>
      </c>
      <c r="AN289">
        <f t="shared" si="17"/>
        <v>144.4</v>
      </c>
      <c r="AO289">
        <f t="shared" si="18"/>
        <v>585</v>
      </c>
      <c r="AP289">
        <f t="shared" si="19"/>
        <v>10</v>
      </c>
      <c r="AQ289">
        <f t="shared" si="20"/>
        <v>367</v>
      </c>
    </row>
    <row r="290" spans="1:43" x14ac:dyDescent="0.3">
      <c r="A290" t="s">
        <v>42</v>
      </c>
      <c r="B290">
        <v>36</v>
      </c>
      <c r="C290">
        <v>1</v>
      </c>
      <c r="D290" t="s">
        <v>43</v>
      </c>
      <c r="F290">
        <v>6.63</v>
      </c>
      <c r="G290" t="s">
        <v>44</v>
      </c>
      <c r="H290">
        <v>1</v>
      </c>
      <c r="I290">
        <v>2018</v>
      </c>
      <c r="J290" t="s">
        <v>45</v>
      </c>
      <c r="K290" t="s">
        <v>46</v>
      </c>
      <c r="L290" t="s">
        <v>69</v>
      </c>
      <c r="M290" t="s">
        <v>48</v>
      </c>
      <c r="N290" t="s">
        <v>67</v>
      </c>
      <c r="O290" t="s">
        <v>68</v>
      </c>
      <c r="P290" t="s">
        <v>330</v>
      </c>
      <c r="Q290">
        <v>3</v>
      </c>
      <c r="R290" t="s">
        <v>52</v>
      </c>
      <c r="S290" t="s">
        <v>53</v>
      </c>
      <c r="T290">
        <v>1</v>
      </c>
      <c r="U290">
        <v>1996</v>
      </c>
      <c r="V290">
        <v>12.43</v>
      </c>
      <c r="W290">
        <v>11.23</v>
      </c>
      <c r="X290">
        <v>11.33</v>
      </c>
      <c r="Y290">
        <v>11</v>
      </c>
      <c r="Z290">
        <v>9</v>
      </c>
      <c r="AA290">
        <v>14</v>
      </c>
      <c r="AB290">
        <v>10</v>
      </c>
      <c r="AC290">
        <v>10</v>
      </c>
      <c r="AD290">
        <v>7</v>
      </c>
      <c r="AE290">
        <v>12</v>
      </c>
      <c r="AI290">
        <v>291</v>
      </c>
      <c r="AJ290">
        <v>11.19</v>
      </c>
      <c r="AK290">
        <v>11.19</v>
      </c>
      <c r="AL290">
        <v>11.82</v>
      </c>
      <c r="AM290">
        <v>22</v>
      </c>
      <c r="AN290">
        <f t="shared" si="17"/>
        <v>160.20000000000002</v>
      </c>
      <c r="AO290">
        <f t="shared" si="18"/>
        <v>328</v>
      </c>
      <c r="AP290">
        <f t="shared" si="19"/>
        <v>6.63</v>
      </c>
      <c r="AQ290">
        <f t="shared" si="20"/>
        <v>643</v>
      </c>
    </row>
    <row r="291" spans="1:43" x14ac:dyDescent="0.3">
      <c r="A291" t="s">
        <v>65</v>
      </c>
      <c r="B291">
        <v>6</v>
      </c>
      <c r="C291">
        <v>1</v>
      </c>
      <c r="D291" t="s">
        <v>43</v>
      </c>
      <c r="F291">
        <v>0.71</v>
      </c>
      <c r="G291" t="s">
        <v>44</v>
      </c>
      <c r="H291">
        <v>1</v>
      </c>
      <c r="I291">
        <v>2018</v>
      </c>
      <c r="J291" t="s">
        <v>57</v>
      </c>
      <c r="K291" t="s">
        <v>46</v>
      </c>
      <c r="L291" t="s">
        <v>348</v>
      </c>
      <c r="M291" t="s">
        <v>48</v>
      </c>
      <c r="N291" t="s">
        <v>67</v>
      </c>
      <c r="O291" t="s">
        <v>93</v>
      </c>
      <c r="P291" t="s">
        <v>364</v>
      </c>
      <c r="Q291">
        <v>1</v>
      </c>
      <c r="R291" t="s">
        <v>52</v>
      </c>
      <c r="S291" t="s">
        <v>53</v>
      </c>
      <c r="T291">
        <v>1</v>
      </c>
      <c r="U291">
        <v>2011</v>
      </c>
      <c r="V291">
        <v>0</v>
      </c>
      <c r="W291">
        <v>0</v>
      </c>
      <c r="X291">
        <v>0</v>
      </c>
      <c r="Y291">
        <v>0</v>
      </c>
      <c r="Z291">
        <v>8</v>
      </c>
      <c r="AA291">
        <v>9</v>
      </c>
      <c r="AB291">
        <v>10</v>
      </c>
      <c r="AC291">
        <v>13</v>
      </c>
      <c r="AD291">
        <v>16</v>
      </c>
      <c r="AE291">
        <v>13</v>
      </c>
      <c r="AI291">
        <v>278</v>
      </c>
      <c r="AJ291">
        <v>10.69</v>
      </c>
      <c r="AK291">
        <v>10.69</v>
      </c>
      <c r="AL291">
        <v>10.119999999999999</v>
      </c>
      <c r="AM291">
        <v>18</v>
      </c>
      <c r="AN291">
        <f t="shared" si="17"/>
        <v>165</v>
      </c>
      <c r="AO291">
        <f t="shared" si="18"/>
        <v>258</v>
      </c>
      <c r="AP291">
        <f t="shared" si="19"/>
        <v>0.71</v>
      </c>
      <c r="AQ291">
        <f t="shared" si="20"/>
        <v>768</v>
      </c>
    </row>
    <row r="292" spans="1:43" x14ac:dyDescent="0.3">
      <c r="A292" t="s">
        <v>82</v>
      </c>
      <c r="B292">
        <v>60</v>
      </c>
      <c r="C292">
        <v>1</v>
      </c>
      <c r="D292" t="s">
        <v>83</v>
      </c>
      <c r="E292" t="s">
        <v>55</v>
      </c>
      <c r="F292">
        <v>10.31</v>
      </c>
      <c r="G292" t="s">
        <v>56</v>
      </c>
      <c r="H292">
        <v>1</v>
      </c>
      <c r="I292">
        <v>2018</v>
      </c>
      <c r="J292" t="s">
        <v>45</v>
      </c>
      <c r="K292" t="s">
        <v>46</v>
      </c>
      <c r="L292" t="s">
        <v>365</v>
      </c>
      <c r="M292" t="s">
        <v>48</v>
      </c>
      <c r="N292" t="s">
        <v>184</v>
      </c>
      <c r="O292" t="s">
        <v>211</v>
      </c>
      <c r="P292" t="s">
        <v>212</v>
      </c>
      <c r="Q292">
        <v>1</v>
      </c>
      <c r="R292" t="s">
        <v>52</v>
      </c>
      <c r="S292" t="s">
        <v>53</v>
      </c>
      <c r="T292">
        <v>1</v>
      </c>
      <c r="U292">
        <v>2010</v>
      </c>
      <c r="V292">
        <v>16.25</v>
      </c>
      <c r="W292">
        <v>11.78</v>
      </c>
      <c r="X292">
        <v>15.21</v>
      </c>
      <c r="Y292">
        <v>13.92</v>
      </c>
      <c r="Z292">
        <v>9</v>
      </c>
      <c r="AA292">
        <v>10</v>
      </c>
      <c r="AB292">
        <v>10</v>
      </c>
      <c r="AC292">
        <v>7</v>
      </c>
      <c r="AD292">
        <v>12</v>
      </c>
      <c r="AE292">
        <v>12</v>
      </c>
      <c r="AI292">
        <v>265</v>
      </c>
      <c r="AJ292">
        <v>10.19</v>
      </c>
      <c r="AK292">
        <v>10.19</v>
      </c>
      <c r="AL292">
        <v>10.41</v>
      </c>
      <c r="AM292">
        <v>18</v>
      </c>
      <c r="AN292">
        <f t="shared" si="17"/>
        <v>168</v>
      </c>
      <c r="AO292">
        <f t="shared" si="18"/>
        <v>208</v>
      </c>
      <c r="AP292">
        <f t="shared" si="19"/>
        <v>110.31</v>
      </c>
      <c r="AQ292">
        <f t="shared" si="20"/>
        <v>127</v>
      </c>
    </row>
    <row r="293" spans="1:43" x14ac:dyDescent="0.3">
      <c r="A293" t="s">
        <v>135</v>
      </c>
      <c r="B293">
        <v>60</v>
      </c>
      <c r="C293">
        <v>1</v>
      </c>
      <c r="D293" t="s">
        <v>83</v>
      </c>
      <c r="E293" t="s">
        <v>55</v>
      </c>
      <c r="F293">
        <v>11.56</v>
      </c>
      <c r="G293" t="s">
        <v>56</v>
      </c>
      <c r="H293">
        <v>1</v>
      </c>
      <c r="I293">
        <v>2018</v>
      </c>
      <c r="J293" t="s">
        <v>57</v>
      </c>
      <c r="K293" t="s">
        <v>46</v>
      </c>
      <c r="L293" t="s">
        <v>366</v>
      </c>
      <c r="M293" t="s">
        <v>48</v>
      </c>
      <c r="N293" t="s">
        <v>67</v>
      </c>
      <c r="O293" t="s">
        <v>93</v>
      </c>
      <c r="P293" t="s">
        <v>364</v>
      </c>
      <c r="Q293">
        <v>1</v>
      </c>
      <c r="R293" t="s">
        <v>52</v>
      </c>
      <c r="S293" t="s">
        <v>53</v>
      </c>
      <c r="T293">
        <v>1</v>
      </c>
      <c r="U293">
        <v>1999</v>
      </c>
      <c r="V293">
        <v>0</v>
      </c>
      <c r="W293">
        <v>0</v>
      </c>
      <c r="X293">
        <v>0</v>
      </c>
      <c r="Y293">
        <v>0</v>
      </c>
      <c r="Z293">
        <v>11</v>
      </c>
      <c r="AA293">
        <v>12</v>
      </c>
      <c r="AB293">
        <v>6</v>
      </c>
      <c r="AC293">
        <v>11</v>
      </c>
      <c r="AD293">
        <v>12</v>
      </c>
      <c r="AE293">
        <v>11</v>
      </c>
      <c r="AI293">
        <v>271</v>
      </c>
      <c r="AJ293">
        <v>10.42</v>
      </c>
      <c r="AK293">
        <v>10.42</v>
      </c>
      <c r="AL293">
        <v>11.35</v>
      </c>
      <c r="AM293">
        <v>19</v>
      </c>
      <c r="AN293">
        <f t="shared" si="17"/>
        <v>180</v>
      </c>
      <c r="AO293">
        <f t="shared" si="18"/>
        <v>64</v>
      </c>
      <c r="AP293">
        <f t="shared" si="19"/>
        <v>111.56</v>
      </c>
      <c r="AQ293">
        <f t="shared" si="20"/>
        <v>24</v>
      </c>
    </row>
    <row r="294" spans="1:43" x14ac:dyDescent="0.3">
      <c r="A294" t="s">
        <v>135</v>
      </c>
      <c r="B294">
        <v>60</v>
      </c>
      <c r="C294">
        <v>1</v>
      </c>
      <c r="D294" t="s">
        <v>83</v>
      </c>
      <c r="E294" t="s">
        <v>55</v>
      </c>
      <c r="F294">
        <v>10.25</v>
      </c>
      <c r="G294" t="s">
        <v>56</v>
      </c>
      <c r="H294">
        <v>1</v>
      </c>
      <c r="I294">
        <v>2018</v>
      </c>
      <c r="J294" t="s">
        <v>57</v>
      </c>
      <c r="K294" t="s">
        <v>46</v>
      </c>
      <c r="L294" t="s">
        <v>367</v>
      </c>
      <c r="M294" t="s">
        <v>48</v>
      </c>
      <c r="N294" t="s">
        <v>137</v>
      </c>
      <c r="O294" t="s">
        <v>368</v>
      </c>
      <c r="P294" t="s">
        <v>367</v>
      </c>
      <c r="Q294">
        <v>1</v>
      </c>
      <c r="R294" t="s">
        <v>52</v>
      </c>
      <c r="S294" t="s">
        <v>53</v>
      </c>
      <c r="T294">
        <v>1</v>
      </c>
      <c r="U294">
        <v>2003</v>
      </c>
      <c r="V294">
        <v>14.27</v>
      </c>
      <c r="W294">
        <v>13.04</v>
      </c>
      <c r="X294">
        <v>12.38</v>
      </c>
      <c r="Y294">
        <v>13.36</v>
      </c>
      <c r="Z294">
        <v>9</v>
      </c>
      <c r="AA294">
        <v>6</v>
      </c>
      <c r="AB294">
        <v>12</v>
      </c>
      <c r="AC294">
        <v>9</v>
      </c>
      <c r="AD294">
        <v>8</v>
      </c>
      <c r="AE294">
        <v>16</v>
      </c>
      <c r="AI294">
        <v>264</v>
      </c>
      <c r="AJ294">
        <v>10.15</v>
      </c>
      <c r="AK294">
        <v>10.15</v>
      </c>
      <c r="AL294">
        <v>10.41</v>
      </c>
      <c r="AM294">
        <v>19</v>
      </c>
      <c r="AN294">
        <f t="shared" si="17"/>
        <v>172</v>
      </c>
      <c r="AO294">
        <f t="shared" si="18"/>
        <v>151</v>
      </c>
      <c r="AP294">
        <f t="shared" si="19"/>
        <v>110.25</v>
      </c>
      <c r="AQ294">
        <f t="shared" si="20"/>
        <v>133</v>
      </c>
    </row>
    <row r="295" spans="1:43" x14ac:dyDescent="0.3">
      <c r="A295" t="s">
        <v>117</v>
      </c>
      <c r="B295">
        <v>60</v>
      </c>
      <c r="C295">
        <v>1</v>
      </c>
      <c r="D295" t="s">
        <v>43</v>
      </c>
      <c r="E295" t="s">
        <v>55</v>
      </c>
      <c r="F295">
        <v>10.44</v>
      </c>
      <c r="G295" t="s">
        <v>56</v>
      </c>
      <c r="H295">
        <v>1</v>
      </c>
      <c r="I295">
        <v>2018</v>
      </c>
      <c r="J295" t="s">
        <v>57</v>
      </c>
      <c r="K295" t="s">
        <v>46</v>
      </c>
      <c r="L295" t="s">
        <v>260</v>
      </c>
      <c r="M295" t="s">
        <v>48</v>
      </c>
      <c r="N295" t="s">
        <v>119</v>
      </c>
      <c r="O295" t="s">
        <v>261</v>
      </c>
      <c r="P295" t="s">
        <v>260</v>
      </c>
      <c r="Q295">
        <v>1</v>
      </c>
      <c r="R295" t="s">
        <v>52</v>
      </c>
      <c r="S295" t="s">
        <v>53</v>
      </c>
      <c r="T295">
        <v>1</v>
      </c>
      <c r="U295">
        <v>2007</v>
      </c>
      <c r="V295">
        <v>11.55</v>
      </c>
      <c r="W295">
        <v>9.8800000000000008</v>
      </c>
      <c r="X295">
        <v>9.16</v>
      </c>
      <c r="Y295">
        <v>9.6300000000000008</v>
      </c>
      <c r="Z295">
        <v>9</v>
      </c>
      <c r="AA295">
        <v>7</v>
      </c>
      <c r="AB295">
        <v>6</v>
      </c>
      <c r="AC295">
        <v>7</v>
      </c>
      <c r="AD295">
        <v>10</v>
      </c>
      <c r="AE295">
        <v>16</v>
      </c>
      <c r="AI295">
        <v>260</v>
      </c>
      <c r="AJ295">
        <v>10</v>
      </c>
      <c r="AK295">
        <v>10</v>
      </c>
      <c r="AL295">
        <v>10.76</v>
      </c>
      <c r="AM295">
        <v>21</v>
      </c>
      <c r="AN295">
        <f t="shared" si="17"/>
        <v>167</v>
      </c>
      <c r="AO295">
        <f t="shared" si="18"/>
        <v>220</v>
      </c>
      <c r="AP295">
        <f t="shared" si="19"/>
        <v>10.44</v>
      </c>
      <c r="AQ295">
        <f t="shared" si="20"/>
        <v>271</v>
      </c>
    </row>
    <row r="296" spans="1:43" x14ac:dyDescent="0.3">
      <c r="A296" t="s">
        <v>109</v>
      </c>
      <c r="B296">
        <v>60</v>
      </c>
      <c r="C296">
        <v>1</v>
      </c>
      <c r="D296" t="s">
        <v>43</v>
      </c>
      <c r="E296" t="s">
        <v>55</v>
      </c>
      <c r="F296">
        <v>10.54</v>
      </c>
      <c r="G296" t="s">
        <v>56</v>
      </c>
      <c r="H296">
        <v>1</v>
      </c>
      <c r="I296">
        <v>2018</v>
      </c>
      <c r="J296" t="s">
        <v>57</v>
      </c>
      <c r="K296" t="s">
        <v>46</v>
      </c>
      <c r="L296" t="s">
        <v>215</v>
      </c>
      <c r="M296" t="s">
        <v>48</v>
      </c>
      <c r="N296" t="s">
        <v>119</v>
      </c>
      <c r="O296" t="s">
        <v>216</v>
      </c>
      <c r="P296" t="s">
        <v>215</v>
      </c>
      <c r="Q296">
        <v>1</v>
      </c>
      <c r="R296" t="s">
        <v>52</v>
      </c>
      <c r="S296" t="s">
        <v>53</v>
      </c>
      <c r="T296">
        <v>1</v>
      </c>
      <c r="U296">
        <v>1999</v>
      </c>
      <c r="V296">
        <v>14.22</v>
      </c>
      <c r="W296">
        <v>13.46</v>
      </c>
      <c r="X296">
        <v>13.95</v>
      </c>
      <c r="Y296">
        <v>12.45</v>
      </c>
      <c r="Z296">
        <v>6</v>
      </c>
      <c r="AA296">
        <v>13</v>
      </c>
      <c r="AB296">
        <v>11</v>
      </c>
      <c r="AC296">
        <v>7</v>
      </c>
      <c r="AD296">
        <v>5</v>
      </c>
      <c r="AE296">
        <v>12</v>
      </c>
      <c r="AI296">
        <v>260</v>
      </c>
      <c r="AJ296">
        <v>10</v>
      </c>
      <c r="AK296">
        <v>10</v>
      </c>
      <c r="AL296">
        <v>10.59</v>
      </c>
      <c r="AM296">
        <v>19</v>
      </c>
      <c r="AN296">
        <f t="shared" si="17"/>
        <v>171</v>
      </c>
      <c r="AO296">
        <f t="shared" si="18"/>
        <v>165</v>
      </c>
      <c r="AP296">
        <f t="shared" si="19"/>
        <v>10.54</v>
      </c>
      <c r="AQ296">
        <f t="shared" si="20"/>
        <v>258</v>
      </c>
    </row>
    <row r="297" spans="1:43" x14ac:dyDescent="0.3">
      <c r="A297" t="s">
        <v>117</v>
      </c>
      <c r="B297">
        <v>49</v>
      </c>
      <c r="C297">
        <v>1</v>
      </c>
      <c r="D297" t="s">
        <v>43</v>
      </c>
      <c r="F297">
        <v>8.7200000000000006</v>
      </c>
      <c r="G297" t="s">
        <v>122</v>
      </c>
      <c r="H297">
        <v>1</v>
      </c>
      <c r="I297">
        <v>2018</v>
      </c>
      <c r="J297" t="s">
        <v>45</v>
      </c>
      <c r="K297" t="s">
        <v>46</v>
      </c>
      <c r="L297" t="s">
        <v>300</v>
      </c>
      <c r="M297" t="s">
        <v>48</v>
      </c>
      <c r="N297" t="s">
        <v>119</v>
      </c>
      <c r="O297" t="s">
        <v>301</v>
      </c>
      <c r="P297" t="s">
        <v>300</v>
      </c>
      <c r="Q297">
        <v>1</v>
      </c>
      <c r="R297" t="s">
        <v>52</v>
      </c>
      <c r="S297" t="s">
        <v>53</v>
      </c>
      <c r="T297">
        <v>1</v>
      </c>
      <c r="U297">
        <v>2001</v>
      </c>
      <c r="V297">
        <v>12.61</v>
      </c>
      <c r="W297">
        <v>10.25</v>
      </c>
      <c r="X297">
        <v>12.73</v>
      </c>
      <c r="Y297">
        <v>12.37</v>
      </c>
      <c r="Z297">
        <v>9</v>
      </c>
      <c r="AA297">
        <v>10</v>
      </c>
      <c r="AB297">
        <v>13</v>
      </c>
      <c r="AC297">
        <v>10</v>
      </c>
      <c r="AD297">
        <v>13</v>
      </c>
      <c r="AE297">
        <v>11</v>
      </c>
      <c r="AI297">
        <v>287</v>
      </c>
      <c r="AJ297">
        <v>11.04</v>
      </c>
      <c r="AK297">
        <v>11.04</v>
      </c>
      <c r="AL297">
        <v>10.06</v>
      </c>
      <c r="AM297">
        <v>18</v>
      </c>
      <c r="AN297">
        <f t="shared" si="17"/>
        <v>162</v>
      </c>
      <c r="AO297">
        <f t="shared" si="18"/>
        <v>304</v>
      </c>
      <c r="AP297">
        <f t="shared" si="19"/>
        <v>8.7200000000000006</v>
      </c>
      <c r="AQ297">
        <f t="shared" si="20"/>
        <v>536</v>
      </c>
    </row>
    <row r="298" spans="1:43" x14ac:dyDescent="0.3">
      <c r="A298" t="s">
        <v>109</v>
      </c>
      <c r="B298">
        <v>30</v>
      </c>
      <c r="C298">
        <v>1</v>
      </c>
      <c r="D298" t="s">
        <v>43</v>
      </c>
      <c r="F298">
        <v>5.81</v>
      </c>
      <c r="G298" t="s">
        <v>44</v>
      </c>
      <c r="H298">
        <v>1</v>
      </c>
      <c r="I298">
        <v>2018</v>
      </c>
      <c r="J298" t="s">
        <v>45</v>
      </c>
      <c r="K298" t="s">
        <v>46</v>
      </c>
      <c r="L298" t="s">
        <v>369</v>
      </c>
      <c r="M298" t="s">
        <v>48</v>
      </c>
      <c r="N298" t="s">
        <v>96</v>
      </c>
      <c r="O298" t="s">
        <v>370</v>
      </c>
      <c r="P298" t="s">
        <v>369</v>
      </c>
      <c r="Q298">
        <v>2</v>
      </c>
      <c r="R298" t="s">
        <v>52</v>
      </c>
      <c r="S298" t="s">
        <v>53</v>
      </c>
      <c r="T298">
        <v>2</v>
      </c>
      <c r="U298">
        <v>2009</v>
      </c>
      <c r="V298">
        <v>10.95</v>
      </c>
      <c r="W298">
        <v>9.64</v>
      </c>
      <c r="X298">
        <v>11.69</v>
      </c>
      <c r="Y298">
        <v>10.98</v>
      </c>
      <c r="Z298">
        <v>11</v>
      </c>
      <c r="AA298">
        <v>9</v>
      </c>
      <c r="AB298">
        <v>6</v>
      </c>
      <c r="AC298">
        <v>10</v>
      </c>
      <c r="AD298">
        <v>10</v>
      </c>
      <c r="AE298">
        <v>6</v>
      </c>
      <c r="AI298">
        <v>218</v>
      </c>
      <c r="AJ298">
        <v>8.3800000000000008</v>
      </c>
      <c r="AK298">
        <v>10.81</v>
      </c>
      <c r="AL298">
        <v>11.35</v>
      </c>
      <c r="AM298">
        <v>19</v>
      </c>
      <c r="AN298">
        <f t="shared" si="17"/>
        <v>128.25</v>
      </c>
      <c r="AO298">
        <f t="shared" si="18"/>
        <v>711</v>
      </c>
      <c r="AP298">
        <f t="shared" si="19"/>
        <v>5.81</v>
      </c>
      <c r="AQ298">
        <f t="shared" si="20"/>
        <v>671</v>
      </c>
    </row>
    <row r="299" spans="1:43" x14ac:dyDescent="0.3">
      <c r="A299" t="s">
        <v>158</v>
      </c>
      <c r="B299">
        <v>60</v>
      </c>
      <c r="C299">
        <v>1</v>
      </c>
      <c r="D299" t="s">
        <v>43</v>
      </c>
      <c r="E299" t="s">
        <v>55</v>
      </c>
      <c r="F299">
        <v>10.96</v>
      </c>
      <c r="G299" t="s">
        <v>56</v>
      </c>
      <c r="H299">
        <v>1</v>
      </c>
      <c r="I299">
        <v>2018</v>
      </c>
      <c r="J299" t="s">
        <v>45</v>
      </c>
      <c r="K299" t="s">
        <v>46</v>
      </c>
      <c r="L299" t="s">
        <v>99</v>
      </c>
      <c r="M299" t="s">
        <v>48</v>
      </c>
      <c r="N299" t="s">
        <v>67</v>
      </c>
      <c r="O299" t="s">
        <v>100</v>
      </c>
      <c r="P299" t="s">
        <v>371</v>
      </c>
      <c r="Q299">
        <v>1</v>
      </c>
      <c r="R299" t="s">
        <v>52</v>
      </c>
      <c r="S299" t="s">
        <v>53</v>
      </c>
      <c r="T299">
        <v>1</v>
      </c>
      <c r="U299">
        <v>2000</v>
      </c>
      <c r="V299">
        <v>11.65</v>
      </c>
      <c r="W299">
        <v>12.13</v>
      </c>
      <c r="X299">
        <v>12.36</v>
      </c>
      <c r="Y299">
        <v>11.76</v>
      </c>
      <c r="Z299">
        <v>13</v>
      </c>
      <c r="AA299">
        <v>14</v>
      </c>
      <c r="AB299">
        <v>7</v>
      </c>
      <c r="AC299">
        <v>6</v>
      </c>
      <c r="AD299">
        <v>8</v>
      </c>
      <c r="AE299">
        <v>7</v>
      </c>
      <c r="AI299">
        <v>260</v>
      </c>
      <c r="AJ299">
        <v>10</v>
      </c>
      <c r="AK299">
        <v>10</v>
      </c>
      <c r="AL299">
        <v>11.24</v>
      </c>
      <c r="AM299">
        <v>18</v>
      </c>
      <c r="AN299">
        <f t="shared" si="17"/>
        <v>174</v>
      </c>
      <c r="AO299">
        <f t="shared" si="18"/>
        <v>120</v>
      </c>
      <c r="AP299">
        <f t="shared" si="19"/>
        <v>10.96</v>
      </c>
      <c r="AQ299">
        <f t="shared" si="20"/>
        <v>210</v>
      </c>
    </row>
    <row r="300" spans="1:43" x14ac:dyDescent="0.3">
      <c r="A300" t="s">
        <v>65</v>
      </c>
      <c r="B300">
        <v>60</v>
      </c>
      <c r="C300">
        <v>1</v>
      </c>
      <c r="D300" t="s">
        <v>83</v>
      </c>
      <c r="E300" t="s">
        <v>55</v>
      </c>
      <c r="F300">
        <v>11</v>
      </c>
      <c r="G300" t="s">
        <v>56</v>
      </c>
      <c r="H300">
        <v>1</v>
      </c>
      <c r="I300">
        <v>2018</v>
      </c>
      <c r="J300" t="s">
        <v>45</v>
      </c>
      <c r="K300" t="s">
        <v>46</v>
      </c>
      <c r="L300" t="s">
        <v>245</v>
      </c>
      <c r="M300" t="s">
        <v>48</v>
      </c>
      <c r="N300" t="s">
        <v>85</v>
      </c>
      <c r="O300" t="s">
        <v>187</v>
      </c>
      <c r="P300" t="s">
        <v>186</v>
      </c>
      <c r="Q300">
        <v>1</v>
      </c>
      <c r="R300" t="s">
        <v>52</v>
      </c>
      <c r="S300" t="s">
        <v>53</v>
      </c>
      <c r="T300">
        <v>1</v>
      </c>
      <c r="U300">
        <v>2000</v>
      </c>
      <c r="V300">
        <v>10.79</v>
      </c>
      <c r="W300">
        <v>11.87</v>
      </c>
      <c r="X300">
        <v>10.210000000000001</v>
      </c>
      <c r="Y300">
        <v>9.82</v>
      </c>
      <c r="Z300">
        <v>11</v>
      </c>
      <c r="AA300">
        <v>12</v>
      </c>
      <c r="AB300">
        <v>7</v>
      </c>
      <c r="AC300">
        <v>10</v>
      </c>
      <c r="AD300">
        <v>4</v>
      </c>
      <c r="AE300">
        <v>11</v>
      </c>
      <c r="AI300">
        <v>260</v>
      </c>
      <c r="AJ300">
        <v>10</v>
      </c>
      <c r="AK300">
        <v>10</v>
      </c>
      <c r="AL300">
        <v>11.35</v>
      </c>
      <c r="AM300">
        <v>19</v>
      </c>
      <c r="AN300">
        <f t="shared" si="17"/>
        <v>180</v>
      </c>
      <c r="AO300">
        <f t="shared" si="18"/>
        <v>64</v>
      </c>
      <c r="AP300">
        <f t="shared" si="19"/>
        <v>111</v>
      </c>
      <c r="AQ300">
        <f t="shared" si="20"/>
        <v>56</v>
      </c>
    </row>
    <row r="301" spans="1:43" x14ac:dyDescent="0.3">
      <c r="A301" t="s">
        <v>65</v>
      </c>
      <c r="B301">
        <v>60</v>
      </c>
      <c r="C301">
        <v>1</v>
      </c>
      <c r="D301" t="s">
        <v>43</v>
      </c>
      <c r="E301" t="s">
        <v>55</v>
      </c>
      <c r="F301">
        <v>10</v>
      </c>
      <c r="G301" t="s">
        <v>56</v>
      </c>
      <c r="H301">
        <v>1</v>
      </c>
      <c r="I301">
        <v>2018</v>
      </c>
      <c r="J301" t="s">
        <v>45</v>
      </c>
      <c r="K301" t="s">
        <v>46</v>
      </c>
      <c r="L301" t="s">
        <v>71</v>
      </c>
      <c r="M301" t="s">
        <v>48</v>
      </c>
      <c r="N301" t="s">
        <v>72</v>
      </c>
      <c r="O301" t="s">
        <v>73</v>
      </c>
      <c r="P301" t="s">
        <v>74</v>
      </c>
      <c r="Q301">
        <v>3</v>
      </c>
      <c r="R301" t="s">
        <v>52</v>
      </c>
      <c r="S301" t="s">
        <v>53</v>
      </c>
      <c r="T301">
        <v>2</v>
      </c>
      <c r="U301">
        <v>1994</v>
      </c>
      <c r="V301">
        <v>10.91</v>
      </c>
      <c r="W301">
        <v>10.92</v>
      </c>
      <c r="X301">
        <v>8.56</v>
      </c>
      <c r="Y301">
        <v>9.27</v>
      </c>
      <c r="Z301">
        <v>8</v>
      </c>
      <c r="AA301">
        <v>9</v>
      </c>
      <c r="AB301">
        <v>9</v>
      </c>
      <c r="AC301">
        <v>7</v>
      </c>
      <c r="AD301">
        <v>4</v>
      </c>
      <c r="AE301">
        <v>8</v>
      </c>
      <c r="AI301">
        <v>213</v>
      </c>
      <c r="AJ301">
        <v>8.19</v>
      </c>
      <c r="AK301">
        <v>10.15</v>
      </c>
      <c r="AL301">
        <v>10.47</v>
      </c>
      <c r="AM301">
        <v>24</v>
      </c>
      <c r="AN301">
        <f t="shared" si="17"/>
        <v>112.5</v>
      </c>
      <c r="AO301">
        <f t="shared" si="18"/>
        <v>772</v>
      </c>
      <c r="AP301">
        <f t="shared" si="19"/>
        <v>10</v>
      </c>
      <c r="AQ301">
        <f t="shared" si="20"/>
        <v>367</v>
      </c>
    </row>
    <row r="302" spans="1:43" x14ac:dyDescent="0.3">
      <c r="A302" t="s">
        <v>42</v>
      </c>
      <c r="B302">
        <v>60</v>
      </c>
      <c r="C302">
        <v>1</v>
      </c>
      <c r="D302" t="s">
        <v>83</v>
      </c>
      <c r="E302" t="s">
        <v>55</v>
      </c>
      <c r="F302">
        <v>10.58</v>
      </c>
      <c r="G302" t="s">
        <v>56</v>
      </c>
      <c r="H302">
        <v>1</v>
      </c>
      <c r="I302">
        <v>2018</v>
      </c>
      <c r="J302" t="s">
        <v>57</v>
      </c>
      <c r="K302" t="s">
        <v>46</v>
      </c>
      <c r="L302" t="s">
        <v>232</v>
      </c>
      <c r="M302" t="s">
        <v>48</v>
      </c>
      <c r="N302" t="s">
        <v>49</v>
      </c>
      <c r="O302" t="s">
        <v>88</v>
      </c>
      <c r="P302" t="s">
        <v>89</v>
      </c>
      <c r="Q302">
        <v>2</v>
      </c>
      <c r="R302" t="s">
        <v>52</v>
      </c>
      <c r="S302" t="s">
        <v>53</v>
      </c>
      <c r="T302">
        <v>1</v>
      </c>
      <c r="U302">
        <v>2009</v>
      </c>
      <c r="V302">
        <v>10.94</v>
      </c>
      <c r="W302">
        <v>9.9</v>
      </c>
      <c r="X302">
        <v>12.41</v>
      </c>
      <c r="Y302">
        <v>12.29</v>
      </c>
      <c r="Z302">
        <v>14</v>
      </c>
      <c r="AA302">
        <v>14</v>
      </c>
      <c r="AB302">
        <v>10</v>
      </c>
      <c r="AC302">
        <v>4</v>
      </c>
      <c r="AD302">
        <v>6</v>
      </c>
      <c r="AE302">
        <v>8</v>
      </c>
      <c r="AI302">
        <v>276</v>
      </c>
      <c r="AJ302">
        <v>10.62</v>
      </c>
      <c r="AK302">
        <v>10.62</v>
      </c>
      <c r="AL302">
        <v>11.88</v>
      </c>
      <c r="AM302">
        <v>21</v>
      </c>
      <c r="AN302">
        <f t="shared" si="17"/>
        <v>165.29999999999998</v>
      </c>
      <c r="AO302">
        <f t="shared" si="18"/>
        <v>254</v>
      </c>
      <c r="AP302">
        <f t="shared" si="19"/>
        <v>110.58</v>
      </c>
      <c r="AQ302">
        <f t="shared" si="20"/>
        <v>98</v>
      </c>
    </row>
    <row r="303" spans="1:43" x14ac:dyDescent="0.3">
      <c r="A303" t="s">
        <v>117</v>
      </c>
      <c r="B303">
        <v>60</v>
      </c>
      <c r="C303">
        <v>1</v>
      </c>
      <c r="D303" t="s">
        <v>43</v>
      </c>
      <c r="E303" t="s">
        <v>55</v>
      </c>
      <c r="F303">
        <v>10.16</v>
      </c>
      <c r="G303" t="s">
        <v>56</v>
      </c>
      <c r="H303">
        <v>1</v>
      </c>
      <c r="I303">
        <v>2018</v>
      </c>
      <c r="J303" t="s">
        <v>45</v>
      </c>
      <c r="K303" t="s">
        <v>46</v>
      </c>
      <c r="L303" t="s">
        <v>372</v>
      </c>
      <c r="M303" t="s">
        <v>48</v>
      </c>
      <c r="N303" t="s">
        <v>67</v>
      </c>
      <c r="O303" t="s">
        <v>93</v>
      </c>
      <c r="P303" t="s">
        <v>364</v>
      </c>
      <c r="Q303">
        <v>2</v>
      </c>
      <c r="R303" t="s">
        <v>52</v>
      </c>
      <c r="S303" t="s">
        <v>53</v>
      </c>
      <c r="T303">
        <v>1</v>
      </c>
      <c r="U303">
        <v>2008</v>
      </c>
      <c r="V303">
        <v>0</v>
      </c>
      <c r="W303">
        <v>0</v>
      </c>
      <c r="X303">
        <v>0</v>
      </c>
      <c r="Y303">
        <v>0</v>
      </c>
      <c r="Z303">
        <v>12</v>
      </c>
      <c r="AA303">
        <v>11</v>
      </c>
      <c r="AB303">
        <v>11</v>
      </c>
      <c r="AC303">
        <v>8</v>
      </c>
      <c r="AD303">
        <v>1</v>
      </c>
      <c r="AE303">
        <v>14</v>
      </c>
      <c r="AI303">
        <v>281</v>
      </c>
      <c r="AJ303">
        <v>10.81</v>
      </c>
      <c r="AK303">
        <v>10.81</v>
      </c>
      <c r="AL303">
        <v>12.35</v>
      </c>
      <c r="AM303">
        <v>21</v>
      </c>
      <c r="AN303">
        <f t="shared" si="17"/>
        <v>177.65</v>
      </c>
      <c r="AO303">
        <f t="shared" si="18"/>
        <v>88</v>
      </c>
      <c r="AP303">
        <f t="shared" si="19"/>
        <v>10.16</v>
      </c>
      <c r="AQ303">
        <f t="shared" si="20"/>
        <v>329</v>
      </c>
    </row>
    <row r="304" spans="1:43" x14ac:dyDescent="0.3">
      <c r="A304" t="s">
        <v>140</v>
      </c>
      <c r="B304">
        <v>16</v>
      </c>
      <c r="C304">
        <v>1</v>
      </c>
      <c r="D304" t="s">
        <v>43</v>
      </c>
      <c r="F304">
        <v>6.79</v>
      </c>
      <c r="G304" t="s">
        <v>44</v>
      </c>
      <c r="H304">
        <v>1</v>
      </c>
      <c r="I304">
        <v>2018</v>
      </c>
      <c r="J304" t="s">
        <v>45</v>
      </c>
      <c r="K304" t="s">
        <v>46</v>
      </c>
      <c r="L304" t="s">
        <v>311</v>
      </c>
      <c r="M304" t="s">
        <v>48</v>
      </c>
      <c r="N304" t="s">
        <v>142</v>
      </c>
      <c r="O304" t="s">
        <v>312</v>
      </c>
      <c r="P304" t="s">
        <v>311</v>
      </c>
      <c r="Q304">
        <v>1</v>
      </c>
      <c r="R304" t="s">
        <v>52</v>
      </c>
      <c r="S304" t="s">
        <v>53</v>
      </c>
      <c r="T304">
        <v>2</v>
      </c>
      <c r="U304">
        <v>2010</v>
      </c>
      <c r="V304">
        <v>11.61</v>
      </c>
      <c r="W304">
        <v>10.57</v>
      </c>
      <c r="X304">
        <v>9.64</v>
      </c>
      <c r="Y304">
        <v>10.09</v>
      </c>
      <c r="Z304">
        <v>5</v>
      </c>
      <c r="AA304">
        <v>8</v>
      </c>
      <c r="AB304">
        <v>8</v>
      </c>
      <c r="AC304">
        <v>9</v>
      </c>
      <c r="AD304">
        <v>7</v>
      </c>
      <c r="AE304">
        <v>14</v>
      </c>
      <c r="AI304">
        <v>231</v>
      </c>
      <c r="AJ304">
        <v>8.8800000000000008</v>
      </c>
      <c r="AK304">
        <v>11.35</v>
      </c>
      <c r="AL304">
        <v>12.06</v>
      </c>
      <c r="AM304">
        <v>19</v>
      </c>
      <c r="AN304">
        <f t="shared" si="17"/>
        <v>154</v>
      </c>
      <c r="AO304">
        <f t="shared" si="18"/>
        <v>445</v>
      </c>
      <c r="AP304">
        <f t="shared" si="19"/>
        <v>6.79</v>
      </c>
      <c r="AQ304">
        <f t="shared" si="20"/>
        <v>636</v>
      </c>
    </row>
    <row r="305" spans="1:43" x14ac:dyDescent="0.3">
      <c r="A305" t="s">
        <v>65</v>
      </c>
      <c r="B305">
        <v>12</v>
      </c>
      <c r="C305">
        <v>1</v>
      </c>
      <c r="D305" t="s">
        <v>43</v>
      </c>
      <c r="F305">
        <v>3.05</v>
      </c>
      <c r="G305" t="s">
        <v>44</v>
      </c>
      <c r="H305">
        <v>1</v>
      </c>
      <c r="I305">
        <v>2018</v>
      </c>
      <c r="J305" t="s">
        <v>57</v>
      </c>
      <c r="K305" t="s">
        <v>46</v>
      </c>
      <c r="L305" t="s">
        <v>94</v>
      </c>
      <c r="M305" t="s">
        <v>48</v>
      </c>
      <c r="N305" t="s">
        <v>67</v>
      </c>
      <c r="O305" t="s">
        <v>68</v>
      </c>
      <c r="P305" t="s">
        <v>330</v>
      </c>
      <c r="Q305">
        <v>2</v>
      </c>
      <c r="R305" t="s">
        <v>52</v>
      </c>
      <c r="S305" t="s">
        <v>53</v>
      </c>
      <c r="T305">
        <v>1</v>
      </c>
      <c r="U305">
        <v>1997</v>
      </c>
      <c r="V305">
        <v>11.12</v>
      </c>
      <c r="W305">
        <v>9.5399999999999991</v>
      </c>
      <c r="X305">
        <v>13.53</v>
      </c>
      <c r="Y305">
        <v>11.55</v>
      </c>
      <c r="Z305">
        <v>11</v>
      </c>
      <c r="AA305">
        <v>10</v>
      </c>
      <c r="AB305">
        <v>10</v>
      </c>
      <c r="AC305">
        <v>12</v>
      </c>
      <c r="AD305">
        <v>7</v>
      </c>
      <c r="AE305">
        <v>14</v>
      </c>
      <c r="AI305">
        <v>293</v>
      </c>
      <c r="AJ305">
        <v>11.27</v>
      </c>
      <c r="AK305">
        <v>11.27</v>
      </c>
      <c r="AL305">
        <v>11.71</v>
      </c>
      <c r="AM305">
        <v>21</v>
      </c>
      <c r="AN305">
        <f t="shared" si="17"/>
        <v>169.1</v>
      </c>
      <c r="AO305">
        <f t="shared" si="18"/>
        <v>187</v>
      </c>
      <c r="AP305">
        <f t="shared" si="19"/>
        <v>3.05</v>
      </c>
      <c r="AQ305">
        <f t="shared" si="20"/>
        <v>732</v>
      </c>
    </row>
    <row r="306" spans="1:43" x14ac:dyDescent="0.3">
      <c r="A306" t="s">
        <v>140</v>
      </c>
      <c r="B306">
        <v>60</v>
      </c>
      <c r="C306">
        <v>1</v>
      </c>
      <c r="D306" t="s">
        <v>83</v>
      </c>
      <c r="E306" t="s">
        <v>55</v>
      </c>
      <c r="F306">
        <v>10.25</v>
      </c>
      <c r="G306" t="s">
        <v>56</v>
      </c>
      <c r="H306">
        <v>1</v>
      </c>
      <c r="I306">
        <v>2018</v>
      </c>
      <c r="J306" t="s">
        <v>45</v>
      </c>
      <c r="K306" t="s">
        <v>46</v>
      </c>
      <c r="L306" t="s">
        <v>311</v>
      </c>
      <c r="M306" t="s">
        <v>48</v>
      </c>
      <c r="N306" t="s">
        <v>142</v>
      </c>
      <c r="O306" t="s">
        <v>312</v>
      </c>
      <c r="P306" t="s">
        <v>311</v>
      </c>
      <c r="Q306">
        <v>1</v>
      </c>
      <c r="R306" t="s">
        <v>52</v>
      </c>
      <c r="S306" t="s">
        <v>53</v>
      </c>
      <c r="T306">
        <v>1</v>
      </c>
      <c r="U306">
        <v>2010</v>
      </c>
      <c r="V306">
        <v>11.79</v>
      </c>
      <c r="W306">
        <v>12.23</v>
      </c>
      <c r="X306">
        <v>11.29</v>
      </c>
      <c r="Y306">
        <v>11.16</v>
      </c>
      <c r="Z306">
        <v>10</v>
      </c>
      <c r="AA306">
        <v>9</v>
      </c>
      <c r="AB306">
        <v>9</v>
      </c>
      <c r="AC306">
        <v>11</v>
      </c>
      <c r="AD306">
        <v>8</v>
      </c>
      <c r="AE306">
        <v>12</v>
      </c>
      <c r="AI306">
        <v>260</v>
      </c>
      <c r="AJ306">
        <v>10</v>
      </c>
      <c r="AK306">
        <v>10</v>
      </c>
      <c r="AL306">
        <v>10.35</v>
      </c>
      <c r="AM306">
        <v>19</v>
      </c>
      <c r="AN306">
        <f t="shared" si="17"/>
        <v>167</v>
      </c>
      <c r="AO306">
        <f t="shared" si="18"/>
        <v>220</v>
      </c>
      <c r="AP306">
        <f t="shared" si="19"/>
        <v>110.25</v>
      </c>
      <c r="AQ306">
        <f t="shared" si="20"/>
        <v>133</v>
      </c>
    </row>
    <row r="307" spans="1:43" x14ac:dyDescent="0.3">
      <c r="A307" t="s">
        <v>65</v>
      </c>
      <c r="B307">
        <v>60</v>
      </c>
      <c r="C307">
        <v>1</v>
      </c>
      <c r="D307" t="s">
        <v>43</v>
      </c>
      <c r="E307" t="s">
        <v>55</v>
      </c>
      <c r="F307">
        <v>10.039999999999999</v>
      </c>
      <c r="G307" t="s">
        <v>56</v>
      </c>
      <c r="H307">
        <v>1</v>
      </c>
      <c r="I307">
        <v>2018</v>
      </c>
      <c r="J307" t="s">
        <v>57</v>
      </c>
      <c r="K307" t="s">
        <v>46</v>
      </c>
      <c r="L307" t="s">
        <v>205</v>
      </c>
      <c r="M307" t="s">
        <v>48</v>
      </c>
      <c r="N307" t="s">
        <v>67</v>
      </c>
      <c r="O307" t="s">
        <v>100</v>
      </c>
      <c r="P307" t="s">
        <v>371</v>
      </c>
      <c r="Q307">
        <v>2</v>
      </c>
      <c r="R307" t="s">
        <v>52</v>
      </c>
      <c r="S307" t="s">
        <v>53</v>
      </c>
      <c r="T307">
        <v>1</v>
      </c>
      <c r="U307">
        <v>1998</v>
      </c>
      <c r="V307">
        <v>11.72</v>
      </c>
      <c r="W307">
        <v>11.2</v>
      </c>
      <c r="X307">
        <v>11.63</v>
      </c>
      <c r="Y307">
        <v>11.88</v>
      </c>
      <c r="Z307">
        <v>16</v>
      </c>
      <c r="AA307">
        <v>12</v>
      </c>
      <c r="AB307">
        <v>5</v>
      </c>
      <c r="AC307">
        <v>5</v>
      </c>
      <c r="AD307">
        <v>8</v>
      </c>
      <c r="AE307">
        <v>10</v>
      </c>
      <c r="AI307">
        <v>279</v>
      </c>
      <c r="AJ307">
        <v>10.73</v>
      </c>
      <c r="AK307">
        <v>10.73</v>
      </c>
      <c r="AL307">
        <v>12.47</v>
      </c>
      <c r="AM307">
        <v>20</v>
      </c>
      <c r="AN307">
        <f t="shared" si="17"/>
        <v>174.79999999999998</v>
      </c>
      <c r="AO307">
        <f t="shared" si="18"/>
        <v>118</v>
      </c>
      <c r="AP307">
        <f t="shared" si="19"/>
        <v>10.039999999999999</v>
      </c>
      <c r="AQ307">
        <f t="shared" si="20"/>
        <v>360</v>
      </c>
    </row>
    <row r="308" spans="1:43" x14ac:dyDescent="0.3">
      <c r="A308" t="s">
        <v>117</v>
      </c>
      <c r="B308">
        <v>30</v>
      </c>
      <c r="C308">
        <v>1</v>
      </c>
      <c r="D308" t="s">
        <v>43</v>
      </c>
      <c r="F308">
        <v>8.14</v>
      </c>
      <c r="G308" t="s">
        <v>44</v>
      </c>
      <c r="H308">
        <v>1</v>
      </c>
      <c r="I308">
        <v>2018</v>
      </c>
      <c r="J308" t="s">
        <v>45</v>
      </c>
      <c r="K308" t="s">
        <v>46</v>
      </c>
      <c r="L308" t="s">
        <v>201</v>
      </c>
      <c r="M308" t="s">
        <v>48</v>
      </c>
      <c r="N308" t="s">
        <v>119</v>
      </c>
      <c r="O308" t="s">
        <v>200</v>
      </c>
      <c r="P308" t="s">
        <v>201</v>
      </c>
      <c r="Q308">
        <v>2</v>
      </c>
      <c r="R308" t="s">
        <v>52</v>
      </c>
      <c r="S308" t="s">
        <v>53</v>
      </c>
      <c r="T308">
        <v>1</v>
      </c>
      <c r="U308">
        <v>1998</v>
      </c>
      <c r="V308">
        <v>10.19</v>
      </c>
      <c r="W308">
        <v>10.82</v>
      </c>
      <c r="X308">
        <v>9.6199999999999992</v>
      </c>
      <c r="Y308">
        <v>10.71</v>
      </c>
      <c r="Z308">
        <v>9</v>
      </c>
      <c r="AA308">
        <v>10</v>
      </c>
      <c r="AB308">
        <v>13</v>
      </c>
      <c r="AC308">
        <v>6</v>
      </c>
      <c r="AD308">
        <v>13</v>
      </c>
      <c r="AE308">
        <v>16</v>
      </c>
      <c r="AI308">
        <v>304</v>
      </c>
      <c r="AJ308">
        <v>11.69</v>
      </c>
      <c r="AK308">
        <v>11.69</v>
      </c>
      <c r="AL308">
        <v>11.82</v>
      </c>
      <c r="AM308">
        <v>20</v>
      </c>
      <c r="AN308">
        <f t="shared" si="17"/>
        <v>172.9</v>
      </c>
      <c r="AO308">
        <f t="shared" si="18"/>
        <v>146</v>
      </c>
      <c r="AP308">
        <f t="shared" si="19"/>
        <v>8.14</v>
      </c>
      <c r="AQ308">
        <f t="shared" si="20"/>
        <v>580</v>
      </c>
    </row>
    <row r="309" spans="1:43" x14ac:dyDescent="0.3">
      <c r="A309" t="s">
        <v>65</v>
      </c>
      <c r="B309">
        <v>15</v>
      </c>
      <c r="C309">
        <v>1</v>
      </c>
      <c r="D309" t="s">
        <v>43</v>
      </c>
      <c r="F309">
        <v>3.46</v>
      </c>
      <c r="G309" t="s">
        <v>44</v>
      </c>
      <c r="H309">
        <v>1</v>
      </c>
      <c r="I309">
        <v>2018</v>
      </c>
      <c r="J309" t="s">
        <v>57</v>
      </c>
      <c r="K309" t="s">
        <v>46</v>
      </c>
      <c r="L309" t="s">
        <v>240</v>
      </c>
      <c r="M309" t="s">
        <v>48</v>
      </c>
      <c r="N309" t="s">
        <v>72</v>
      </c>
      <c r="O309" t="s">
        <v>76</v>
      </c>
      <c r="P309" t="s">
        <v>240</v>
      </c>
      <c r="Q309">
        <v>1</v>
      </c>
      <c r="R309" t="s">
        <v>52</v>
      </c>
      <c r="S309" t="s">
        <v>53</v>
      </c>
      <c r="T309">
        <v>1</v>
      </c>
      <c r="U309">
        <v>1999</v>
      </c>
      <c r="V309">
        <v>10.27</v>
      </c>
      <c r="W309">
        <v>11.56</v>
      </c>
      <c r="X309">
        <v>10.38</v>
      </c>
      <c r="Y309">
        <v>9.8800000000000008</v>
      </c>
      <c r="Z309">
        <v>5</v>
      </c>
      <c r="AA309">
        <v>9</v>
      </c>
      <c r="AB309">
        <v>11</v>
      </c>
      <c r="AC309">
        <v>7</v>
      </c>
      <c r="AD309">
        <v>6</v>
      </c>
      <c r="AE309">
        <v>16</v>
      </c>
      <c r="AI309">
        <v>260</v>
      </c>
      <c r="AJ309">
        <v>10</v>
      </c>
      <c r="AK309">
        <v>10</v>
      </c>
      <c r="AL309">
        <v>10.29</v>
      </c>
      <c r="AM309">
        <v>20</v>
      </c>
      <c r="AN309">
        <f t="shared" si="17"/>
        <v>161</v>
      </c>
      <c r="AO309">
        <f t="shared" si="18"/>
        <v>319</v>
      </c>
      <c r="AP309">
        <f t="shared" si="19"/>
        <v>3.46</v>
      </c>
      <c r="AQ309">
        <f t="shared" si="20"/>
        <v>728</v>
      </c>
    </row>
    <row r="310" spans="1:43" x14ac:dyDescent="0.3">
      <c r="A310" t="s">
        <v>42</v>
      </c>
      <c r="B310">
        <v>16</v>
      </c>
      <c r="C310">
        <v>1</v>
      </c>
      <c r="D310" t="s">
        <v>43</v>
      </c>
      <c r="F310">
        <v>5.32</v>
      </c>
      <c r="G310" t="s">
        <v>44</v>
      </c>
      <c r="H310">
        <v>1</v>
      </c>
      <c r="I310">
        <v>2018</v>
      </c>
      <c r="J310" t="s">
        <v>57</v>
      </c>
      <c r="K310" t="s">
        <v>46</v>
      </c>
      <c r="L310" t="s">
        <v>87</v>
      </c>
      <c r="M310" t="s">
        <v>48</v>
      </c>
      <c r="N310" t="s">
        <v>49</v>
      </c>
      <c r="O310" t="s">
        <v>88</v>
      </c>
      <c r="P310" t="s">
        <v>89</v>
      </c>
      <c r="Q310">
        <v>2</v>
      </c>
      <c r="R310" t="s">
        <v>52</v>
      </c>
      <c r="S310" t="s">
        <v>53</v>
      </c>
      <c r="T310">
        <v>1</v>
      </c>
      <c r="U310">
        <v>2013</v>
      </c>
      <c r="V310">
        <v>9.74</v>
      </c>
      <c r="W310">
        <v>9.7200000000000006</v>
      </c>
      <c r="X310">
        <v>9.84</v>
      </c>
      <c r="Y310">
        <v>9.83</v>
      </c>
      <c r="Z310">
        <v>10</v>
      </c>
      <c r="AA310">
        <v>9</v>
      </c>
      <c r="AB310">
        <v>6</v>
      </c>
      <c r="AC310">
        <v>10</v>
      </c>
      <c r="AD310">
        <v>5</v>
      </c>
      <c r="AE310">
        <v>17</v>
      </c>
      <c r="AI310">
        <v>278</v>
      </c>
      <c r="AJ310">
        <v>10.69</v>
      </c>
      <c r="AK310">
        <v>10.69</v>
      </c>
      <c r="AL310">
        <v>12.12</v>
      </c>
      <c r="AM310">
        <v>19</v>
      </c>
      <c r="AN310">
        <f t="shared" si="17"/>
        <v>187.14999999999998</v>
      </c>
      <c r="AO310">
        <f t="shared" si="18"/>
        <v>36</v>
      </c>
      <c r="AP310">
        <f t="shared" si="19"/>
        <v>5.32</v>
      </c>
      <c r="AQ310">
        <f t="shared" si="20"/>
        <v>684</v>
      </c>
    </row>
    <row r="311" spans="1:43" x14ac:dyDescent="0.3">
      <c r="A311" t="s">
        <v>140</v>
      </c>
      <c r="B311">
        <v>60</v>
      </c>
      <c r="C311">
        <v>1</v>
      </c>
      <c r="D311" t="s">
        <v>43</v>
      </c>
      <c r="E311" t="s">
        <v>55</v>
      </c>
      <c r="F311">
        <v>10</v>
      </c>
      <c r="G311" t="s">
        <v>56</v>
      </c>
      <c r="H311">
        <v>1</v>
      </c>
      <c r="I311">
        <v>2018</v>
      </c>
      <c r="J311" t="s">
        <v>45</v>
      </c>
      <c r="K311" t="s">
        <v>46</v>
      </c>
      <c r="L311" t="s">
        <v>311</v>
      </c>
      <c r="M311" t="s">
        <v>48</v>
      </c>
      <c r="N311" t="s">
        <v>142</v>
      </c>
      <c r="O311" t="s">
        <v>312</v>
      </c>
      <c r="P311" t="s">
        <v>311</v>
      </c>
      <c r="Q311">
        <v>1</v>
      </c>
      <c r="R311" t="s">
        <v>52</v>
      </c>
      <c r="S311" t="s">
        <v>53</v>
      </c>
      <c r="T311">
        <v>1</v>
      </c>
      <c r="U311">
        <v>1998</v>
      </c>
      <c r="V311">
        <v>11.76</v>
      </c>
      <c r="W311">
        <v>11.02</v>
      </c>
      <c r="X311">
        <v>9.86</v>
      </c>
      <c r="Y311">
        <v>11.29</v>
      </c>
      <c r="Z311">
        <v>12</v>
      </c>
      <c r="AA311">
        <v>8</v>
      </c>
      <c r="AB311">
        <v>9</v>
      </c>
      <c r="AC311">
        <v>6</v>
      </c>
      <c r="AD311">
        <v>10</v>
      </c>
      <c r="AE311">
        <v>15</v>
      </c>
      <c r="AI311">
        <v>283</v>
      </c>
      <c r="AJ311">
        <v>10.88</v>
      </c>
      <c r="AK311">
        <v>10.88</v>
      </c>
      <c r="AL311">
        <v>11.65</v>
      </c>
      <c r="AM311">
        <v>20</v>
      </c>
      <c r="AN311">
        <f t="shared" si="17"/>
        <v>178</v>
      </c>
      <c r="AO311">
        <f t="shared" si="18"/>
        <v>83</v>
      </c>
      <c r="AP311">
        <f t="shared" si="19"/>
        <v>10</v>
      </c>
      <c r="AQ311">
        <f t="shared" si="20"/>
        <v>367</v>
      </c>
    </row>
    <row r="312" spans="1:43" x14ac:dyDescent="0.3">
      <c r="A312" t="s">
        <v>65</v>
      </c>
      <c r="B312">
        <v>60</v>
      </c>
      <c r="C312">
        <v>1</v>
      </c>
      <c r="D312" t="s">
        <v>83</v>
      </c>
      <c r="E312" t="s">
        <v>55</v>
      </c>
      <c r="F312">
        <v>10.6</v>
      </c>
      <c r="G312" t="s">
        <v>56</v>
      </c>
      <c r="H312">
        <v>1</v>
      </c>
      <c r="I312">
        <v>2018</v>
      </c>
      <c r="J312" t="s">
        <v>57</v>
      </c>
      <c r="K312" t="s">
        <v>46</v>
      </c>
      <c r="L312" t="s">
        <v>123</v>
      </c>
      <c r="M312" t="s">
        <v>48</v>
      </c>
      <c r="N312" t="s">
        <v>85</v>
      </c>
      <c r="O312" t="s">
        <v>124</v>
      </c>
      <c r="P312" t="s">
        <v>123</v>
      </c>
      <c r="Q312">
        <v>1</v>
      </c>
      <c r="R312" t="s">
        <v>52</v>
      </c>
      <c r="S312" t="s">
        <v>53</v>
      </c>
      <c r="T312">
        <v>1</v>
      </c>
      <c r="U312">
        <v>1998</v>
      </c>
      <c r="V312">
        <v>11.78</v>
      </c>
      <c r="W312">
        <v>12.61</v>
      </c>
      <c r="X312">
        <v>11.7</v>
      </c>
      <c r="Y312">
        <v>12.76</v>
      </c>
      <c r="Z312">
        <v>11</v>
      </c>
      <c r="AA312">
        <v>12</v>
      </c>
      <c r="AB312">
        <v>9</v>
      </c>
      <c r="AC312">
        <v>5</v>
      </c>
      <c r="AD312">
        <v>3</v>
      </c>
      <c r="AE312">
        <v>12</v>
      </c>
      <c r="AI312">
        <v>260</v>
      </c>
      <c r="AJ312">
        <v>10</v>
      </c>
      <c r="AK312">
        <v>10</v>
      </c>
      <c r="AL312">
        <v>11.71</v>
      </c>
      <c r="AM312">
        <v>20</v>
      </c>
      <c r="AN312">
        <f t="shared" si="17"/>
        <v>176</v>
      </c>
      <c r="AO312">
        <f t="shared" si="18"/>
        <v>105</v>
      </c>
      <c r="AP312">
        <f t="shared" si="19"/>
        <v>110.6</v>
      </c>
      <c r="AQ312">
        <f t="shared" si="20"/>
        <v>95</v>
      </c>
    </row>
    <row r="313" spans="1:43" x14ac:dyDescent="0.3">
      <c r="A313" t="s">
        <v>109</v>
      </c>
      <c r="B313">
        <v>60</v>
      </c>
      <c r="C313">
        <v>1</v>
      </c>
      <c r="D313" t="s">
        <v>43</v>
      </c>
      <c r="E313" t="s">
        <v>55</v>
      </c>
      <c r="F313">
        <v>10.59</v>
      </c>
      <c r="G313" t="s">
        <v>56</v>
      </c>
      <c r="H313">
        <v>1</v>
      </c>
      <c r="I313">
        <v>2018</v>
      </c>
      <c r="J313" t="s">
        <v>45</v>
      </c>
      <c r="K313" t="s">
        <v>46</v>
      </c>
      <c r="L313" t="s">
        <v>145</v>
      </c>
      <c r="M313" t="s">
        <v>48</v>
      </c>
      <c r="N313" t="s">
        <v>96</v>
      </c>
      <c r="O313" t="s">
        <v>97</v>
      </c>
      <c r="P313" t="s">
        <v>98</v>
      </c>
      <c r="Q313">
        <v>2</v>
      </c>
      <c r="R313" t="s">
        <v>52</v>
      </c>
      <c r="S313" t="s">
        <v>53</v>
      </c>
      <c r="T313">
        <v>1</v>
      </c>
      <c r="U313">
        <v>2009</v>
      </c>
      <c r="V313">
        <v>11.69</v>
      </c>
      <c r="W313">
        <v>12.13</v>
      </c>
      <c r="X313">
        <v>13.15</v>
      </c>
      <c r="Y313">
        <v>13.4</v>
      </c>
      <c r="Z313">
        <v>6</v>
      </c>
      <c r="AA313">
        <v>13</v>
      </c>
      <c r="AB313">
        <v>11</v>
      </c>
      <c r="AC313">
        <v>11</v>
      </c>
      <c r="AD313">
        <v>12</v>
      </c>
      <c r="AE313">
        <v>10</v>
      </c>
      <c r="AI313">
        <v>273</v>
      </c>
      <c r="AJ313">
        <v>10.5</v>
      </c>
      <c r="AK313">
        <v>10.5</v>
      </c>
      <c r="AL313">
        <v>9.8800000000000008</v>
      </c>
      <c r="AM313">
        <v>21</v>
      </c>
      <c r="AN313">
        <f t="shared" si="17"/>
        <v>141.54999999999998</v>
      </c>
      <c r="AO313">
        <f t="shared" si="18"/>
        <v>622</v>
      </c>
      <c r="AP313">
        <f t="shared" si="19"/>
        <v>10.59</v>
      </c>
      <c r="AQ313">
        <f t="shared" si="20"/>
        <v>251</v>
      </c>
    </row>
    <row r="314" spans="1:43" x14ac:dyDescent="0.3">
      <c r="A314" t="s">
        <v>109</v>
      </c>
      <c r="B314">
        <v>60</v>
      </c>
      <c r="C314">
        <v>1</v>
      </c>
      <c r="D314" t="s">
        <v>83</v>
      </c>
      <c r="E314" t="s">
        <v>373</v>
      </c>
      <c r="F314">
        <v>14.64</v>
      </c>
      <c r="G314" t="s">
        <v>56</v>
      </c>
      <c r="H314">
        <v>1</v>
      </c>
      <c r="I314">
        <v>2018</v>
      </c>
      <c r="J314" t="s">
        <v>57</v>
      </c>
      <c r="K314" t="s">
        <v>46</v>
      </c>
      <c r="L314" t="s">
        <v>374</v>
      </c>
      <c r="M314" t="s">
        <v>48</v>
      </c>
      <c r="N314" t="s">
        <v>96</v>
      </c>
      <c r="O314" t="s">
        <v>375</v>
      </c>
      <c r="P314" t="s">
        <v>374</v>
      </c>
      <c r="Q314">
        <v>1</v>
      </c>
      <c r="R314" t="s">
        <v>70</v>
      </c>
      <c r="S314" t="s">
        <v>53</v>
      </c>
      <c r="T314">
        <v>1</v>
      </c>
      <c r="U314">
        <v>2000</v>
      </c>
      <c r="V314">
        <v>13.8</v>
      </c>
      <c r="W314">
        <v>12.22</v>
      </c>
      <c r="X314">
        <v>12.52</v>
      </c>
      <c r="Y314">
        <v>13.1</v>
      </c>
      <c r="Z314">
        <v>13</v>
      </c>
      <c r="AA314">
        <v>13</v>
      </c>
      <c r="AB314">
        <v>13</v>
      </c>
      <c r="AC314">
        <v>11</v>
      </c>
      <c r="AD314">
        <v>12</v>
      </c>
      <c r="AE314">
        <v>10</v>
      </c>
      <c r="AI314">
        <v>312</v>
      </c>
      <c r="AJ314">
        <v>12</v>
      </c>
      <c r="AK314">
        <v>12</v>
      </c>
      <c r="AL314">
        <v>11.94</v>
      </c>
      <c r="AM314">
        <v>18</v>
      </c>
      <c r="AN314">
        <f t="shared" si="17"/>
        <v>207</v>
      </c>
      <c r="AO314">
        <f t="shared" si="18"/>
        <v>14</v>
      </c>
      <c r="AP314">
        <f t="shared" si="19"/>
        <v>114.64</v>
      </c>
      <c r="AQ314">
        <f t="shared" si="20"/>
        <v>1</v>
      </c>
    </row>
    <row r="315" spans="1:43" x14ac:dyDescent="0.3">
      <c r="A315" t="s">
        <v>65</v>
      </c>
      <c r="B315">
        <v>60</v>
      </c>
      <c r="C315">
        <v>1</v>
      </c>
      <c r="D315" t="s">
        <v>83</v>
      </c>
      <c r="E315" t="s">
        <v>55</v>
      </c>
      <c r="F315">
        <v>10.24</v>
      </c>
      <c r="G315" t="s">
        <v>56</v>
      </c>
      <c r="H315">
        <v>1</v>
      </c>
      <c r="I315">
        <v>2018</v>
      </c>
      <c r="J315" t="s">
        <v>57</v>
      </c>
      <c r="K315" t="s">
        <v>46</v>
      </c>
      <c r="L315" t="s">
        <v>376</v>
      </c>
      <c r="M315" t="s">
        <v>48</v>
      </c>
      <c r="N315" t="s">
        <v>72</v>
      </c>
      <c r="O315" t="s">
        <v>73</v>
      </c>
      <c r="P315" t="s">
        <v>151</v>
      </c>
      <c r="Q315">
        <v>3</v>
      </c>
      <c r="R315" t="s">
        <v>70</v>
      </c>
      <c r="S315" t="s">
        <v>53</v>
      </c>
      <c r="T315">
        <v>1</v>
      </c>
      <c r="U315">
        <v>1994</v>
      </c>
      <c r="V315">
        <v>12.97</v>
      </c>
      <c r="W315">
        <v>9.9499999999999993</v>
      </c>
      <c r="X315">
        <v>8.9499999999999993</v>
      </c>
      <c r="Y315">
        <v>10.58</v>
      </c>
      <c r="Z315">
        <v>13</v>
      </c>
      <c r="AA315">
        <v>12</v>
      </c>
      <c r="AB315">
        <v>11</v>
      </c>
      <c r="AC315">
        <v>7</v>
      </c>
      <c r="AD315">
        <v>8</v>
      </c>
      <c r="AE315">
        <v>15</v>
      </c>
      <c r="AI315">
        <v>320</v>
      </c>
      <c r="AJ315">
        <v>12.31</v>
      </c>
      <c r="AK315">
        <v>12.31</v>
      </c>
      <c r="AL315">
        <v>13.35</v>
      </c>
      <c r="AM315">
        <v>24</v>
      </c>
      <c r="AN315">
        <f t="shared" si="17"/>
        <v>199.8</v>
      </c>
      <c r="AO315">
        <f t="shared" si="18"/>
        <v>20</v>
      </c>
      <c r="AP315">
        <f t="shared" si="19"/>
        <v>110.24</v>
      </c>
      <c r="AQ315">
        <f t="shared" si="20"/>
        <v>139</v>
      </c>
    </row>
    <row r="316" spans="1:43" x14ac:dyDescent="0.3">
      <c r="A316" t="s">
        <v>117</v>
      </c>
      <c r="B316">
        <v>60</v>
      </c>
      <c r="C316">
        <v>1</v>
      </c>
      <c r="D316" t="s">
        <v>43</v>
      </c>
      <c r="E316" t="s">
        <v>55</v>
      </c>
      <c r="F316">
        <v>11.76</v>
      </c>
      <c r="G316" t="s">
        <v>56</v>
      </c>
      <c r="H316">
        <v>1</v>
      </c>
      <c r="I316">
        <v>2018</v>
      </c>
      <c r="J316" t="s">
        <v>57</v>
      </c>
      <c r="K316" t="s">
        <v>46</v>
      </c>
      <c r="L316" t="s">
        <v>126</v>
      </c>
      <c r="M316" t="s">
        <v>48</v>
      </c>
      <c r="N316" t="s">
        <v>119</v>
      </c>
      <c r="O316" t="s">
        <v>127</v>
      </c>
      <c r="P316" t="s">
        <v>128</v>
      </c>
      <c r="Q316">
        <v>1</v>
      </c>
      <c r="R316" t="s">
        <v>52</v>
      </c>
      <c r="S316" t="s">
        <v>53</v>
      </c>
      <c r="T316">
        <v>1</v>
      </c>
      <c r="U316">
        <v>2017</v>
      </c>
      <c r="V316">
        <v>9.83</v>
      </c>
      <c r="W316">
        <v>10.31</v>
      </c>
      <c r="X316">
        <v>12.56</v>
      </c>
      <c r="Y316">
        <v>13.06</v>
      </c>
      <c r="Z316">
        <v>9</v>
      </c>
      <c r="AA316">
        <v>10</v>
      </c>
      <c r="AB316">
        <v>11</v>
      </c>
      <c r="AC316">
        <v>5</v>
      </c>
      <c r="AD316">
        <v>6</v>
      </c>
      <c r="AE316">
        <v>12</v>
      </c>
      <c r="AI316">
        <v>260</v>
      </c>
      <c r="AJ316">
        <v>10</v>
      </c>
      <c r="AK316">
        <v>10</v>
      </c>
      <c r="AL316">
        <v>10.41</v>
      </c>
      <c r="AM316">
        <v>22</v>
      </c>
      <c r="AN316">
        <f t="shared" si="17"/>
        <v>158</v>
      </c>
      <c r="AO316">
        <f t="shared" si="18"/>
        <v>367</v>
      </c>
      <c r="AP316">
        <f t="shared" si="19"/>
        <v>11.76</v>
      </c>
      <c r="AQ316">
        <f t="shared" si="20"/>
        <v>174</v>
      </c>
    </row>
    <row r="317" spans="1:43" x14ac:dyDescent="0.3">
      <c r="A317" t="s">
        <v>117</v>
      </c>
      <c r="B317">
        <v>60</v>
      </c>
      <c r="C317">
        <v>1</v>
      </c>
      <c r="D317" t="s">
        <v>43</v>
      </c>
      <c r="E317" t="s">
        <v>55</v>
      </c>
      <c r="F317">
        <v>10</v>
      </c>
      <c r="G317" t="s">
        <v>56</v>
      </c>
      <c r="H317">
        <v>1</v>
      </c>
      <c r="I317">
        <v>2018</v>
      </c>
      <c r="J317" t="s">
        <v>57</v>
      </c>
      <c r="K317" t="s">
        <v>46</v>
      </c>
      <c r="L317" t="s">
        <v>260</v>
      </c>
      <c r="M317" t="s">
        <v>48</v>
      </c>
      <c r="N317" t="s">
        <v>119</v>
      </c>
      <c r="O317" t="s">
        <v>261</v>
      </c>
      <c r="P317" t="s">
        <v>260</v>
      </c>
      <c r="Q317">
        <v>2</v>
      </c>
      <c r="R317" t="s">
        <v>52</v>
      </c>
      <c r="S317" t="s">
        <v>53</v>
      </c>
      <c r="T317">
        <v>1</v>
      </c>
      <c r="U317">
        <v>2008</v>
      </c>
      <c r="V317">
        <v>11.07</v>
      </c>
      <c r="W317">
        <v>11.09</v>
      </c>
      <c r="X317">
        <v>11.58</v>
      </c>
      <c r="Y317">
        <v>11.05</v>
      </c>
      <c r="Z317">
        <v>8</v>
      </c>
      <c r="AA317">
        <v>6</v>
      </c>
      <c r="AB317">
        <v>12</v>
      </c>
      <c r="AC317">
        <v>6</v>
      </c>
      <c r="AD317">
        <v>10</v>
      </c>
      <c r="AE317">
        <v>15</v>
      </c>
      <c r="AI317">
        <v>260</v>
      </c>
      <c r="AJ317">
        <v>10</v>
      </c>
      <c r="AK317">
        <v>10</v>
      </c>
      <c r="AL317">
        <v>9.76</v>
      </c>
      <c r="AM317">
        <v>21</v>
      </c>
      <c r="AN317">
        <f t="shared" si="17"/>
        <v>144.4</v>
      </c>
      <c r="AO317">
        <f t="shared" si="18"/>
        <v>585</v>
      </c>
      <c r="AP317">
        <f t="shared" si="19"/>
        <v>10</v>
      </c>
      <c r="AQ317">
        <f t="shared" si="20"/>
        <v>367</v>
      </c>
    </row>
    <row r="318" spans="1:43" x14ac:dyDescent="0.3">
      <c r="A318" t="s">
        <v>42</v>
      </c>
      <c r="B318">
        <v>60</v>
      </c>
      <c r="C318">
        <v>1</v>
      </c>
      <c r="D318" t="s">
        <v>83</v>
      </c>
      <c r="E318" t="s">
        <v>55</v>
      </c>
      <c r="F318">
        <v>11.05</v>
      </c>
      <c r="G318" t="s">
        <v>56</v>
      </c>
      <c r="H318">
        <v>1</v>
      </c>
      <c r="I318">
        <v>2018</v>
      </c>
      <c r="J318" t="s">
        <v>57</v>
      </c>
      <c r="K318" t="s">
        <v>46</v>
      </c>
      <c r="L318" t="s">
        <v>182</v>
      </c>
      <c r="M318" t="s">
        <v>48</v>
      </c>
      <c r="N318" t="s">
        <v>49</v>
      </c>
      <c r="O318" t="s">
        <v>181</v>
      </c>
      <c r="P318" t="s">
        <v>182</v>
      </c>
      <c r="Q318">
        <v>2</v>
      </c>
      <c r="R318" t="s">
        <v>52</v>
      </c>
      <c r="S318" t="s">
        <v>53</v>
      </c>
      <c r="T318">
        <v>1</v>
      </c>
      <c r="U318">
        <v>2013</v>
      </c>
      <c r="V318">
        <v>10.24</v>
      </c>
      <c r="W318">
        <v>10.41</v>
      </c>
      <c r="X318">
        <v>11.07</v>
      </c>
      <c r="Y318">
        <v>10.99</v>
      </c>
      <c r="Z318">
        <v>10</v>
      </c>
      <c r="AA318">
        <v>11</v>
      </c>
      <c r="AB318">
        <v>12</v>
      </c>
      <c r="AC318">
        <v>3</v>
      </c>
      <c r="AD318">
        <v>8</v>
      </c>
      <c r="AE318">
        <v>14</v>
      </c>
      <c r="AI318">
        <v>279</v>
      </c>
      <c r="AJ318">
        <v>10.73</v>
      </c>
      <c r="AK318">
        <v>10.73</v>
      </c>
      <c r="AL318">
        <v>11.76</v>
      </c>
      <c r="AM318">
        <v>22</v>
      </c>
      <c r="AN318">
        <f t="shared" si="17"/>
        <v>170.04999999999998</v>
      </c>
      <c r="AO318">
        <f t="shared" si="18"/>
        <v>177</v>
      </c>
      <c r="AP318">
        <f t="shared" si="19"/>
        <v>111.05</v>
      </c>
      <c r="AQ318">
        <f t="shared" si="20"/>
        <v>53</v>
      </c>
    </row>
    <row r="319" spans="1:43" x14ac:dyDescent="0.3">
      <c r="A319" t="s">
        <v>117</v>
      </c>
      <c r="B319">
        <v>60</v>
      </c>
      <c r="C319">
        <v>1</v>
      </c>
      <c r="D319" t="s">
        <v>83</v>
      </c>
      <c r="E319" t="s">
        <v>55</v>
      </c>
      <c r="F319">
        <v>10.72</v>
      </c>
      <c r="G319" t="s">
        <v>56</v>
      </c>
      <c r="H319">
        <v>1</v>
      </c>
      <c r="I319">
        <v>2018</v>
      </c>
      <c r="J319" t="s">
        <v>57</v>
      </c>
      <c r="K319" t="s">
        <v>46</v>
      </c>
      <c r="L319" t="s">
        <v>377</v>
      </c>
      <c r="M319" t="s">
        <v>48</v>
      </c>
      <c r="N319" t="s">
        <v>119</v>
      </c>
      <c r="O319" t="s">
        <v>378</v>
      </c>
      <c r="P319" t="s">
        <v>377</v>
      </c>
      <c r="Q319">
        <v>1</v>
      </c>
      <c r="R319" t="s">
        <v>52</v>
      </c>
      <c r="S319" t="s">
        <v>53</v>
      </c>
      <c r="T319">
        <v>1</v>
      </c>
      <c r="U319">
        <v>1998</v>
      </c>
      <c r="V319">
        <v>12.81</v>
      </c>
      <c r="W319">
        <v>10.63</v>
      </c>
      <c r="X319">
        <v>11.4</v>
      </c>
      <c r="Y319">
        <v>10.44</v>
      </c>
      <c r="Z319">
        <v>10</v>
      </c>
      <c r="AA319">
        <v>9</v>
      </c>
      <c r="AB319">
        <v>10</v>
      </c>
      <c r="AC319">
        <v>5</v>
      </c>
      <c r="AD319">
        <v>10</v>
      </c>
      <c r="AE319">
        <v>16</v>
      </c>
      <c r="AI319">
        <v>288</v>
      </c>
      <c r="AJ319">
        <v>11.08</v>
      </c>
      <c r="AK319">
        <v>11.08</v>
      </c>
      <c r="AL319">
        <v>11.76</v>
      </c>
      <c r="AM319">
        <v>20</v>
      </c>
      <c r="AN319">
        <f t="shared" si="17"/>
        <v>181</v>
      </c>
      <c r="AO319">
        <f t="shared" si="18"/>
        <v>55</v>
      </c>
      <c r="AP319">
        <f t="shared" si="19"/>
        <v>110.72</v>
      </c>
      <c r="AQ319">
        <f t="shared" si="20"/>
        <v>81</v>
      </c>
    </row>
    <row r="320" spans="1:43" x14ac:dyDescent="0.3">
      <c r="A320" t="s">
        <v>65</v>
      </c>
      <c r="B320">
        <v>60</v>
      </c>
      <c r="C320">
        <v>1</v>
      </c>
      <c r="D320" t="s">
        <v>43</v>
      </c>
      <c r="E320" t="s">
        <v>55</v>
      </c>
      <c r="F320">
        <v>10.16</v>
      </c>
      <c r="G320" t="s">
        <v>56</v>
      </c>
      <c r="H320">
        <v>1</v>
      </c>
      <c r="I320">
        <v>2018</v>
      </c>
      <c r="J320" t="s">
        <v>57</v>
      </c>
      <c r="K320" t="s">
        <v>46</v>
      </c>
      <c r="L320" t="s">
        <v>212</v>
      </c>
      <c r="M320" t="s">
        <v>48</v>
      </c>
      <c r="N320" t="s">
        <v>184</v>
      </c>
      <c r="O320" t="s">
        <v>211</v>
      </c>
      <c r="P320" t="s">
        <v>212</v>
      </c>
      <c r="Q320">
        <v>3</v>
      </c>
      <c r="R320" t="s">
        <v>52</v>
      </c>
      <c r="S320" t="s">
        <v>53</v>
      </c>
      <c r="T320">
        <v>2</v>
      </c>
      <c r="U320">
        <v>2010</v>
      </c>
      <c r="V320">
        <v>10.01</v>
      </c>
      <c r="W320">
        <v>9.86</v>
      </c>
      <c r="X320">
        <v>11.08</v>
      </c>
      <c r="Y320">
        <v>12.88</v>
      </c>
      <c r="Z320">
        <v>10</v>
      </c>
      <c r="AA320">
        <v>10</v>
      </c>
      <c r="AB320">
        <v>12</v>
      </c>
      <c r="AC320">
        <v>5</v>
      </c>
      <c r="AD320">
        <v>5</v>
      </c>
      <c r="AE320">
        <v>8</v>
      </c>
      <c r="AI320">
        <v>236</v>
      </c>
      <c r="AJ320">
        <v>9.08</v>
      </c>
      <c r="AK320">
        <v>11.15</v>
      </c>
      <c r="AL320">
        <v>12.47</v>
      </c>
      <c r="AM320">
        <v>23</v>
      </c>
      <c r="AN320">
        <f t="shared" si="17"/>
        <v>124.2</v>
      </c>
      <c r="AO320">
        <f t="shared" si="18"/>
        <v>732</v>
      </c>
      <c r="AP320">
        <f t="shared" si="19"/>
        <v>10.16</v>
      </c>
      <c r="AQ320">
        <f t="shared" si="20"/>
        <v>329</v>
      </c>
    </row>
    <row r="321" spans="1:43" x14ac:dyDescent="0.3">
      <c r="A321" t="s">
        <v>65</v>
      </c>
      <c r="B321">
        <v>60</v>
      </c>
      <c r="C321">
        <v>1</v>
      </c>
      <c r="D321" t="s">
        <v>43</v>
      </c>
      <c r="E321" t="s">
        <v>55</v>
      </c>
      <c r="F321">
        <v>10.31</v>
      </c>
      <c r="G321" t="s">
        <v>56</v>
      </c>
      <c r="H321">
        <v>1</v>
      </c>
      <c r="I321">
        <v>2018</v>
      </c>
      <c r="J321" t="s">
        <v>57</v>
      </c>
      <c r="K321" t="s">
        <v>46</v>
      </c>
      <c r="L321" t="s">
        <v>360</v>
      </c>
      <c r="M321" t="s">
        <v>48</v>
      </c>
      <c r="N321" t="s">
        <v>85</v>
      </c>
      <c r="O321" t="s">
        <v>187</v>
      </c>
      <c r="P321" t="s">
        <v>186</v>
      </c>
      <c r="Q321">
        <v>1</v>
      </c>
      <c r="R321" t="s">
        <v>52</v>
      </c>
      <c r="S321" t="s">
        <v>53</v>
      </c>
      <c r="T321">
        <v>1</v>
      </c>
      <c r="U321">
        <v>2000</v>
      </c>
      <c r="V321">
        <v>11.62</v>
      </c>
      <c r="W321">
        <v>9.9499999999999993</v>
      </c>
      <c r="X321">
        <v>11.17</v>
      </c>
      <c r="Y321">
        <v>10.220000000000001</v>
      </c>
      <c r="Z321">
        <v>6</v>
      </c>
      <c r="AA321">
        <v>12</v>
      </c>
      <c r="AB321">
        <v>6</v>
      </c>
      <c r="AC321">
        <v>10</v>
      </c>
      <c r="AD321">
        <v>14</v>
      </c>
      <c r="AE321">
        <v>13</v>
      </c>
      <c r="AI321">
        <v>272</v>
      </c>
      <c r="AJ321">
        <v>10.46</v>
      </c>
      <c r="AK321">
        <v>10.46</v>
      </c>
      <c r="AL321">
        <v>10.59</v>
      </c>
      <c r="AM321">
        <v>18</v>
      </c>
      <c r="AN321">
        <f t="shared" si="17"/>
        <v>172</v>
      </c>
      <c r="AO321">
        <f t="shared" si="18"/>
        <v>151</v>
      </c>
      <c r="AP321">
        <f t="shared" si="19"/>
        <v>10.31</v>
      </c>
      <c r="AQ321">
        <f t="shared" si="20"/>
        <v>292</v>
      </c>
    </row>
    <row r="322" spans="1:43" x14ac:dyDescent="0.3">
      <c r="A322" t="s">
        <v>117</v>
      </c>
      <c r="B322">
        <v>16</v>
      </c>
      <c r="C322">
        <v>1</v>
      </c>
      <c r="D322" t="s">
        <v>43</v>
      </c>
      <c r="F322">
        <v>7.51</v>
      </c>
      <c r="G322" t="s">
        <v>44</v>
      </c>
      <c r="H322">
        <v>1</v>
      </c>
      <c r="I322">
        <v>2018</v>
      </c>
      <c r="J322" t="s">
        <v>57</v>
      </c>
      <c r="K322" t="s">
        <v>46</v>
      </c>
      <c r="L322" t="s">
        <v>126</v>
      </c>
      <c r="M322" t="s">
        <v>48</v>
      </c>
      <c r="N322" t="s">
        <v>119</v>
      </c>
      <c r="O322" t="s">
        <v>127</v>
      </c>
      <c r="P322" t="s">
        <v>128</v>
      </c>
      <c r="Q322">
        <v>2</v>
      </c>
      <c r="R322" t="s">
        <v>52</v>
      </c>
      <c r="S322" t="s">
        <v>53</v>
      </c>
      <c r="T322">
        <v>2</v>
      </c>
      <c r="U322">
        <v>2013</v>
      </c>
      <c r="V322">
        <v>12.06</v>
      </c>
      <c r="W322">
        <v>11.26</v>
      </c>
      <c r="X322">
        <v>10.039999999999999</v>
      </c>
      <c r="Y322">
        <v>10.26</v>
      </c>
      <c r="Z322">
        <v>5</v>
      </c>
      <c r="AA322">
        <v>6</v>
      </c>
      <c r="AB322">
        <v>15</v>
      </c>
      <c r="AC322">
        <v>10</v>
      </c>
      <c r="AD322">
        <v>9</v>
      </c>
      <c r="AE322">
        <v>7</v>
      </c>
      <c r="AI322">
        <v>208</v>
      </c>
      <c r="AJ322">
        <v>8</v>
      </c>
      <c r="AK322">
        <v>10.69</v>
      </c>
      <c r="AL322">
        <v>9.94</v>
      </c>
      <c r="AM322">
        <v>19</v>
      </c>
      <c r="AN322">
        <f t="shared" ref="AN322:AN385" si="21">(Z322*4+AA322*5+AE322*6+IF(R322="TBien",50,IF(R322="Bien",30,IF(R322="ABien",20,0)))+IF(AM322&lt;20,10,0))*IF(Q322=1,1,IF(Q322=2,0.95,IF(Q322=3,0.9,0.85)))</f>
        <v>96.899999999999991</v>
      </c>
      <c r="AO322">
        <f t="shared" si="18"/>
        <v>783</v>
      </c>
      <c r="AP322">
        <f t="shared" si="19"/>
        <v>7.51</v>
      </c>
      <c r="AQ322">
        <f t="shared" si="20"/>
        <v>609</v>
      </c>
    </row>
    <row r="323" spans="1:43" x14ac:dyDescent="0.3">
      <c r="A323" t="s">
        <v>65</v>
      </c>
      <c r="B323">
        <v>60</v>
      </c>
      <c r="C323">
        <v>1</v>
      </c>
      <c r="D323" t="s">
        <v>83</v>
      </c>
      <c r="E323" t="s">
        <v>55</v>
      </c>
      <c r="F323">
        <v>10.82</v>
      </c>
      <c r="G323" t="s">
        <v>56</v>
      </c>
      <c r="H323">
        <v>1</v>
      </c>
      <c r="I323">
        <v>2018</v>
      </c>
      <c r="J323" t="s">
        <v>45</v>
      </c>
      <c r="K323" t="s">
        <v>46</v>
      </c>
      <c r="L323" t="s">
        <v>245</v>
      </c>
      <c r="M323" t="s">
        <v>48</v>
      </c>
      <c r="N323" t="s">
        <v>85</v>
      </c>
      <c r="O323" t="s">
        <v>187</v>
      </c>
      <c r="P323" t="s">
        <v>186</v>
      </c>
      <c r="Q323">
        <v>1</v>
      </c>
      <c r="R323" t="s">
        <v>52</v>
      </c>
      <c r="S323" t="s">
        <v>53</v>
      </c>
      <c r="T323">
        <v>1</v>
      </c>
      <c r="U323">
        <v>2000</v>
      </c>
      <c r="V323">
        <v>14.6</v>
      </c>
      <c r="W323">
        <v>11.6</v>
      </c>
      <c r="X323">
        <v>10.63</v>
      </c>
      <c r="Y323">
        <v>11.56</v>
      </c>
      <c r="Z323">
        <v>6</v>
      </c>
      <c r="AA323">
        <v>10</v>
      </c>
      <c r="AB323">
        <v>7</v>
      </c>
      <c r="AC323">
        <v>10</v>
      </c>
      <c r="AD323">
        <v>7</v>
      </c>
      <c r="AE323">
        <v>16</v>
      </c>
      <c r="AI323">
        <v>268</v>
      </c>
      <c r="AJ323">
        <v>10.31</v>
      </c>
      <c r="AK323">
        <v>10.31</v>
      </c>
      <c r="AL323">
        <v>10.94</v>
      </c>
      <c r="AM323">
        <v>18</v>
      </c>
      <c r="AN323">
        <f t="shared" si="21"/>
        <v>180</v>
      </c>
      <c r="AO323">
        <f t="shared" ref="AO323:AO386" si="22">RANK(AN323,AN$2:AN$785,0)</f>
        <v>64</v>
      </c>
      <c r="AP323">
        <f t="shared" ref="AP323:AP386" si="23">IF(D323="Première Session",100,0)+F323</f>
        <v>110.82</v>
      </c>
      <c r="AQ323">
        <f t="shared" ref="AQ323:AQ386" si="24">RANK(AP323,AP$2:AP$785,0)</f>
        <v>67</v>
      </c>
    </row>
    <row r="324" spans="1:43" x14ac:dyDescent="0.3">
      <c r="A324" t="s">
        <v>65</v>
      </c>
      <c r="B324">
        <v>27</v>
      </c>
      <c r="C324">
        <v>1</v>
      </c>
      <c r="D324" t="s">
        <v>43</v>
      </c>
      <c r="F324">
        <v>5.43</v>
      </c>
      <c r="G324" t="s">
        <v>44</v>
      </c>
      <c r="H324">
        <v>1</v>
      </c>
      <c r="I324">
        <v>2018</v>
      </c>
      <c r="J324" t="s">
        <v>45</v>
      </c>
      <c r="K324" t="s">
        <v>46</v>
      </c>
      <c r="L324" t="s">
        <v>379</v>
      </c>
      <c r="M324" t="s">
        <v>48</v>
      </c>
      <c r="N324" t="s">
        <v>72</v>
      </c>
      <c r="O324" t="s">
        <v>76</v>
      </c>
      <c r="P324" t="s">
        <v>380</v>
      </c>
      <c r="Q324">
        <v>1</v>
      </c>
      <c r="R324" t="s">
        <v>52</v>
      </c>
      <c r="S324" t="s">
        <v>53</v>
      </c>
      <c r="T324">
        <v>1</v>
      </c>
      <c r="U324">
        <v>1999</v>
      </c>
      <c r="V324">
        <v>14.83</v>
      </c>
      <c r="W324">
        <v>11.84</v>
      </c>
      <c r="X324">
        <v>10.52</v>
      </c>
      <c r="Y324">
        <v>10.73</v>
      </c>
      <c r="Z324">
        <v>11</v>
      </c>
      <c r="AA324">
        <v>7</v>
      </c>
      <c r="AB324">
        <v>13</v>
      </c>
      <c r="AC324">
        <v>5</v>
      </c>
      <c r="AD324">
        <v>12</v>
      </c>
      <c r="AE324">
        <v>13</v>
      </c>
      <c r="AI324">
        <v>270</v>
      </c>
      <c r="AJ324">
        <v>10.38</v>
      </c>
      <c r="AK324">
        <v>10.38</v>
      </c>
      <c r="AL324">
        <v>10.29</v>
      </c>
      <c r="AM324">
        <v>19</v>
      </c>
      <c r="AN324">
        <f t="shared" si="21"/>
        <v>167</v>
      </c>
      <c r="AO324">
        <f t="shared" si="22"/>
        <v>220</v>
      </c>
      <c r="AP324">
        <f t="shared" si="23"/>
        <v>5.43</v>
      </c>
      <c r="AQ324">
        <f t="shared" si="24"/>
        <v>680</v>
      </c>
    </row>
    <row r="325" spans="1:43" x14ac:dyDescent="0.3">
      <c r="A325" t="s">
        <v>140</v>
      </c>
      <c r="B325">
        <v>60</v>
      </c>
      <c r="C325">
        <v>1</v>
      </c>
      <c r="D325" t="s">
        <v>43</v>
      </c>
      <c r="E325" t="s">
        <v>55</v>
      </c>
      <c r="F325">
        <v>11.69</v>
      </c>
      <c r="G325" t="s">
        <v>56</v>
      </c>
      <c r="H325">
        <v>1</v>
      </c>
      <c r="I325">
        <v>2018</v>
      </c>
      <c r="J325" t="s">
        <v>45</v>
      </c>
      <c r="K325" t="s">
        <v>46</v>
      </c>
      <c r="L325" t="s">
        <v>144</v>
      </c>
      <c r="M325" t="s">
        <v>48</v>
      </c>
      <c r="N325" t="s">
        <v>142</v>
      </c>
      <c r="O325" t="s">
        <v>143</v>
      </c>
      <c r="P325" t="s">
        <v>144</v>
      </c>
      <c r="Q325">
        <v>1</v>
      </c>
      <c r="R325" t="s">
        <v>70</v>
      </c>
      <c r="S325" t="s">
        <v>53</v>
      </c>
      <c r="T325">
        <v>1</v>
      </c>
      <c r="U325">
        <v>2000</v>
      </c>
      <c r="V325">
        <v>15.11</v>
      </c>
      <c r="W325">
        <v>11.87</v>
      </c>
      <c r="X325">
        <v>11.94</v>
      </c>
      <c r="Y325">
        <v>12.63</v>
      </c>
      <c r="Z325">
        <v>7</v>
      </c>
      <c r="AA325">
        <v>12</v>
      </c>
      <c r="AB325">
        <v>11</v>
      </c>
      <c r="AC325">
        <v>14</v>
      </c>
      <c r="AD325">
        <v>18</v>
      </c>
      <c r="AE325">
        <v>14</v>
      </c>
      <c r="AI325">
        <v>312</v>
      </c>
      <c r="AJ325">
        <v>12</v>
      </c>
      <c r="AK325">
        <v>12</v>
      </c>
      <c r="AL325">
        <v>11.24</v>
      </c>
      <c r="AM325">
        <v>19</v>
      </c>
      <c r="AN325">
        <f t="shared" si="21"/>
        <v>202</v>
      </c>
      <c r="AO325">
        <f t="shared" si="22"/>
        <v>16</v>
      </c>
      <c r="AP325">
        <f t="shared" si="23"/>
        <v>11.69</v>
      </c>
      <c r="AQ325">
        <f t="shared" si="24"/>
        <v>178</v>
      </c>
    </row>
    <row r="326" spans="1:43" x14ac:dyDescent="0.3">
      <c r="A326" t="s">
        <v>140</v>
      </c>
      <c r="B326">
        <v>60</v>
      </c>
      <c r="C326">
        <v>1</v>
      </c>
      <c r="D326" t="s">
        <v>43</v>
      </c>
      <c r="E326" t="s">
        <v>55</v>
      </c>
      <c r="F326">
        <v>10.23</v>
      </c>
      <c r="G326" t="s">
        <v>56</v>
      </c>
      <c r="H326">
        <v>1</v>
      </c>
      <c r="I326">
        <v>2018</v>
      </c>
      <c r="J326" t="s">
        <v>57</v>
      </c>
      <c r="K326" t="s">
        <v>46</v>
      </c>
      <c r="L326" t="s">
        <v>381</v>
      </c>
      <c r="M326" t="s">
        <v>167</v>
      </c>
      <c r="N326" t="s">
        <v>63</v>
      </c>
      <c r="O326" t="s">
        <v>115</v>
      </c>
      <c r="P326" t="s">
        <v>382</v>
      </c>
      <c r="Q326">
        <v>4</v>
      </c>
      <c r="R326" t="s">
        <v>52</v>
      </c>
      <c r="S326" t="s">
        <v>53</v>
      </c>
      <c r="T326">
        <v>1</v>
      </c>
      <c r="U326">
        <v>2001</v>
      </c>
      <c r="V326">
        <v>0</v>
      </c>
      <c r="W326">
        <v>0</v>
      </c>
      <c r="X326">
        <v>0</v>
      </c>
      <c r="Y326">
        <v>0</v>
      </c>
      <c r="Z326">
        <v>13</v>
      </c>
      <c r="AA326">
        <v>9</v>
      </c>
      <c r="AB326">
        <v>14</v>
      </c>
      <c r="AC326">
        <v>8</v>
      </c>
      <c r="AD326">
        <v>11</v>
      </c>
      <c r="AE326">
        <v>11</v>
      </c>
      <c r="AI326">
        <v>292</v>
      </c>
      <c r="AJ326">
        <v>11.23</v>
      </c>
      <c r="AK326">
        <v>11.23</v>
      </c>
      <c r="AL326">
        <v>10.88</v>
      </c>
      <c r="AM326">
        <v>24</v>
      </c>
      <c r="AN326">
        <f t="shared" si="21"/>
        <v>138.54999999999998</v>
      </c>
      <c r="AO326">
        <f t="shared" si="22"/>
        <v>660</v>
      </c>
      <c r="AP326">
        <f t="shared" si="23"/>
        <v>10.23</v>
      </c>
      <c r="AQ326">
        <f t="shared" si="24"/>
        <v>310</v>
      </c>
    </row>
    <row r="327" spans="1:43" x14ac:dyDescent="0.3">
      <c r="A327" t="s">
        <v>109</v>
      </c>
      <c r="B327">
        <v>60</v>
      </c>
      <c r="C327">
        <v>1</v>
      </c>
      <c r="D327" t="s">
        <v>83</v>
      </c>
      <c r="E327" t="s">
        <v>55</v>
      </c>
      <c r="F327">
        <v>10</v>
      </c>
      <c r="G327" t="s">
        <v>56</v>
      </c>
      <c r="H327">
        <v>1</v>
      </c>
      <c r="I327">
        <v>2018</v>
      </c>
      <c r="J327" t="s">
        <v>57</v>
      </c>
      <c r="K327" t="s">
        <v>46</v>
      </c>
      <c r="L327" t="s">
        <v>383</v>
      </c>
      <c r="M327" t="s">
        <v>48</v>
      </c>
      <c r="N327" t="s">
        <v>96</v>
      </c>
      <c r="O327" t="s">
        <v>97</v>
      </c>
      <c r="P327" t="s">
        <v>98</v>
      </c>
      <c r="Q327">
        <v>2</v>
      </c>
      <c r="R327" t="s">
        <v>52</v>
      </c>
      <c r="S327" t="s">
        <v>53</v>
      </c>
      <c r="T327">
        <v>1</v>
      </c>
      <c r="U327">
        <v>2010</v>
      </c>
      <c r="V327">
        <v>10.11</v>
      </c>
      <c r="W327">
        <v>11.02</v>
      </c>
      <c r="X327">
        <v>12</v>
      </c>
      <c r="Y327">
        <v>11.31</v>
      </c>
      <c r="Z327">
        <v>6</v>
      </c>
      <c r="AA327">
        <v>12</v>
      </c>
      <c r="AB327">
        <v>11</v>
      </c>
      <c r="AC327">
        <v>8</v>
      </c>
      <c r="AD327">
        <v>10</v>
      </c>
      <c r="AE327">
        <v>12</v>
      </c>
      <c r="AI327">
        <v>260</v>
      </c>
      <c r="AJ327">
        <v>10</v>
      </c>
      <c r="AK327">
        <v>10</v>
      </c>
      <c r="AL327">
        <v>10.24</v>
      </c>
      <c r="AM327">
        <v>20</v>
      </c>
      <c r="AN327">
        <f t="shared" si="21"/>
        <v>148.19999999999999</v>
      </c>
      <c r="AO327">
        <f t="shared" si="22"/>
        <v>535</v>
      </c>
      <c r="AP327">
        <f t="shared" si="23"/>
        <v>110</v>
      </c>
      <c r="AQ327">
        <f t="shared" si="24"/>
        <v>159</v>
      </c>
    </row>
    <row r="328" spans="1:43" x14ac:dyDescent="0.3">
      <c r="A328" t="s">
        <v>140</v>
      </c>
      <c r="B328">
        <v>60</v>
      </c>
      <c r="C328">
        <v>1</v>
      </c>
      <c r="D328" t="s">
        <v>43</v>
      </c>
      <c r="E328" t="s">
        <v>55</v>
      </c>
      <c r="F328">
        <v>10.72</v>
      </c>
      <c r="G328" t="s">
        <v>56</v>
      </c>
      <c r="H328">
        <v>1</v>
      </c>
      <c r="I328">
        <v>2018</v>
      </c>
      <c r="J328" t="s">
        <v>57</v>
      </c>
      <c r="K328" t="s">
        <v>46</v>
      </c>
      <c r="L328" t="s">
        <v>126</v>
      </c>
      <c r="M328" t="s">
        <v>48</v>
      </c>
      <c r="N328" t="s">
        <v>119</v>
      </c>
      <c r="O328" t="s">
        <v>127</v>
      </c>
      <c r="P328" t="s">
        <v>128</v>
      </c>
      <c r="Q328">
        <v>2</v>
      </c>
      <c r="R328" t="s">
        <v>52</v>
      </c>
      <c r="S328" t="s">
        <v>53</v>
      </c>
      <c r="T328">
        <v>1</v>
      </c>
      <c r="U328">
        <v>2008</v>
      </c>
      <c r="V328">
        <v>11.68</v>
      </c>
      <c r="W328">
        <v>11.31</v>
      </c>
      <c r="X328">
        <v>12.16</v>
      </c>
      <c r="Y328">
        <v>12.29</v>
      </c>
      <c r="Z328">
        <v>13</v>
      </c>
      <c r="AA328">
        <v>12</v>
      </c>
      <c r="AB328">
        <v>11</v>
      </c>
      <c r="AC328">
        <v>8</v>
      </c>
      <c r="AD328">
        <v>7</v>
      </c>
      <c r="AE328">
        <v>6</v>
      </c>
      <c r="AI328">
        <v>260</v>
      </c>
      <c r="AJ328">
        <v>10</v>
      </c>
      <c r="AK328">
        <v>10</v>
      </c>
      <c r="AL328">
        <v>10.18</v>
      </c>
      <c r="AM328">
        <v>21</v>
      </c>
      <c r="AN328">
        <f t="shared" si="21"/>
        <v>140.6</v>
      </c>
      <c r="AO328">
        <f t="shared" si="22"/>
        <v>632</v>
      </c>
      <c r="AP328">
        <f t="shared" si="23"/>
        <v>10.72</v>
      </c>
      <c r="AQ328">
        <f t="shared" si="24"/>
        <v>233</v>
      </c>
    </row>
    <row r="329" spans="1:43" x14ac:dyDescent="0.3">
      <c r="A329" t="s">
        <v>65</v>
      </c>
      <c r="B329">
        <v>60</v>
      </c>
      <c r="C329">
        <v>1</v>
      </c>
      <c r="D329" t="s">
        <v>83</v>
      </c>
      <c r="E329" t="s">
        <v>55</v>
      </c>
      <c r="F329">
        <v>11.41</v>
      </c>
      <c r="G329" t="s">
        <v>56</v>
      </c>
      <c r="H329">
        <v>1</v>
      </c>
      <c r="I329">
        <v>2018</v>
      </c>
      <c r="J329" t="s">
        <v>45</v>
      </c>
      <c r="K329" t="s">
        <v>46</v>
      </c>
      <c r="L329" t="s">
        <v>384</v>
      </c>
      <c r="M329" t="s">
        <v>167</v>
      </c>
      <c r="N329" t="s">
        <v>67</v>
      </c>
      <c r="O329" t="s">
        <v>106</v>
      </c>
      <c r="P329" t="s">
        <v>105</v>
      </c>
      <c r="Q329">
        <v>1</v>
      </c>
      <c r="R329" t="s">
        <v>52</v>
      </c>
      <c r="S329" t="s">
        <v>53</v>
      </c>
      <c r="T329">
        <v>1</v>
      </c>
      <c r="U329">
        <v>2000</v>
      </c>
      <c r="V329">
        <v>0</v>
      </c>
      <c r="W329">
        <v>0</v>
      </c>
      <c r="X329">
        <v>0</v>
      </c>
      <c r="Y329">
        <v>0</v>
      </c>
      <c r="Z329">
        <v>14</v>
      </c>
      <c r="AA329">
        <v>11</v>
      </c>
      <c r="AB329">
        <v>14</v>
      </c>
      <c r="AC329">
        <v>12</v>
      </c>
      <c r="AD329">
        <v>13</v>
      </c>
      <c r="AE329">
        <v>6</v>
      </c>
      <c r="AI329">
        <v>286</v>
      </c>
      <c r="AJ329">
        <v>11</v>
      </c>
      <c r="AK329">
        <v>11</v>
      </c>
      <c r="AL329">
        <v>10.119999999999999</v>
      </c>
      <c r="AM329">
        <v>18</v>
      </c>
      <c r="AN329">
        <f t="shared" si="21"/>
        <v>157</v>
      </c>
      <c r="AO329">
        <f t="shared" si="22"/>
        <v>389</v>
      </c>
      <c r="AP329">
        <f t="shared" si="23"/>
        <v>111.41</v>
      </c>
      <c r="AQ329">
        <f t="shared" si="24"/>
        <v>31</v>
      </c>
    </row>
    <row r="330" spans="1:43" x14ac:dyDescent="0.3">
      <c r="A330" t="s">
        <v>65</v>
      </c>
      <c r="B330">
        <v>60</v>
      </c>
      <c r="C330">
        <v>1</v>
      </c>
      <c r="D330" t="s">
        <v>43</v>
      </c>
      <c r="E330" t="s">
        <v>55</v>
      </c>
      <c r="F330">
        <v>10.199999999999999</v>
      </c>
      <c r="G330" t="s">
        <v>56</v>
      </c>
      <c r="H330">
        <v>1</v>
      </c>
      <c r="I330">
        <v>2018</v>
      </c>
      <c r="J330" t="s">
        <v>45</v>
      </c>
      <c r="K330" t="s">
        <v>46</v>
      </c>
      <c r="L330" t="s">
        <v>385</v>
      </c>
      <c r="M330" t="s">
        <v>48</v>
      </c>
      <c r="N330" t="s">
        <v>67</v>
      </c>
      <c r="O330" t="s">
        <v>68</v>
      </c>
      <c r="P330" t="s">
        <v>330</v>
      </c>
      <c r="Q330">
        <v>2</v>
      </c>
      <c r="R330" t="s">
        <v>52</v>
      </c>
      <c r="S330" t="s">
        <v>53</v>
      </c>
      <c r="T330">
        <v>1</v>
      </c>
      <c r="U330">
        <v>1997</v>
      </c>
      <c r="V330">
        <v>11.77</v>
      </c>
      <c r="W330">
        <v>10.55</v>
      </c>
      <c r="X330">
        <v>8.98</v>
      </c>
      <c r="Y330">
        <v>9.69</v>
      </c>
      <c r="Z330">
        <v>12</v>
      </c>
      <c r="AA330">
        <v>12</v>
      </c>
      <c r="AB330">
        <v>8</v>
      </c>
      <c r="AC330">
        <v>10</v>
      </c>
      <c r="AD330">
        <v>5</v>
      </c>
      <c r="AE330">
        <v>9</v>
      </c>
      <c r="AI330">
        <v>260</v>
      </c>
      <c r="AJ330">
        <v>10</v>
      </c>
      <c r="AK330">
        <v>10</v>
      </c>
      <c r="AL330">
        <v>10.94</v>
      </c>
      <c r="AM330">
        <v>21</v>
      </c>
      <c r="AN330">
        <f t="shared" si="21"/>
        <v>153.9</v>
      </c>
      <c r="AO330">
        <f t="shared" si="22"/>
        <v>450</v>
      </c>
      <c r="AP330">
        <f t="shared" si="23"/>
        <v>10.199999999999999</v>
      </c>
      <c r="AQ330">
        <f t="shared" si="24"/>
        <v>319</v>
      </c>
    </row>
    <row r="331" spans="1:43" x14ac:dyDescent="0.3">
      <c r="A331" t="s">
        <v>42</v>
      </c>
      <c r="B331">
        <v>15</v>
      </c>
      <c r="C331">
        <v>1</v>
      </c>
      <c r="D331" t="s">
        <v>43</v>
      </c>
      <c r="F331">
        <v>6.67</v>
      </c>
      <c r="G331" t="s">
        <v>44</v>
      </c>
      <c r="H331">
        <v>1</v>
      </c>
      <c r="I331">
        <v>2018</v>
      </c>
      <c r="J331" t="s">
        <v>57</v>
      </c>
      <c r="K331" t="s">
        <v>46</v>
      </c>
      <c r="L331" t="s">
        <v>386</v>
      </c>
      <c r="M331" t="s">
        <v>48</v>
      </c>
      <c r="N331" t="s">
        <v>49</v>
      </c>
      <c r="O331" t="s">
        <v>88</v>
      </c>
      <c r="P331" t="s">
        <v>89</v>
      </c>
      <c r="Q331">
        <v>3</v>
      </c>
      <c r="R331" t="s">
        <v>52</v>
      </c>
      <c r="S331" t="s">
        <v>53</v>
      </c>
      <c r="T331">
        <v>1</v>
      </c>
      <c r="U331">
        <v>2006</v>
      </c>
      <c r="V331">
        <v>10.119999999999999</v>
      </c>
      <c r="W331">
        <v>10.17</v>
      </c>
      <c r="X331">
        <v>9.94</v>
      </c>
      <c r="Y331">
        <v>10.220000000000001</v>
      </c>
      <c r="Z331">
        <v>7</v>
      </c>
      <c r="AA331">
        <v>13</v>
      </c>
      <c r="AB331">
        <v>8</v>
      </c>
      <c r="AC331">
        <v>8</v>
      </c>
      <c r="AD331">
        <v>8</v>
      </c>
      <c r="AE331">
        <v>12</v>
      </c>
      <c r="AI331">
        <v>260</v>
      </c>
      <c r="AJ331">
        <v>10</v>
      </c>
      <c r="AK331">
        <v>10</v>
      </c>
      <c r="AL331">
        <v>10.88</v>
      </c>
      <c r="AM331">
        <v>23</v>
      </c>
      <c r="AN331">
        <f t="shared" si="21"/>
        <v>148.5</v>
      </c>
      <c r="AO331">
        <f t="shared" si="22"/>
        <v>533</v>
      </c>
      <c r="AP331">
        <f t="shared" si="23"/>
        <v>6.67</v>
      </c>
      <c r="AQ331">
        <f t="shared" si="24"/>
        <v>639</v>
      </c>
    </row>
    <row r="332" spans="1:43" x14ac:dyDescent="0.3">
      <c r="A332" t="s">
        <v>42</v>
      </c>
      <c r="B332">
        <v>60</v>
      </c>
      <c r="C332">
        <v>1</v>
      </c>
      <c r="D332" t="s">
        <v>43</v>
      </c>
      <c r="E332" t="s">
        <v>55</v>
      </c>
      <c r="F332">
        <v>10.16</v>
      </c>
      <c r="G332" t="s">
        <v>56</v>
      </c>
      <c r="H332">
        <v>1</v>
      </c>
      <c r="I332">
        <v>2018</v>
      </c>
      <c r="J332" t="s">
        <v>57</v>
      </c>
      <c r="K332" t="s">
        <v>46</v>
      </c>
      <c r="L332" t="s">
        <v>186</v>
      </c>
      <c r="M332" t="s">
        <v>48</v>
      </c>
      <c r="N332" t="s">
        <v>85</v>
      </c>
      <c r="O332" t="s">
        <v>187</v>
      </c>
      <c r="P332" t="s">
        <v>186</v>
      </c>
      <c r="Q332">
        <v>2</v>
      </c>
      <c r="R332" t="s">
        <v>52</v>
      </c>
      <c r="S332" t="s">
        <v>53</v>
      </c>
      <c r="T332">
        <v>1</v>
      </c>
      <c r="U332">
        <v>1995</v>
      </c>
      <c r="V332">
        <v>10.86</v>
      </c>
      <c r="W332">
        <v>11.02</v>
      </c>
      <c r="X332">
        <v>11.68</v>
      </c>
      <c r="Y332">
        <v>10.94</v>
      </c>
      <c r="Z332">
        <v>8</v>
      </c>
      <c r="AA332">
        <v>15</v>
      </c>
      <c r="AB332">
        <v>5</v>
      </c>
      <c r="AC332">
        <v>6</v>
      </c>
      <c r="AD332">
        <v>5</v>
      </c>
      <c r="AE332">
        <v>10</v>
      </c>
      <c r="AI332">
        <v>260</v>
      </c>
      <c r="AJ332">
        <v>10</v>
      </c>
      <c r="AK332">
        <v>10</v>
      </c>
      <c r="AL332">
        <v>11.18</v>
      </c>
      <c r="AM332">
        <v>23</v>
      </c>
      <c r="AN332">
        <f t="shared" si="21"/>
        <v>158.65</v>
      </c>
      <c r="AO332">
        <f t="shared" si="22"/>
        <v>353</v>
      </c>
      <c r="AP332">
        <f t="shared" si="23"/>
        <v>10.16</v>
      </c>
      <c r="AQ332">
        <f t="shared" si="24"/>
        <v>329</v>
      </c>
    </row>
    <row r="333" spans="1:43" x14ac:dyDescent="0.3">
      <c r="A333" t="s">
        <v>65</v>
      </c>
      <c r="B333">
        <v>60</v>
      </c>
      <c r="C333">
        <v>1</v>
      </c>
      <c r="D333" t="s">
        <v>43</v>
      </c>
      <c r="E333" t="s">
        <v>55</v>
      </c>
      <c r="F333">
        <v>10</v>
      </c>
      <c r="G333" t="s">
        <v>56</v>
      </c>
      <c r="H333">
        <v>1</v>
      </c>
      <c r="I333">
        <v>2018</v>
      </c>
      <c r="J333" t="s">
        <v>45</v>
      </c>
      <c r="K333" t="s">
        <v>46</v>
      </c>
      <c r="L333" t="s">
        <v>387</v>
      </c>
      <c r="M333" t="s">
        <v>48</v>
      </c>
      <c r="N333" t="s">
        <v>85</v>
      </c>
      <c r="O333" t="s">
        <v>187</v>
      </c>
      <c r="P333" t="s">
        <v>186</v>
      </c>
      <c r="Q333">
        <v>3</v>
      </c>
      <c r="R333" t="s">
        <v>52</v>
      </c>
      <c r="S333" t="s">
        <v>53</v>
      </c>
      <c r="T333">
        <v>1</v>
      </c>
      <c r="U333">
        <v>1995</v>
      </c>
      <c r="V333">
        <v>12.56</v>
      </c>
      <c r="W333">
        <v>12.77</v>
      </c>
      <c r="X333">
        <v>13.22</v>
      </c>
      <c r="Y333">
        <v>13.54</v>
      </c>
      <c r="Z333">
        <v>8</v>
      </c>
      <c r="AA333">
        <v>16</v>
      </c>
      <c r="AB333">
        <v>10</v>
      </c>
      <c r="AC333">
        <v>5</v>
      </c>
      <c r="AD333">
        <v>8</v>
      </c>
      <c r="AE333">
        <v>7</v>
      </c>
      <c r="AI333">
        <v>260</v>
      </c>
      <c r="AJ333">
        <v>10</v>
      </c>
      <c r="AK333">
        <v>10</v>
      </c>
      <c r="AL333">
        <v>10.47</v>
      </c>
      <c r="AM333">
        <v>23</v>
      </c>
      <c r="AN333">
        <f t="shared" si="21"/>
        <v>138.6</v>
      </c>
      <c r="AO333">
        <f t="shared" si="22"/>
        <v>653</v>
      </c>
      <c r="AP333">
        <f t="shared" si="23"/>
        <v>10</v>
      </c>
      <c r="AQ333">
        <f t="shared" si="24"/>
        <v>367</v>
      </c>
    </row>
    <row r="334" spans="1:43" x14ac:dyDescent="0.3">
      <c r="A334" t="s">
        <v>109</v>
      </c>
      <c r="B334">
        <v>42</v>
      </c>
      <c r="C334">
        <v>1</v>
      </c>
      <c r="D334" t="s">
        <v>43</v>
      </c>
      <c r="F334">
        <v>8.83</v>
      </c>
      <c r="G334" t="s">
        <v>122</v>
      </c>
      <c r="H334">
        <v>1</v>
      </c>
      <c r="I334">
        <v>2018</v>
      </c>
      <c r="J334" t="s">
        <v>45</v>
      </c>
      <c r="K334" t="s">
        <v>46</v>
      </c>
      <c r="L334" t="s">
        <v>245</v>
      </c>
      <c r="M334" t="s">
        <v>48</v>
      </c>
      <c r="N334" t="s">
        <v>85</v>
      </c>
      <c r="O334" t="s">
        <v>187</v>
      </c>
      <c r="P334" t="s">
        <v>186</v>
      </c>
      <c r="Q334">
        <v>1</v>
      </c>
      <c r="R334" t="s">
        <v>52</v>
      </c>
      <c r="S334" t="s">
        <v>53</v>
      </c>
      <c r="T334">
        <v>1</v>
      </c>
      <c r="U334">
        <v>1998</v>
      </c>
      <c r="V334">
        <v>9.86</v>
      </c>
      <c r="W334">
        <v>13.66</v>
      </c>
      <c r="X334">
        <v>10.09</v>
      </c>
      <c r="Y334">
        <v>11.23</v>
      </c>
      <c r="Z334">
        <v>7</v>
      </c>
      <c r="AA334">
        <v>9</v>
      </c>
      <c r="AB334">
        <v>8</v>
      </c>
      <c r="AC334">
        <v>11</v>
      </c>
      <c r="AD334">
        <v>8</v>
      </c>
      <c r="AE334">
        <v>14</v>
      </c>
      <c r="AI334">
        <v>260</v>
      </c>
      <c r="AJ334">
        <v>10</v>
      </c>
      <c r="AK334">
        <v>10</v>
      </c>
      <c r="AL334">
        <v>10.18</v>
      </c>
      <c r="AM334">
        <v>20</v>
      </c>
      <c r="AN334">
        <f t="shared" si="21"/>
        <v>157</v>
      </c>
      <c r="AO334">
        <f t="shared" si="22"/>
        <v>389</v>
      </c>
      <c r="AP334">
        <f t="shared" si="23"/>
        <v>8.83</v>
      </c>
      <c r="AQ334">
        <f t="shared" si="24"/>
        <v>522</v>
      </c>
    </row>
    <row r="335" spans="1:43" x14ac:dyDescent="0.3">
      <c r="A335" t="s">
        <v>139</v>
      </c>
      <c r="B335">
        <v>45</v>
      </c>
      <c r="C335">
        <v>1</v>
      </c>
      <c r="D335" t="s">
        <v>43</v>
      </c>
      <c r="F335">
        <v>8.74</v>
      </c>
      <c r="G335" t="s">
        <v>122</v>
      </c>
      <c r="H335">
        <v>1</v>
      </c>
      <c r="I335">
        <v>2018</v>
      </c>
      <c r="J335" t="s">
        <v>57</v>
      </c>
      <c r="K335" t="s">
        <v>46</v>
      </c>
      <c r="L335" t="s">
        <v>388</v>
      </c>
      <c r="M335" t="s">
        <v>48</v>
      </c>
      <c r="N335" t="s">
        <v>102</v>
      </c>
      <c r="O335" t="s">
        <v>103</v>
      </c>
      <c r="P335" t="s">
        <v>104</v>
      </c>
      <c r="Q335">
        <v>2</v>
      </c>
      <c r="R335" t="s">
        <v>52</v>
      </c>
      <c r="S335" t="s">
        <v>53</v>
      </c>
      <c r="T335">
        <v>1</v>
      </c>
      <c r="U335">
        <v>2010</v>
      </c>
      <c r="V335">
        <v>12.26</v>
      </c>
      <c r="W335">
        <v>10.36</v>
      </c>
      <c r="X335">
        <v>10.66</v>
      </c>
      <c r="Y335">
        <v>9.3800000000000008</v>
      </c>
      <c r="Z335">
        <v>11</v>
      </c>
      <c r="AA335">
        <v>11</v>
      </c>
      <c r="AB335">
        <v>7</v>
      </c>
      <c r="AC335">
        <v>12</v>
      </c>
      <c r="AD335">
        <v>8</v>
      </c>
      <c r="AE335">
        <v>9</v>
      </c>
      <c r="AI335">
        <v>260</v>
      </c>
      <c r="AJ335">
        <v>10</v>
      </c>
      <c r="AK335">
        <v>10</v>
      </c>
      <c r="AL335">
        <v>10.29</v>
      </c>
      <c r="AM335">
        <v>20</v>
      </c>
      <c r="AN335">
        <f t="shared" si="21"/>
        <v>145.35</v>
      </c>
      <c r="AO335">
        <f t="shared" si="22"/>
        <v>575</v>
      </c>
      <c r="AP335">
        <f t="shared" si="23"/>
        <v>8.74</v>
      </c>
      <c r="AQ335">
        <f t="shared" si="24"/>
        <v>533</v>
      </c>
    </row>
    <row r="336" spans="1:43" x14ac:dyDescent="0.3">
      <c r="A336" t="s">
        <v>65</v>
      </c>
      <c r="B336">
        <v>36</v>
      </c>
      <c r="C336">
        <v>1</v>
      </c>
      <c r="D336" t="s">
        <v>43</v>
      </c>
      <c r="F336">
        <v>8.92</v>
      </c>
      <c r="G336" t="s">
        <v>44</v>
      </c>
      <c r="H336">
        <v>1</v>
      </c>
      <c r="I336">
        <v>2018</v>
      </c>
      <c r="J336" t="s">
        <v>45</v>
      </c>
      <c r="K336" t="s">
        <v>46</v>
      </c>
      <c r="L336" t="s">
        <v>389</v>
      </c>
      <c r="M336" t="s">
        <v>48</v>
      </c>
      <c r="N336" t="s">
        <v>72</v>
      </c>
      <c r="O336" t="s">
        <v>73</v>
      </c>
      <c r="P336" t="s">
        <v>219</v>
      </c>
      <c r="Q336">
        <v>1</v>
      </c>
      <c r="R336" t="s">
        <v>52</v>
      </c>
      <c r="S336" t="s">
        <v>53</v>
      </c>
      <c r="T336">
        <v>1</v>
      </c>
      <c r="U336">
        <v>2000</v>
      </c>
      <c r="V336">
        <v>11.91</v>
      </c>
      <c r="W336">
        <v>13.7</v>
      </c>
      <c r="X336">
        <v>10.52</v>
      </c>
      <c r="Y336">
        <v>9.23</v>
      </c>
      <c r="Z336">
        <v>9</v>
      </c>
      <c r="AA336">
        <v>11</v>
      </c>
      <c r="AB336">
        <v>12</v>
      </c>
      <c r="AC336">
        <v>7</v>
      </c>
      <c r="AD336">
        <v>7</v>
      </c>
      <c r="AE336">
        <v>10</v>
      </c>
      <c r="AI336">
        <v>268</v>
      </c>
      <c r="AJ336">
        <v>10.31</v>
      </c>
      <c r="AK336">
        <v>10.31</v>
      </c>
      <c r="AL336">
        <v>10.06</v>
      </c>
      <c r="AM336">
        <v>18</v>
      </c>
      <c r="AN336">
        <f t="shared" si="21"/>
        <v>161</v>
      </c>
      <c r="AO336">
        <f t="shared" si="22"/>
        <v>319</v>
      </c>
      <c r="AP336">
        <f t="shared" si="23"/>
        <v>8.92</v>
      </c>
      <c r="AQ336">
        <f t="shared" si="24"/>
        <v>510</v>
      </c>
    </row>
    <row r="337" spans="1:43" x14ac:dyDescent="0.3">
      <c r="A337" t="s">
        <v>158</v>
      </c>
      <c r="B337">
        <v>9</v>
      </c>
      <c r="C337">
        <v>1</v>
      </c>
      <c r="D337" t="s">
        <v>43</v>
      </c>
      <c r="F337">
        <v>2.96</v>
      </c>
      <c r="G337" t="s">
        <v>44</v>
      </c>
      <c r="H337">
        <v>1</v>
      </c>
      <c r="I337">
        <v>2018</v>
      </c>
      <c r="J337" t="s">
        <v>45</v>
      </c>
      <c r="K337" t="s">
        <v>46</v>
      </c>
      <c r="L337" t="s">
        <v>390</v>
      </c>
      <c r="M337" t="s">
        <v>48</v>
      </c>
      <c r="N337" t="s">
        <v>59</v>
      </c>
      <c r="O337" t="s">
        <v>147</v>
      </c>
      <c r="P337" t="s">
        <v>148</v>
      </c>
      <c r="Q337">
        <v>3</v>
      </c>
      <c r="R337" t="s">
        <v>52</v>
      </c>
      <c r="S337" t="s">
        <v>53</v>
      </c>
      <c r="T337">
        <v>1</v>
      </c>
      <c r="U337">
        <v>1997</v>
      </c>
      <c r="V337">
        <v>10.34</v>
      </c>
      <c r="W337">
        <v>9.51</v>
      </c>
      <c r="X337">
        <v>12.42</v>
      </c>
      <c r="Y337">
        <v>12.4</v>
      </c>
      <c r="Z337">
        <v>8</v>
      </c>
      <c r="AA337">
        <v>15</v>
      </c>
      <c r="AB337">
        <v>6</v>
      </c>
      <c r="AC337">
        <v>10</v>
      </c>
      <c r="AD337">
        <v>11</v>
      </c>
      <c r="AE337">
        <v>14</v>
      </c>
      <c r="AI337">
        <v>299</v>
      </c>
      <c r="AJ337">
        <v>11.5</v>
      </c>
      <c r="AK337">
        <v>11.5</v>
      </c>
      <c r="AL337">
        <v>12.59</v>
      </c>
      <c r="AM337">
        <v>21</v>
      </c>
      <c r="AN337">
        <f t="shared" si="21"/>
        <v>171.9</v>
      </c>
      <c r="AO337">
        <f t="shared" si="22"/>
        <v>164</v>
      </c>
      <c r="AP337">
        <f t="shared" si="23"/>
        <v>2.96</v>
      </c>
      <c r="AQ337">
        <f t="shared" si="24"/>
        <v>734</v>
      </c>
    </row>
    <row r="338" spans="1:43" x14ac:dyDescent="0.3">
      <c r="A338" t="s">
        <v>65</v>
      </c>
      <c r="B338">
        <v>49</v>
      </c>
      <c r="C338">
        <v>1</v>
      </c>
      <c r="D338" t="s">
        <v>43</v>
      </c>
      <c r="F338">
        <v>8.34</v>
      </c>
      <c r="G338" t="s">
        <v>122</v>
      </c>
      <c r="H338">
        <v>1</v>
      </c>
      <c r="I338">
        <v>2018</v>
      </c>
      <c r="J338" t="s">
        <v>57</v>
      </c>
      <c r="K338" t="s">
        <v>46</v>
      </c>
      <c r="L338" t="s">
        <v>69</v>
      </c>
      <c r="M338" t="s">
        <v>48</v>
      </c>
      <c r="N338" t="s">
        <v>67</v>
      </c>
      <c r="O338" t="s">
        <v>68</v>
      </c>
      <c r="P338" t="s">
        <v>330</v>
      </c>
      <c r="Q338">
        <v>1</v>
      </c>
      <c r="R338" t="s">
        <v>52</v>
      </c>
      <c r="S338" t="s">
        <v>53</v>
      </c>
      <c r="T338">
        <v>1</v>
      </c>
      <c r="U338">
        <v>1998</v>
      </c>
      <c r="V338">
        <v>12.4</v>
      </c>
      <c r="W338">
        <v>11.45</v>
      </c>
      <c r="X338">
        <v>11.21</v>
      </c>
      <c r="Y338">
        <v>12.15</v>
      </c>
      <c r="Z338">
        <v>11</v>
      </c>
      <c r="AA338">
        <v>11</v>
      </c>
      <c r="AB338">
        <v>11</v>
      </c>
      <c r="AC338">
        <v>10</v>
      </c>
      <c r="AD338">
        <v>6</v>
      </c>
      <c r="AE338">
        <v>13</v>
      </c>
      <c r="AI338">
        <v>292</v>
      </c>
      <c r="AJ338">
        <v>11.23</v>
      </c>
      <c r="AK338">
        <v>11.23</v>
      </c>
      <c r="AL338">
        <v>11.71</v>
      </c>
      <c r="AM338">
        <v>20</v>
      </c>
      <c r="AN338">
        <f t="shared" si="21"/>
        <v>177</v>
      </c>
      <c r="AO338">
        <f t="shared" si="22"/>
        <v>93</v>
      </c>
      <c r="AP338">
        <f t="shared" si="23"/>
        <v>8.34</v>
      </c>
      <c r="AQ338">
        <f t="shared" si="24"/>
        <v>567</v>
      </c>
    </row>
    <row r="339" spans="1:43" x14ac:dyDescent="0.3">
      <c r="A339" t="s">
        <v>65</v>
      </c>
      <c r="B339">
        <v>60</v>
      </c>
      <c r="C339">
        <v>1</v>
      </c>
      <c r="D339" t="s">
        <v>43</v>
      </c>
      <c r="E339" t="s">
        <v>55</v>
      </c>
      <c r="F339">
        <v>10</v>
      </c>
      <c r="G339" t="s">
        <v>56</v>
      </c>
      <c r="H339">
        <v>1</v>
      </c>
      <c r="I339">
        <v>2018</v>
      </c>
      <c r="J339" t="s">
        <v>45</v>
      </c>
      <c r="K339" t="s">
        <v>46</v>
      </c>
      <c r="L339" t="s">
        <v>270</v>
      </c>
      <c r="M339" t="s">
        <v>48</v>
      </c>
      <c r="N339" t="s">
        <v>67</v>
      </c>
      <c r="O339" t="s">
        <v>106</v>
      </c>
      <c r="P339" t="s">
        <v>105</v>
      </c>
      <c r="Q339">
        <v>2</v>
      </c>
      <c r="R339" t="s">
        <v>52</v>
      </c>
      <c r="S339" t="s">
        <v>53</v>
      </c>
      <c r="T339">
        <v>1</v>
      </c>
      <c r="U339">
        <v>1996</v>
      </c>
      <c r="V339">
        <v>10.119999999999999</v>
      </c>
      <c r="W339">
        <v>11.86</v>
      </c>
      <c r="X339">
        <v>10.67</v>
      </c>
      <c r="Y339">
        <v>10.66</v>
      </c>
      <c r="Z339">
        <v>10</v>
      </c>
      <c r="AA339">
        <v>10</v>
      </c>
      <c r="AB339">
        <v>9</v>
      </c>
      <c r="AC339">
        <v>4</v>
      </c>
      <c r="AD339">
        <v>9</v>
      </c>
      <c r="AE339">
        <v>12</v>
      </c>
      <c r="AI339">
        <v>260</v>
      </c>
      <c r="AJ339">
        <v>10</v>
      </c>
      <c r="AK339">
        <v>10</v>
      </c>
      <c r="AL339">
        <v>10.71</v>
      </c>
      <c r="AM339">
        <v>22</v>
      </c>
      <c r="AN339">
        <f t="shared" si="21"/>
        <v>153.9</v>
      </c>
      <c r="AO339">
        <f t="shared" si="22"/>
        <v>450</v>
      </c>
      <c r="AP339">
        <f t="shared" si="23"/>
        <v>10</v>
      </c>
      <c r="AQ339">
        <f t="shared" si="24"/>
        <v>367</v>
      </c>
    </row>
    <row r="340" spans="1:43" x14ac:dyDescent="0.3">
      <c r="A340" t="s">
        <v>82</v>
      </c>
      <c r="B340">
        <v>18</v>
      </c>
      <c r="C340">
        <v>1</v>
      </c>
      <c r="D340" t="s">
        <v>43</v>
      </c>
      <c r="F340">
        <v>4.51</v>
      </c>
      <c r="G340" t="s">
        <v>44</v>
      </c>
      <c r="H340">
        <v>1</v>
      </c>
      <c r="I340">
        <v>2018</v>
      </c>
      <c r="J340" t="s">
        <v>45</v>
      </c>
      <c r="K340" t="s">
        <v>46</v>
      </c>
      <c r="L340" t="s">
        <v>226</v>
      </c>
      <c r="M340" t="s">
        <v>48</v>
      </c>
      <c r="N340" t="s">
        <v>184</v>
      </c>
      <c r="O340" t="s">
        <v>225</v>
      </c>
      <c r="P340" t="s">
        <v>226</v>
      </c>
      <c r="Q340">
        <v>1</v>
      </c>
      <c r="R340" t="s">
        <v>52</v>
      </c>
      <c r="S340" t="s">
        <v>53</v>
      </c>
      <c r="T340">
        <v>2</v>
      </c>
      <c r="U340">
        <v>2010</v>
      </c>
      <c r="V340">
        <v>10.93</v>
      </c>
      <c r="W340">
        <v>10.69</v>
      </c>
      <c r="X340">
        <v>10.23</v>
      </c>
      <c r="Y340">
        <v>9.99</v>
      </c>
      <c r="Z340">
        <v>11</v>
      </c>
      <c r="AA340">
        <v>7</v>
      </c>
      <c r="AB340">
        <v>9</v>
      </c>
      <c r="AC340">
        <v>7</v>
      </c>
      <c r="AD340">
        <v>11</v>
      </c>
      <c r="AE340">
        <v>6</v>
      </c>
      <c r="AI340">
        <v>208</v>
      </c>
      <c r="AJ340">
        <v>8</v>
      </c>
      <c r="AK340">
        <v>12.04</v>
      </c>
      <c r="AL340">
        <v>13.12</v>
      </c>
      <c r="AM340">
        <v>18</v>
      </c>
      <c r="AN340">
        <f t="shared" si="21"/>
        <v>125</v>
      </c>
      <c r="AO340">
        <f t="shared" si="22"/>
        <v>729</v>
      </c>
      <c r="AP340">
        <f t="shared" si="23"/>
        <v>4.51</v>
      </c>
      <c r="AQ340">
        <f t="shared" si="24"/>
        <v>700</v>
      </c>
    </row>
    <row r="341" spans="1:43" x14ac:dyDescent="0.3">
      <c r="A341" t="s">
        <v>109</v>
      </c>
      <c r="B341">
        <v>6</v>
      </c>
      <c r="C341">
        <v>1</v>
      </c>
      <c r="D341" t="s">
        <v>43</v>
      </c>
      <c r="F341">
        <v>2.31</v>
      </c>
      <c r="G341" t="s">
        <v>44</v>
      </c>
      <c r="H341">
        <v>1</v>
      </c>
      <c r="I341">
        <v>2018</v>
      </c>
      <c r="J341" t="s">
        <v>57</v>
      </c>
      <c r="K341" t="s">
        <v>46</v>
      </c>
      <c r="L341" t="s">
        <v>358</v>
      </c>
      <c r="M341" t="s">
        <v>48</v>
      </c>
      <c r="N341" t="s">
        <v>96</v>
      </c>
      <c r="O341" t="s">
        <v>359</v>
      </c>
      <c r="P341" t="s">
        <v>358</v>
      </c>
      <c r="Q341">
        <v>3</v>
      </c>
      <c r="R341" t="s">
        <v>52</v>
      </c>
      <c r="S341" t="s">
        <v>53</v>
      </c>
      <c r="T341">
        <v>1</v>
      </c>
      <c r="U341">
        <v>1996</v>
      </c>
      <c r="V341">
        <v>10.06</v>
      </c>
      <c r="W341">
        <v>9.2100000000000009</v>
      </c>
      <c r="X341">
        <v>11.87</v>
      </c>
      <c r="Y341">
        <v>12.2</v>
      </c>
      <c r="Z341">
        <v>14</v>
      </c>
      <c r="AA341">
        <v>12</v>
      </c>
      <c r="AB341">
        <v>7</v>
      </c>
      <c r="AC341">
        <v>4</v>
      </c>
      <c r="AD341">
        <v>6</v>
      </c>
      <c r="AE341">
        <v>10</v>
      </c>
      <c r="AI341">
        <v>261</v>
      </c>
      <c r="AJ341">
        <v>10.039999999999999</v>
      </c>
      <c r="AK341">
        <v>10.039999999999999</v>
      </c>
      <c r="AL341">
        <v>11.88</v>
      </c>
      <c r="AM341">
        <v>23</v>
      </c>
      <c r="AN341">
        <f t="shared" si="21"/>
        <v>158.4</v>
      </c>
      <c r="AO341">
        <f t="shared" si="22"/>
        <v>365</v>
      </c>
      <c r="AP341">
        <f t="shared" si="23"/>
        <v>2.31</v>
      </c>
      <c r="AQ341">
        <f t="shared" si="24"/>
        <v>746</v>
      </c>
    </row>
    <row r="342" spans="1:43" x14ac:dyDescent="0.3">
      <c r="A342" t="s">
        <v>61</v>
      </c>
      <c r="B342">
        <v>3</v>
      </c>
      <c r="C342">
        <v>1</v>
      </c>
      <c r="D342" t="s">
        <v>43</v>
      </c>
      <c r="F342">
        <v>2.97</v>
      </c>
      <c r="G342" t="s">
        <v>44</v>
      </c>
      <c r="H342">
        <v>1</v>
      </c>
      <c r="I342">
        <v>2018</v>
      </c>
      <c r="J342" t="s">
        <v>45</v>
      </c>
      <c r="K342" t="s">
        <v>46</v>
      </c>
      <c r="L342" t="s">
        <v>260</v>
      </c>
      <c r="M342" t="s">
        <v>48</v>
      </c>
      <c r="N342" t="s">
        <v>119</v>
      </c>
      <c r="O342" t="s">
        <v>261</v>
      </c>
      <c r="P342" t="s">
        <v>260</v>
      </c>
      <c r="Q342">
        <v>3</v>
      </c>
      <c r="R342" t="s">
        <v>52</v>
      </c>
      <c r="S342" t="s">
        <v>53</v>
      </c>
      <c r="T342">
        <v>1</v>
      </c>
      <c r="U342">
        <v>2000</v>
      </c>
      <c r="V342">
        <v>12.38</v>
      </c>
      <c r="W342">
        <v>10.130000000000001</v>
      </c>
      <c r="X342">
        <v>10.63</v>
      </c>
      <c r="Y342">
        <v>9.85</v>
      </c>
      <c r="Z342">
        <v>10</v>
      </c>
      <c r="AA342">
        <v>6</v>
      </c>
      <c r="AB342">
        <v>14</v>
      </c>
      <c r="AC342">
        <v>7</v>
      </c>
      <c r="AD342">
        <v>8</v>
      </c>
      <c r="AE342">
        <v>14</v>
      </c>
      <c r="AI342">
        <v>260</v>
      </c>
      <c r="AJ342">
        <v>10</v>
      </c>
      <c r="AK342">
        <v>10</v>
      </c>
      <c r="AL342">
        <v>10</v>
      </c>
      <c r="AM342">
        <v>25</v>
      </c>
      <c r="AN342">
        <f t="shared" si="21"/>
        <v>138.6</v>
      </c>
      <c r="AO342">
        <f t="shared" si="22"/>
        <v>653</v>
      </c>
      <c r="AP342">
        <f t="shared" si="23"/>
        <v>2.97</v>
      </c>
      <c r="AQ342">
        <f t="shared" si="24"/>
        <v>733</v>
      </c>
    </row>
    <row r="343" spans="1:43" x14ac:dyDescent="0.3">
      <c r="A343" t="s">
        <v>82</v>
      </c>
      <c r="B343">
        <v>60</v>
      </c>
      <c r="C343">
        <v>1</v>
      </c>
      <c r="D343" t="s">
        <v>43</v>
      </c>
      <c r="E343" t="s">
        <v>55</v>
      </c>
      <c r="F343">
        <v>10</v>
      </c>
      <c r="G343" t="s">
        <v>56</v>
      </c>
      <c r="H343">
        <v>1</v>
      </c>
      <c r="I343">
        <v>2018</v>
      </c>
      <c r="J343" t="s">
        <v>57</v>
      </c>
      <c r="K343" t="s">
        <v>46</v>
      </c>
      <c r="L343" t="s">
        <v>391</v>
      </c>
      <c r="M343" t="s">
        <v>48</v>
      </c>
      <c r="N343" t="s">
        <v>184</v>
      </c>
      <c r="O343" t="s">
        <v>392</v>
      </c>
      <c r="P343" t="s">
        <v>391</v>
      </c>
      <c r="Q343">
        <v>2</v>
      </c>
      <c r="R343" t="s">
        <v>52</v>
      </c>
      <c r="S343" t="s">
        <v>53</v>
      </c>
      <c r="T343">
        <v>1</v>
      </c>
      <c r="U343">
        <v>2004</v>
      </c>
      <c r="V343">
        <v>11.03</v>
      </c>
      <c r="W343">
        <v>10.38</v>
      </c>
      <c r="X343">
        <v>10.51</v>
      </c>
      <c r="Y343">
        <v>11.91</v>
      </c>
      <c r="Z343">
        <v>9</v>
      </c>
      <c r="AA343">
        <v>10</v>
      </c>
      <c r="AB343">
        <v>11</v>
      </c>
      <c r="AC343">
        <v>9</v>
      </c>
      <c r="AD343">
        <v>6</v>
      </c>
      <c r="AE343">
        <v>11</v>
      </c>
      <c r="AI343">
        <v>260</v>
      </c>
      <c r="AJ343">
        <v>10</v>
      </c>
      <c r="AK343">
        <v>10</v>
      </c>
      <c r="AL343">
        <v>10.06</v>
      </c>
      <c r="AM343">
        <v>20</v>
      </c>
      <c r="AN343">
        <f t="shared" si="21"/>
        <v>144.4</v>
      </c>
      <c r="AO343">
        <f t="shared" si="22"/>
        <v>585</v>
      </c>
      <c r="AP343">
        <f t="shared" si="23"/>
        <v>10</v>
      </c>
      <c r="AQ343">
        <f t="shared" si="24"/>
        <v>367</v>
      </c>
    </row>
    <row r="344" spans="1:43" x14ac:dyDescent="0.3">
      <c r="A344" t="s">
        <v>65</v>
      </c>
      <c r="B344">
        <v>43</v>
      </c>
      <c r="C344">
        <v>1</v>
      </c>
      <c r="D344" t="s">
        <v>43</v>
      </c>
      <c r="F344">
        <v>8.1999999999999993</v>
      </c>
      <c r="G344" t="s">
        <v>122</v>
      </c>
      <c r="H344">
        <v>1</v>
      </c>
      <c r="I344">
        <v>2018</v>
      </c>
      <c r="J344" t="s">
        <v>57</v>
      </c>
      <c r="K344" t="s">
        <v>46</v>
      </c>
      <c r="L344" t="s">
        <v>69</v>
      </c>
      <c r="M344" t="s">
        <v>48</v>
      </c>
      <c r="N344" t="s">
        <v>67</v>
      </c>
      <c r="O344" t="s">
        <v>68</v>
      </c>
      <c r="P344" t="s">
        <v>330</v>
      </c>
      <c r="Q344">
        <v>1</v>
      </c>
      <c r="R344" t="s">
        <v>52</v>
      </c>
      <c r="S344" t="s">
        <v>53</v>
      </c>
      <c r="T344">
        <v>1</v>
      </c>
      <c r="U344">
        <v>2014</v>
      </c>
      <c r="V344">
        <v>11.22</v>
      </c>
      <c r="W344">
        <v>12.32</v>
      </c>
      <c r="X344">
        <v>10.93</v>
      </c>
      <c r="Y344">
        <v>12</v>
      </c>
      <c r="Z344">
        <v>8</v>
      </c>
      <c r="AA344">
        <v>12</v>
      </c>
      <c r="AB344">
        <v>14</v>
      </c>
      <c r="AC344">
        <v>10</v>
      </c>
      <c r="AD344">
        <v>4</v>
      </c>
      <c r="AE344">
        <v>12</v>
      </c>
      <c r="AI344">
        <v>291</v>
      </c>
      <c r="AJ344">
        <v>11.19</v>
      </c>
      <c r="AK344">
        <v>11.19</v>
      </c>
      <c r="AL344">
        <v>10.82</v>
      </c>
      <c r="AM344">
        <v>19</v>
      </c>
      <c r="AN344">
        <f t="shared" si="21"/>
        <v>174</v>
      </c>
      <c r="AO344">
        <f t="shared" si="22"/>
        <v>120</v>
      </c>
      <c r="AP344">
        <f t="shared" si="23"/>
        <v>8.1999999999999993</v>
      </c>
      <c r="AQ344">
        <f t="shared" si="24"/>
        <v>577</v>
      </c>
    </row>
    <row r="345" spans="1:43" x14ac:dyDescent="0.3">
      <c r="A345" t="s">
        <v>117</v>
      </c>
      <c r="B345">
        <v>60</v>
      </c>
      <c r="C345">
        <v>1</v>
      </c>
      <c r="D345" t="s">
        <v>43</v>
      </c>
      <c r="E345" t="s">
        <v>55</v>
      </c>
      <c r="F345">
        <v>10</v>
      </c>
      <c r="G345" t="s">
        <v>56</v>
      </c>
      <c r="H345">
        <v>1</v>
      </c>
      <c r="I345">
        <v>2018</v>
      </c>
      <c r="J345" t="s">
        <v>57</v>
      </c>
      <c r="K345" t="s">
        <v>46</v>
      </c>
      <c r="L345" t="s">
        <v>306</v>
      </c>
      <c r="M345" t="s">
        <v>48</v>
      </c>
      <c r="N345" t="s">
        <v>119</v>
      </c>
      <c r="O345" t="s">
        <v>307</v>
      </c>
      <c r="P345" t="s">
        <v>308</v>
      </c>
      <c r="Q345">
        <v>2</v>
      </c>
      <c r="R345" t="s">
        <v>52</v>
      </c>
      <c r="S345" t="s">
        <v>53</v>
      </c>
      <c r="T345">
        <v>2</v>
      </c>
      <c r="U345">
        <v>2010</v>
      </c>
      <c r="V345">
        <v>10.86</v>
      </c>
      <c r="W345">
        <v>10.48</v>
      </c>
      <c r="X345">
        <v>9.25</v>
      </c>
      <c r="Y345">
        <v>11.14</v>
      </c>
      <c r="Z345">
        <v>6</v>
      </c>
      <c r="AA345">
        <v>8</v>
      </c>
      <c r="AB345">
        <v>6</v>
      </c>
      <c r="AC345">
        <v>8</v>
      </c>
      <c r="AD345">
        <v>5</v>
      </c>
      <c r="AE345">
        <v>10</v>
      </c>
      <c r="AI345">
        <v>208</v>
      </c>
      <c r="AJ345">
        <v>8</v>
      </c>
      <c r="AK345">
        <v>10.08</v>
      </c>
      <c r="AL345">
        <v>10.59</v>
      </c>
      <c r="AM345">
        <v>20</v>
      </c>
      <c r="AN345">
        <f t="shared" si="21"/>
        <v>117.8</v>
      </c>
      <c r="AO345">
        <f t="shared" si="22"/>
        <v>758</v>
      </c>
      <c r="AP345">
        <f t="shared" si="23"/>
        <v>10</v>
      </c>
      <c r="AQ345">
        <f t="shared" si="24"/>
        <v>367</v>
      </c>
    </row>
    <row r="346" spans="1:43" x14ac:dyDescent="0.3">
      <c r="A346" t="s">
        <v>42</v>
      </c>
      <c r="B346">
        <v>60</v>
      </c>
      <c r="C346">
        <v>1</v>
      </c>
      <c r="D346" t="s">
        <v>43</v>
      </c>
      <c r="E346" t="s">
        <v>55</v>
      </c>
      <c r="F346">
        <v>10.41</v>
      </c>
      <c r="G346" t="s">
        <v>56</v>
      </c>
      <c r="H346">
        <v>1</v>
      </c>
      <c r="I346">
        <v>2018</v>
      </c>
      <c r="J346" t="s">
        <v>57</v>
      </c>
      <c r="K346" t="s">
        <v>46</v>
      </c>
      <c r="L346" t="s">
        <v>232</v>
      </c>
      <c r="M346" t="s">
        <v>48</v>
      </c>
      <c r="N346" t="s">
        <v>49</v>
      </c>
      <c r="O346" t="s">
        <v>88</v>
      </c>
      <c r="P346" t="s">
        <v>89</v>
      </c>
      <c r="Q346">
        <v>1</v>
      </c>
      <c r="R346" t="s">
        <v>52</v>
      </c>
      <c r="S346" t="s">
        <v>53</v>
      </c>
      <c r="T346">
        <v>1</v>
      </c>
      <c r="U346">
        <v>1997</v>
      </c>
      <c r="V346">
        <v>10.01</v>
      </c>
      <c r="W346">
        <v>12.47</v>
      </c>
      <c r="X346">
        <v>12.1</v>
      </c>
      <c r="Y346">
        <v>11.66</v>
      </c>
      <c r="Z346">
        <v>13</v>
      </c>
      <c r="AA346">
        <v>14</v>
      </c>
      <c r="AB346">
        <v>12</v>
      </c>
      <c r="AC346">
        <v>6</v>
      </c>
      <c r="AD346">
        <v>2</v>
      </c>
      <c r="AE346">
        <v>9</v>
      </c>
      <c r="AI346">
        <v>265</v>
      </c>
      <c r="AJ346">
        <v>10.19</v>
      </c>
      <c r="AK346">
        <v>10.19</v>
      </c>
      <c r="AL346">
        <v>11.94</v>
      </c>
      <c r="AM346">
        <v>21</v>
      </c>
      <c r="AN346">
        <f t="shared" si="21"/>
        <v>176</v>
      </c>
      <c r="AO346">
        <f t="shared" si="22"/>
        <v>105</v>
      </c>
      <c r="AP346">
        <f t="shared" si="23"/>
        <v>10.41</v>
      </c>
      <c r="AQ346">
        <f t="shared" si="24"/>
        <v>273</v>
      </c>
    </row>
    <row r="347" spans="1:43" x14ac:dyDescent="0.3">
      <c r="A347" t="s">
        <v>42</v>
      </c>
      <c r="B347">
        <v>60</v>
      </c>
      <c r="C347">
        <v>1</v>
      </c>
      <c r="D347" t="s">
        <v>43</v>
      </c>
      <c r="E347" t="s">
        <v>55</v>
      </c>
      <c r="F347">
        <v>10.18</v>
      </c>
      <c r="G347" t="s">
        <v>56</v>
      </c>
      <c r="H347">
        <v>1</v>
      </c>
      <c r="I347">
        <v>2018</v>
      </c>
      <c r="J347" t="s">
        <v>45</v>
      </c>
      <c r="K347" t="s">
        <v>46</v>
      </c>
      <c r="L347" t="s">
        <v>251</v>
      </c>
      <c r="M347" t="s">
        <v>48</v>
      </c>
      <c r="N347" t="s">
        <v>49</v>
      </c>
      <c r="O347" t="s">
        <v>250</v>
      </c>
      <c r="P347" t="s">
        <v>251</v>
      </c>
      <c r="Q347">
        <v>1</v>
      </c>
      <c r="R347" t="s">
        <v>52</v>
      </c>
      <c r="S347" t="s">
        <v>53</v>
      </c>
      <c r="T347">
        <v>1</v>
      </c>
      <c r="U347">
        <v>2010</v>
      </c>
      <c r="V347">
        <v>12.95</v>
      </c>
      <c r="W347">
        <v>12</v>
      </c>
      <c r="X347">
        <v>10.34</v>
      </c>
      <c r="Y347">
        <v>10.91</v>
      </c>
      <c r="Z347">
        <v>8</v>
      </c>
      <c r="AA347">
        <v>12</v>
      </c>
      <c r="AB347">
        <v>8</v>
      </c>
      <c r="AC347">
        <v>9</v>
      </c>
      <c r="AD347">
        <v>6</v>
      </c>
      <c r="AE347">
        <v>13</v>
      </c>
      <c r="AI347">
        <v>260</v>
      </c>
      <c r="AJ347">
        <v>10</v>
      </c>
      <c r="AK347">
        <v>10</v>
      </c>
      <c r="AL347">
        <v>11.18</v>
      </c>
      <c r="AM347">
        <v>19</v>
      </c>
      <c r="AN347">
        <f t="shared" si="21"/>
        <v>180</v>
      </c>
      <c r="AO347">
        <f t="shared" si="22"/>
        <v>64</v>
      </c>
      <c r="AP347">
        <f t="shared" si="23"/>
        <v>10.18</v>
      </c>
      <c r="AQ347">
        <f t="shared" si="24"/>
        <v>325</v>
      </c>
    </row>
    <row r="348" spans="1:43" x14ac:dyDescent="0.3">
      <c r="A348" t="s">
        <v>65</v>
      </c>
      <c r="B348">
        <v>18</v>
      </c>
      <c r="C348">
        <v>1</v>
      </c>
      <c r="D348" t="s">
        <v>43</v>
      </c>
      <c r="F348">
        <v>7.29</v>
      </c>
      <c r="G348" t="s">
        <v>44</v>
      </c>
      <c r="H348">
        <v>1</v>
      </c>
      <c r="I348">
        <v>2018</v>
      </c>
      <c r="J348" t="s">
        <v>45</v>
      </c>
      <c r="K348" t="s">
        <v>46</v>
      </c>
      <c r="L348" t="s">
        <v>383</v>
      </c>
      <c r="M348" t="s">
        <v>48</v>
      </c>
      <c r="N348" t="s">
        <v>96</v>
      </c>
      <c r="O348" t="s">
        <v>97</v>
      </c>
      <c r="P348" t="s">
        <v>98</v>
      </c>
      <c r="Q348">
        <v>2</v>
      </c>
      <c r="R348" t="s">
        <v>52</v>
      </c>
      <c r="S348" t="s">
        <v>53</v>
      </c>
      <c r="T348">
        <v>1</v>
      </c>
      <c r="U348">
        <v>1998</v>
      </c>
      <c r="V348">
        <v>10.67</v>
      </c>
      <c r="W348">
        <v>9.64</v>
      </c>
      <c r="X348">
        <v>9.34</v>
      </c>
      <c r="Y348">
        <v>10.02</v>
      </c>
      <c r="Z348">
        <v>6</v>
      </c>
      <c r="AA348">
        <v>10</v>
      </c>
      <c r="AB348">
        <v>10</v>
      </c>
      <c r="AC348">
        <v>8</v>
      </c>
      <c r="AD348">
        <v>7</v>
      </c>
      <c r="AE348">
        <v>14</v>
      </c>
      <c r="AI348">
        <v>261</v>
      </c>
      <c r="AJ348">
        <v>10.039999999999999</v>
      </c>
      <c r="AK348">
        <v>10.039999999999999</v>
      </c>
      <c r="AL348">
        <v>10.24</v>
      </c>
      <c r="AM348">
        <v>20</v>
      </c>
      <c r="AN348">
        <f t="shared" si="21"/>
        <v>150.1</v>
      </c>
      <c r="AO348">
        <f t="shared" si="22"/>
        <v>502</v>
      </c>
      <c r="AP348">
        <f t="shared" si="23"/>
        <v>7.29</v>
      </c>
      <c r="AQ348">
        <f t="shared" si="24"/>
        <v>617</v>
      </c>
    </row>
    <row r="349" spans="1:43" x14ac:dyDescent="0.3">
      <c r="A349" t="s">
        <v>65</v>
      </c>
      <c r="B349">
        <v>40</v>
      </c>
      <c r="C349">
        <v>1</v>
      </c>
      <c r="D349" t="s">
        <v>43</v>
      </c>
      <c r="F349">
        <v>8.93</v>
      </c>
      <c r="G349" t="s">
        <v>44</v>
      </c>
      <c r="H349">
        <v>1</v>
      </c>
      <c r="I349">
        <v>2018</v>
      </c>
      <c r="J349" t="s">
        <v>45</v>
      </c>
      <c r="K349" t="s">
        <v>46</v>
      </c>
      <c r="L349" t="s">
        <v>245</v>
      </c>
      <c r="M349" t="s">
        <v>48</v>
      </c>
      <c r="N349" t="s">
        <v>85</v>
      </c>
      <c r="O349" t="s">
        <v>187</v>
      </c>
      <c r="P349" t="s">
        <v>186</v>
      </c>
      <c r="Q349">
        <v>2</v>
      </c>
      <c r="R349" t="s">
        <v>52</v>
      </c>
      <c r="S349" t="s">
        <v>53</v>
      </c>
      <c r="T349">
        <v>1</v>
      </c>
      <c r="U349">
        <v>1998</v>
      </c>
      <c r="V349">
        <v>12.98</v>
      </c>
      <c r="W349">
        <v>10.45</v>
      </c>
      <c r="X349">
        <v>12.85</v>
      </c>
      <c r="Y349">
        <v>12.53</v>
      </c>
      <c r="Z349">
        <v>10</v>
      </c>
      <c r="AA349">
        <v>14</v>
      </c>
      <c r="AB349">
        <v>9</v>
      </c>
      <c r="AC349">
        <v>5</v>
      </c>
      <c r="AD349">
        <v>8</v>
      </c>
      <c r="AE349">
        <v>10</v>
      </c>
      <c r="AI349">
        <v>274</v>
      </c>
      <c r="AJ349">
        <v>10.54</v>
      </c>
      <c r="AK349">
        <v>10.54</v>
      </c>
      <c r="AL349">
        <v>11.41</v>
      </c>
      <c r="AM349">
        <v>20</v>
      </c>
      <c r="AN349">
        <f t="shared" si="21"/>
        <v>161.5</v>
      </c>
      <c r="AO349">
        <f t="shared" si="22"/>
        <v>312</v>
      </c>
      <c r="AP349">
        <f t="shared" si="23"/>
        <v>8.93</v>
      </c>
      <c r="AQ349">
        <f t="shared" si="24"/>
        <v>506</v>
      </c>
    </row>
    <row r="350" spans="1:43" x14ac:dyDescent="0.3">
      <c r="A350" t="s">
        <v>109</v>
      </c>
      <c r="B350">
        <v>6</v>
      </c>
      <c r="C350">
        <v>1</v>
      </c>
      <c r="D350" t="s">
        <v>43</v>
      </c>
      <c r="F350">
        <v>4.97</v>
      </c>
      <c r="G350" t="s">
        <v>44</v>
      </c>
      <c r="H350">
        <v>1</v>
      </c>
      <c r="I350">
        <v>2018</v>
      </c>
      <c r="J350" t="s">
        <v>45</v>
      </c>
      <c r="K350" t="s">
        <v>46</v>
      </c>
      <c r="L350" t="s">
        <v>393</v>
      </c>
      <c r="M350" t="s">
        <v>48</v>
      </c>
      <c r="N350" t="s">
        <v>96</v>
      </c>
      <c r="O350" t="s">
        <v>97</v>
      </c>
      <c r="P350" t="s">
        <v>98</v>
      </c>
      <c r="Q350">
        <v>2</v>
      </c>
      <c r="R350" t="s">
        <v>52</v>
      </c>
      <c r="S350" t="s">
        <v>53</v>
      </c>
      <c r="T350">
        <v>1</v>
      </c>
      <c r="U350">
        <v>1995</v>
      </c>
      <c r="V350">
        <v>0</v>
      </c>
      <c r="W350">
        <v>0</v>
      </c>
      <c r="X350">
        <v>0</v>
      </c>
      <c r="Y350">
        <v>0</v>
      </c>
      <c r="Z350">
        <v>4</v>
      </c>
      <c r="AA350">
        <v>11</v>
      </c>
      <c r="AB350">
        <v>12</v>
      </c>
      <c r="AC350">
        <v>10</v>
      </c>
      <c r="AD350">
        <v>11</v>
      </c>
      <c r="AE350">
        <v>14</v>
      </c>
      <c r="AI350">
        <v>267</v>
      </c>
      <c r="AJ350">
        <v>10.27</v>
      </c>
      <c r="AK350">
        <v>10.27</v>
      </c>
      <c r="AL350">
        <v>10</v>
      </c>
      <c r="AM350">
        <v>23</v>
      </c>
      <c r="AN350">
        <f t="shared" si="21"/>
        <v>147.25</v>
      </c>
      <c r="AO350">
        <f t="shared" si="22"/>
        <v>546</v>
      </c>
      <c r="AP350">
        <f t="shared" si="23"/>
        <v>4.97</v>
      </c>
      <c r="AQ350">
        <f t="shared" si="24"/>
        <v>689</v>
      </c>
    </row>
    <row r="351" spans="1:43" x14ac:dyDescent="0.3">
      <c r="A351" t="s">
        <v>65</v>
      </c>
      <c r="B351">
        <v>60</v>
      </c>
      <c r="C351">
        <v>1</v>
      </c>
      <c r="D351" t="s">
        <v>43</v>
      </c>
      <c r="E351" t="s">
        <v>55</v>
      </c>
      <c r="F351">
        <v>10.19</v>
      </c>
      <c r="G351" t="s">
        <v>56</v>
      </c>
      <c r="H351">
        <v>1</v>
      </c>
      <c r="I351">
        <v>2018</v>
      </c>
      <c r="J351" t="s">
        <v>45</v>
      </c>
      <c r="K351" t="s">
        <v>46</v>
      </c>
      <c r="L351" t="s">
        <v>323</v>
      </c>
      <c r="M351" t="s">
        <v>48</v>
      </c>
      <c r="N351" t="s">
        <v>67</v>
      </c>
      <c r="O351" t="s">
        <v>68</v>
      </c>
      <c r="P351" t="s">
        <v>330</v>
      </c>
      <c r="Q351">
        <v>3</v>
      </c>
      <c r="R351" t="s">
        <v>52</v>
      </c>
      <c r="S351" t="s">
        <v>53</v>
      </c>
      <c r="T351">
        <v>2</v>
      </c>
      <c r="U351">
        <v>1995</v>
      </c>
      <c r="V351">
        <v>10.79</v>
      </c>
      <c r="W351">
        <v>10.57</v>
      </c>
      <c r="X351">
        <v>10.31</v>
      </c>
      <c r="Y351">
        <v>10.09</v>
      </c>
      <c r="Z351">
        <v>8</v>
      </c>
      <c r="AA351">
        <v>10</v>
      </c>
      <c r="AB351">
        <v>8</v>
      </c>
      <c r="AC351">
        <v>6</v>
      </c>
      <c r="AD351">
        <v>6</v>
      </c>
      <c r="AE351">
        <v>12</v>
      </c>
      <c r="AI351">
        <v>243</v>
      </c>
      <c r="AJ351">
        <v>9.35</v>
      </c>
      <c r="AK351">
        <v>11.54</v>
      </c>
      <c r="AL351">
        <v>12.59</v>
      </c>
      <c r="AM351">
        <v>23</v>
      </c>
      <c r="AN351">
        <f t="shared" si="21"/>
        <v>138.6</v>
      </c>
      <c r="AO351">
        <f t="shared" si="22"/>
        <v>653</v>
      </c>
      <c r="AP351">
        <f t="shared" si="23"/>
        <v>10.19</v>
      </c>
      <c r="AQ351">
        <f t="shared" si="24"/>
        <v>321</v>
      </c>
    </row>
    <row r="352" spans="1:43" x14ac:dyDescent="0.3">
      <c r="A352" t="s">
        <v>65</v>
      </c>
      <c r="B352">
        <v>60</v>
      </c>
      <c r="C352">
        <v>1</v>
      </c>
      <c r="D352" t="s">
        <v>43</v>
      </c>
      <c r="E352" t="s">
        <v>55</v>
      </c>
      <c r="F352">
        <v>11.46</v>
      </c>
      <c r="G352" t="s">
        <v>56</v>
      </c>
      <c r="H352">
        <v>1</v>
      </c>
      <c r="I352">
        <v>2018</v>
      </c>
      <c r="J352" t="s">
        <v>57</v>
      </c>
      <c r="K352" t="s">
        <v>46</v>
      </c>
      <c r="L352" t="s">
        <v>69</v>
      </c>
      <c r="M352" t="s">
        <v>48</v>
      </c>
      <c r="N352" t="s">
        <v>67</v>
      </c>
      <c r="O352" t="s">
        <v>68</v>
      </c>
      <c r="P352" t="s">
        <v>330</v>
      </c>
      <c r="Q352">
        <v>1</v>
      </c>
      <c r="R352" t="s">
        <v>52</v>
      </c>
      <c r="S352" t="s">
        <v>53</v>
      </c>
      <c r="T352">
        <v>1</v>
      </c>
      <c r="U352">
        <v>1997</v>
      </c>
      <c r="V352">
        <v>13.59</v>
      </c>
      <c r="W352">
        <v>11.56</v>
      </c>
      <c r="X352">
        <v>11.11</v>
      </c>
      <c r="Y352">
        <v>11.39</v>
      </c>
      <c r="Z352">
        <v>11</v>
      </c>
      <c r="AA352">
        <v>5</v>
      </c>
      <c r="AB352">
        <v>14</v>
      </c>
      <c r="AC352">
        <v>8</v>
      </c>
      <c r="AD352">
        <v>7</v>
      </c>
      <c r="AE352">
        <v>15</v>
      </c>
      <c r="AI352">
        <v>278</v>
      </c>
      <c r="AJ352">
        <v>10.69</v>
      </c>
      <c r="AK352">
        <v>10.69</v>
      </c>
      <c r="AL352">
        <v>10.29</v>
      </c>
      <c r="AM352">
        <v>21</v>
      </c>
      <c r="AN352">
        <f t="shared" si="21"/>
        <v>159</v>
      </c>
      <c r="AO352">
        <f t="shared" si="22"/>
        <v>346</v>
      </c>
      <c r="AP352">
        <f t="shared" si="23"/>
        <v>11.46</v>
      </c>
      <c r="AQ352">
        <f t="shared" si="24"/>
        <v>181</v>
      </c>
    </row>
    <row r="353" spans="1:43" x14ac:dyDescent="0.3">
      <c r="A353" t="s">
        <v>54</v>
      </c>
      <c r="B353">
        <v>36</v>
      </c>
      <c r="C353">
        <v>1</v>
      </c>
      <c r="D353" t="s">
        <v>43</v>
      </c>
      <c r="F353">
        <v>8.68</v>
      </c>
      <c r="G353" t="s">
        <v>44</v>
      </c>
      <c r="H353">
        <v>1</v>
      </c>
      <c r="I353">
        <v>2018</v>
      </c>
      <c r="J353" t="s">
        <v>45</v>
      </c>
      <c r="K353" t="s">
        <v>46</v>
      </c>
      <c r="L353" t="s">
        <v>146</v>
      </c>
      <c r="M353" t="s">
        <v>48</v>
      </c>
      <c r="N353" t="s">
        <v>59</v>
      </c>
      <c r="O353" t="s">
        <v>147</v>
      </c>
      <c r="P353" t="s">
        <v>148</v>
      </c>
      <c r="Q353">
        <v>2</v>
      </c>
      <c r="R353" t="s">
        <v>52</v>
      </c>
      <c r="S353" t="s">
        <v>53</v>
      </c>
      <c r="T353">
        <v>1</v>
      </c>
      <c r="U353">
        <v>2010</v>
      </c>
      <c r="V353">
        <v>11.02</v>
      </c>
      <c r="W353">
        <v>9.75</v>
      </c>
      <c r="X353">
        <v>10.119999999999999</v>
      </c>
      <c r="Y353">
        <v>10.54</v>
      </c>
      <c r="Z353">
        <v>3</v>
      </c>
      <c r="AA353">
        <v>12</v>
      </c>
      <c r="AB353">
        <v>7</v>
      </c>
      <c r="AC353">
        <v>11</v>
      </c>
      <c r="AD353">
        <v>6</v>
      </c>
      <c r="AE353">
        <v>15</v>
      </c>
      <c r="AI353">
        <v>263</v>
      </c>
      <c r="AJ353">
        <v>10.119999999999999</v>
      </c>
      <c r="AK353">
        <v>10.119999999999999</v>
      </c>
      <c r="AL353">
        <v>10.41</v>
      </c>
      <c r="AM353">
        <v>19</v>
      </c>
      <c r="AN353">
        <f t="shared" si="21"/>
        <v>163.4</v>
      </c>
      <c r="AO353">
        <f t="shared" si="22"/>
        <v>278</v>
      </c>
      <c r="AP353">
        <f t="shared" si="23"/>
        <v>8.68</v>
      </c>
      <c r="AQ353">
        <f t="shared" si="24"/>
        <v>540</v>
      </c>
    </row>
    <row r="354" spans="1:43" x14ac:dyDescent="0.3">
      <c r="A354" t="s">
        <v>54</v>
      </c>
      <c r="B354">
        <v>60</v>
      </c>
      <c r="C354">
        <v>1</v>
      </c>
      <c r="D354" t="s">
        <v>43</v>
      </c>
      <c r="E354" t="s">
        <v>55</v>
      </c>
      <c r="F354">
        <v>10.36</v>
      </c>
      <c r="G354" t="s">
        <v>56</v>
      </c>
      <c r="H354">
        <v>1</v>
      </c>
      <c r="I354">
        <v>2018</v>
      </c>
      <c r="J354" t="s">
        <v>57</v>
      </c>
      <c r="K354" t="s">
        <v>46</v>
      </c>
      <c r="L354" t="s">
        <v>118</v>
      </c>
      <c r="M354" t="s">
        <v>48</v>
      </c>
      <c r="N354" t="s">
        <v>119</v>
      </c>
      <c r="O354" t="s">
        <v>120</v>
      </c>
      <c r="P354" t="s">
        <v>118</v>
      </c>
      <c r="Q354">
        <v>4</v>
      </c>
      <c r="R354" t="s">
        <v>52</v>
      </c>
      <c r="S354" t="s">
        <v>53</v>
      </c>
      <c r="T354">
        <v>1</v>
      </c>
      <c r="U354">
        <v>1996</v>
      </c>
      <c r="V354">
        <v>10.84</v>
      </c>
      <c r="W354">
        <v>11.9</v>
      </c>
      <c r="X354">
        <v>12.73</v>
      </c>
      <c r="Y354">
        <v>13</v>
      </c>
      <c r="Z354">
        <v>6</v>
      </c>
      <c r="AA354">
        <v>11</v>
      </c>
      <c r="AB354">
        <v>12</v>
      </c>
      <c r="AC354">
        <v>13</v>
      </c>
      <c r="AD354">
        <v>6</v>
      </c>
      <c r="AE354">
        <v>13</v>
      </c>
      <c r="AI354">
        <v>271</v>
      </c>
      <c r="AJ354">
        <v>10.42</v>
      </c>
      <c r="AK354">
        <v>10.42</v>
      </c>
      <c r="AL354">
        <v>10.24</v>
      </c>
      <c r="AM354">
        <v>22</v>
      </c>
      <c r="AN354">
        <f t="shared" si="21"/>
        <v>133.44999999999999</v>
      </c>
      <c r="AO354">
        <f t="shared" si="22"/>
        <v>692</v>
      </c>
      <c r="AP354">
        <f t="shared" si="23"/>
        <v>10.36</v>
      </c>
      <c r="AQ354">
        <f t="shared" si="24"/>
        <v>287</v>
      </c>
    </row>
    <row r="355" spans="1:43" x14ac:dyDescent="0.3">
      <c r="A355" t="s">
        <v>117</v>
      </c>
      <c r="B355">
        <v>36</v>
      </c>
      <c r="C355">
        <v>1</v>
      </c>
      <c r="D355" t="s">
        <v>43</v>
      </c>
      <c r="F355">
        <v>8.84</v>
      </c>
      <c r="G355" t="s">
        <v>44</v>
      </c>
      <c r="H355">
        <v>1</v>
      </c>
      <c r="I355">
        <v>2018</v>
      </c>
      <c r="J355" t="s">
        <v>57</v>
      </c>
      <c r="K355" t="s">
        <v>46</v>
      </c>
      <c r="L355" t="s">
        <v>394</v>
      </c>
      <c r="M355" t="s">
        <v>48</v>
      </c>
      <c r="N355" t="s">
        <v>67</v>
      </c>
      <c r="O355" t="s">
        <v>100</v>
      </c>
      <c r="P355" t="s">
        <v>371</v>
      </c>
      <c r="Q355">
        <v>4</v>
      </c>
      <c r="R355" t="s">
        <v>52</v>
      </c>
      <c r="S355" t="s">
        <v>53</v>
      </c>
      <c r="T355">
        <v>2</v>
      </c>
      <c r="U355">
        <v>2007</v>
      </c>
      <c r="V355">
        <v>11.31</v>
      </c>
      <c r="W355">
        <v>9.9600000000000009</v>
      </c>
      <c r="X355">
        <v>10.130000000000001</v>
      </c>
      <c r="Y355">
        <v>9.5500000000000007</v>
      </c>
      <c r="Z355">
        <v>11</v>
      </c>
      <c r="AA355">
        <v>8</v>
      </c>
      <c r="AB355">
        <v>8</v>
      </c>
      <c r="AC355">
        <v>8</v>
      </c>
      <c r="AD355">
        <v>8</v>
      </c>
      <c r="AE355">
        <v>5</v>
      </c>
      <c r="AI355">
        <v>208</v>
      </c>
      <c r="AJ355">
        <v>8</v>
      </c>
      <c r="AK355">
        <v>11.92</v>
      </c>
      <c r="AL355">
        <v>12.76</v>
      </c>
      <c r="AM355">
        <v>23</v>
      </c>
      <c r="AN355">
        <f t="shared" si="21"/>
        <v>96.899999999999991</v>
      </c>
      <c r="AO355">
        <f t="shared" si="22"/>
        <v>783</v>
      </c>
      <c r="AP355">
        <f t="shared" si="23"/>
        <v>8.84</v>
      </c>
      <c r="AQ355">
        <f t="shared" si="24"/>
        <v>520</v>
      </c>
    </row>
    <row r="356" spans="1:43" x14ac:dyDescent="0.3">
      <c r="A356" t="s">
        <v>61</v>
      </c>
      <c r="B356">
        <v>60</v>
      </c>
      <c r="C356">
        <v>1</v>
      </c>
      <c r="D356" t="s">
        <v>83</v>
      </c>
      <c r="E356" t="s">
        <v>55</v>
      </c>
      <c r="F356">
        <v>10.46</v>
      </c>
      <c r="G356" t="s">
        <v>56</v>
      </c>
      <c r="H356">
        <v>1</v>
      </c>
      <c r="I356">
        <v>2018</v>
      </c>
      <c r="J356" t="s">
        <v>45</v>
      </c>
      <c r="K356" t="s">
        <v>46</v>
      </c>
      <c r="L356" t="s">
        <v>145</v>
      </c>
      <c r="M356" t="s">
        <v>48</v>
      </c>
      <c r="N356" t="s">
        <v>96</v>
      </c>
      <c r="O356" t="s">
        <v>97</v>
      </c>
      <c r="P356" t="s">
        <v>98</v>
      </c>
      <c r="Q356">
        <v>1</v>
      </c>
      <c r="R356" t="s">
        <v>52</v>
      </c>
      <c r="S356" t="s">
        <v>53</v>
      </c>
      <c r="T356">
        <v>1</v>
      </c>
      <c r="U356">
        <v>2000</v>
      </c>
      <c r="V356">
        <v>13.43</v>
      </c>
      <c r="W356">
        <v>10.09</v>
      </c>
      <c r="X356">
        <v>11.94</v>
      </c>
      <c r="Y356">
        <v>11.54</v>
      </c>
      <c r="Z356">
        <v>10</v>
      </c>
      <c r="AA356">
        <v>14</v>
      </c>
      <c r="AB356">
        <v>14</v>
      </c>
      <c r="AC356">
        <v>11</v>
      </c>
      <c r="AD356">
        <v>10</v>
      </c>
      <c r="AE356">
        <v>9</v>
      </c>
      <c r="AI356">
        <v>292</v>
      </c>
      <c r="AJ356">
        <v>11.23</v>
      </c>
      <c r="AK356">
        <v>11.23</v>
      </c>
      <c r="AL356">
        <v>11.06</v>
      </c>
      <c r="AM356">
        <v>18</v>
      </c>
      <c r="AN356">
        <f t="shared" si="21"/>
        <v>174</v>
      </c>
      <c r="AO356">
        <f t="shared" si="22"/>
        <v>120</v>
      </c>
      <c r="AP356">
        <f t="shared" si="23"/>
        <v>110.46000000000001</v>
      </c>
      <c r="AQ356">
        <f t="shared" si="24"/>
        <v>107</v>
      </c>
    </row>
    <row r="357" spans="1:43" x14ac:dyDescent="0.3">
      <c r="A357" t="s">
        <v>65</v>
      </c>
      <c r="B357">
        <v>60</v>
      </c>
      <c r="C357">
        <v>1</v>
      </c>
      <c r="D357" t="s">
        <v>43</v>
      </c>
      <c r="E357" t="s">
        <v>55</v>
      </c>
      <c r="F357">
        <v>11.1</v>
      </c>
      <c r="G357" t="s">
        <v>56</v>
      </c>
      <c r="H357">
        <v>1</v>
      </c>
      <c r="I357">
        <v>2018</v>
      </c>
      <c r="J357" t="s">
        <v>45</v>
      </c>
      <c r="K357" t="s">
        <v>46</v>
      </c>
      <c r="L357" t="s">
        <v>240</v>
      </c>
      <c r="M357" t="s">
        <v>48</v>
      </c>
      <c r="N357" t="s">
        <v>72</v>
      </c>
      <c r="O357" t="s">
        <v>76</v>
      </c>
      <c r="P357" t="s">
        <v>380</v>
      </c>
      <c r="Q357">
        <v>1</v>
      </c>
      <c r="R357" t="s">
        <v>52</v>
      </c>
      <c r="S357" t="s">
        <v>53</v>
      </c>
      <c r="T357">
        <v>1</v>
      </c>
      <c r="U357">
        <v>2017</v>
      </c>
      <c r="V357">
        <v>12.56</v>
      </c>
      <c r="W357">
        <v>13.57</v>
      </c>
      <c r="X357">
        <v>12.69</v>
      </c>
      <c r="Y357">
        <v>10.34</v>
      </c>
      <c r="Z357">
        <v>9</v>
      </c>
      <c r="AA357">
        <v>11</v>
      </c>
      <c r="AB357">
        <v>7</v>
      </c>
      <c r="AC357">
        <v>7</v>
      </c>
      <c r="AD357">
        <v>12</v>
      </c>
      <c r="AE357">
        <v>13</v>
      </c>
      <c r="AI357">
        <v>260</v>
      </c>
      <c r="AJ357">
        <v>10</v>
      </c>
      <c r="AK357">
        <v>10</v>
      </c>
      <c r="AL357">
        <v>11.12</v>
      </c>
      <c r="AM357">
        <v>20</v>
      </c>
      <c r="AN357">
        <f t="shared" si="21"/>
        <v>169</v>
      </c>
      <c r="AO357">
        <f t="shared" si="22"/>
        <v>193</v>
      </c>
      <c r="AP357">
        <f t="shared" si="23"/>
        <v>11.1</v>
      </c>
      <c r="AQ357">
        <f t="shared" si="24"/>
        <v>197</v>
      </c>
    </row>
    <row r="358" spans="1:43" x14ac:dyDescent="0.3">
      <c r="A358" t="s">
        <v>65</v>
      </c>
      <c r="B358">
        <v>0</v>
      </c>
      <c r="C358">
        <v>1</v>
      </c>
      <c r="D358" t="s">
        <v>43</v>
      </c>
      <c r="F358">
        <v>4.3899999999999997</v>
      </c>
      <c r="G358" t="s">
        <v>44</v>
      </c>
      <c r="H358">
        <v>1</v>
      </c>
      <c r="I358">
        <v>2018</v>
      </c>
      <c r="J358" t="s">
        <v>45</v>
      </c>
      <c r="K358" t="s">
        <v>46</v>
      </c>
      <c r="L358" t="s">
        <v>271</v>
      </c>
      <c r="M358" t="s">
        <v>48</v>
      </c>
      <c r="N358" t="s">
        <v>85</v>
      </c>
      <c r="O358" t="s">
        <v>187</v>
      </c>
      <c r="P358" t="s">
        <v>186</v>
      </c>
      <c r="Q358">
        <v>1</v>
      </c>
      <c r="R358" t="s">
        <v>52</v>
      </c>
      <c r="S358" t="s">
        <v>53</v>
      </c>
      <c r="T358">
        <v>1</v>
      </c>
      <c r="U358">
        <v>1999</v>
      </c>
      <c r="V358">
        <v>10.47</v>
      </c>
      <c r="W358">
        <v>10.66</v>
      </c>
      <c r="X358">
        <v>9.99</v>
      </c>
      <c r="Y358">
        <v>10.56</v>
      </c>
      <c r="Z358">
        <v>7</v>
      </c>
      <c r="AA358">
        <v>10</v>
      </c>
      <c r="AB358">
        <v>10</v>
      </c>
      <c r="AC358">
        <v>5</v>
      </c>
      <c r="AD358">
        <v>13</v>
      </c>
      <c r="AE358">
        <v>13</v>
      </c>
      <c r="AI358">
        <v>260</v>
      </c>
      <c r="AJ358">
        <v>10</v>
      </c>
      <c r="AK358">
        <v>10</v>
      </c>
      <c r="AL358">
        <v>10.18</v>
      </c>
      <c r="AM358">
        <v>19</v>
      </c>
      <c r="AN358">
        <f t="shared" si="21"/>
        <v>166</v>
      </c>
      <c r="AO358">
        <f t="shared" si="22"/>
        <v>245</v>
      </c>
      <c r="AP358">
        <f t="shared" si="23"/>
        <v>4.3899999999999997</v>
      </c>
      <c r="AQ358">
        <f t="shared" si="24"/>
        <v>708</v>
      </c>
    </row>
    <row r="359" spans="1:43" x14ac:dyDescent="0.3">
      <c r="A359" t="s">
        <v>65</v>
      </c>
      <c r="B359">
        <v>0</v>
      </c>
      <c r="C359">
        <v>1</v>
      </c>
      <c r="D359" t="s">
        <v>43</v>
      </c>
      <c r="F359">
        <v>0.19</v>
      </c>
      <c r="G359" t="s">
        <v>44</v>
      </c>
      <c r="H359">
        <v>1</v>
      </c>
      <c r="I359">
        <v>2018</v>
      </c>
      <c r="J359" t="s">
        <v>57</v>
      </c>
      <c r="K359" t="s">
        <v>46</v>
      </c>
      <c r="L359" t="s">
        <v>105</v>
      </c>
      <c r="M359" t="s">
        <v>48</v>
      </c>
      <c r="N359" t="s">
        <v>67</v>
      </c>
      <c r="O359" t="s">
        <v>106</v>
      </c>
      <c r="P359" t="s">
        <v>105</v>
      </c>
      <c r="Q359">
        <v>2</v>
      </c>
      <c r="R359" t="s">
        <v>52</v>
      </c>
      <c r="S359" t="s">
        <v>53</v>
      </c>
      <c r="T359">
        <v>1</v>
      </c>
      <c r="U359">
        <v>1998</v>
      </c>
      <c r="V359">
        <v>10.9</v>
      </c>
      <c r="W359">
        <v>9.74</v>
      </c>
      <c r="X359">
        <v>10.74</v>
      </c>
      <c r="Y359">
        <v>11.21</v>
      </c>
      <c r="Z359">
        <v>8</v>
      </c>
      <c r="AA359">
        <v>12</v>
      </c>
      <c r="AB359">
        <v>10</v>
      </c>
      <c r="AC359">
        <v>12</v>
      </c>
      <c r="AD359">
        <v>18</v>
      </c>
      <c r="AE359">
        <v>11</v>
      </c>
      <c r="AI359">
        <v>284</v>
      </c>
      <c r="AJ359">
        <v>10.92</v>
      </c>
      <c r="AK359">
        <v>10.92</v>
      </c>
      <c r="AL359">
        <v>10.47</v>
      </c>
      <c r="AM359">
        <v>21</v>
      </c>
      <c r="AN359">
        <f t="shared" si="21"/>
        <v>150.1</v>
      </c>
      <c r="AO359">
        <f t="shared" si="22"/>
        <v>502</v>
      </c>
      <c r="AP359">
        <f t="shared" si="23"/>
        <v>0.19</v>
      </c>
      <c r="AQ359">
        <f t="shared" si="24"/>
        <v>784</v>
      </c>
    </row>
    <row r="360" spans="1:43" x14ac:dyDescent="0.3">
      <c r="B360">
        <v>12</v>
      </c>
      <c r="C360">
        <v>1</v>
      </c>
      <c r="D360" t="s">
        <v>43</v>
      </c>
      <c r="F360">
        <v>2.91</v>
      </c>
      <c r="G360" t="s">
        <v>44</v>
      </c>
      <c r="H360">
        <v>1</v>
      </c>
      <c r="I360">
        <v>2018</v>
      </c>
      <c r="J360" t="s">
        <v>45</v>
      </c>
      <c r="K360" t="s">
        <v>46</v>
      </c>
      <c r="L360" t="s">
        <v>323</v>
      </c>
      <c r="M360" t="s">
        <v>48</v>
      </c>
      <c r="N360" t="s">
        <v>67</v>
      </c>
      <c r="O360" t="s">
        <v>68</v>
      </c>
      <c r="P360" t="s">
        <v>395</v>
      </c>
      <c r="Q360">
        <v>4</v>
      </c>
      <c r="R360" t="s">
        <v>52</v>
      </c>
      <c r="S360" t="s">
        <v>53</v>
      </c>
      <c r="T360">
        <v>2</v>
      </c>
      <c r="U360">
        <v>2010</v>
      </c>
      <c r="V360">
        <v>10.42</v>
      </c>
      <c r="W360">
        <v>9.5</v>
      </c>
      <c r="X360">
        <v>7.22</v>
      </c>
      <c r="Y360">
        <v>4.1900000000000004</v>
      </c>
      <c r="Z360">
        <v>4</v>
      </c>
      <c r="AA360">
        <v>9</v>
      </c>
      <c r="AB360">
        <v>13</v>
      </c>
      <c r="AC360">
        <v>12</v>
      </c>
      <c r="AD360">
        <v>3</v>
      </c>
      <c r="AE360">
        <v>14</v>
      </c>
      <c r="AI360">
        <v>241</v>
      </c>
      <c r="AJ360">
        <v>9.27</v>
      </c>
      <c r="AK360">
        <v>10.96</v>
      </c>
      <c r="AL360">
        <v>11.53</v>
      </c>
      <c r="AM360">
        <v>24</v>
      </c>
      <c r="AN360">
        <f t="shared" si="21"/>
        <v>123.25</v>
      </c>
      <c r="AO360">
        <f t="shared" si="22"/>
        <v>736</v>
      </c>
      <c r="AP360">
        <f t="shared" si="23"/>
        <v>2.91</v>
      </c>
      <c r="AQ360">
        <f t="shared" si="24"/>
        <v>736</v>
      </c>
    </row>
    <row r="361" spans="1:43" x14ac:dyDescent="0.3">
      <c r="A361" t="s">
        <v>65</v>
      </c>
      <c r="B361">
        <v>60</v>
      </c>
      <c r="C361">
        <v>1</v>
      </c>
      <c r="D361" t="s">
        <v>43</v>
      </c>
      <c r="E361" t="s">
        <v>55</v>
      </c>
      <c r="F361">
        <v>10.199999999999999</v>
      </c>
      <c r="G361" t="s">
        <v>56</v>
      </c>
      <c r="H361">
        <v>1</v>
      </c>
      <c r="I361">
        <v>2018</v>
      </c>
      <c r="J361" t="s">
        <v>57</v>
      </c>
      <c r="K361" t="s">
        <v>46</v>
      </c>
      <c r="L361" t="s">
        <v>69</v>
      </c>
      <c r="M361" t="s">
        <v>48</v>
      </c>
      <c r="N361" t="s">
        <v>67</v>
      </c>
      <c r="O361" t="s">
        <v>68</v>
      </c>
      <c r="P361" t="s">
        <v>395</v>
      </c>
      <c r="Q361">
        <v>2</v>
      </c>
      <c r="R361" t="s">
        <v>52</v>
      </c>
      <c r="S361" t="s">
        <v>53</v>
      </c>
      <c r="T361">
        <v>1</v>
      </c>
      <c r="U361">
        <v>2014</v>
      </c>
      <c r="V361">
        <v>11.12</v>
      </c>
      <c r="W361">
        <v>11.03</v>
      </c>
      <c r="X361">
        <v>10.34</v>
      </c>
      <c r="Y361">
        <v>11.34</v>
      </c>
      <c r="Z361">
        <v>10</v>
      </c>
      <c r="AA361">
        <v>12</v>
      </c>
      <c r="AB361">
        <v>15</v>
      </c>
      <c r="AC361">
        <v>12</v>
      </c>
      <c r="AD361">
        <v>8</v>
      </c>
      <c r="AE361">
        <v>10</v>
      </c>
      <c r="AI361">
        <v>279</v>
      </c>
      <c r="AJ361">
        <v>10.73</v>
      </c>
      <c r="AK361">
        <v>10.73</v>
      </c>
      <c r="AL361">
        <v>10.71</v>
      </c>
      <c r="AM361">
        <v>21</v>
      </c>
      <c r="AN361">
        <f t="shared" si="21"/>
        <v>152</v>
      </c>
      <c r="AO361">
        <f t="shared" si="22"/>
        <v>474</v>
      </c>
      <c r="AP361">
        <f t="shared" si="23"/>
        <v>10.199999999999999</v>
      </c>
      <c r="AQ361">
        <f t="shared" si="24"/>
        <v>319</v>
      </c>
    </row>
    <row r="362" spans="1:43" x14ac:dyDescent="0.3">
      <c r="A362" t="s">
        <v>158</v>
      </c>
      <c r="B362">
        <v>60</v>
      </c>
      <c r="C362">
        <v>1</v>
      </c>
      <c r="D362" t="s">
        <v>43</v>
      </c>
      <c r="E362" t="s">
        <v>55</v>
      </c>
      <c r="F362">
        <v>10.84</v>
      </c>
      <c r="G362" t="s">
        <v>56</v>
      </c>
      <c r="H362">
        <v>1</v>
      </c>
      <c r="I362">
        <v>2018</v>
      </c>
      <c r="J362" t="s">
        <v>45</v>
      </c>
      <c r="K362" t="s">
        <v>46</v>
      </c>
      <c r="L362" t="s">
        <v>223</v>
      </c>
      <c r="M362" t="s">
        <v>48</v>
      </c>
      <c r="N362" t="s">
        <v>174</v>
      </c>
      <c r="O362" t="s">
        <v>175</v>
      </c>
      <c r="P362" t="s">
        <v>176</v>
      </c>
      <c r="Q362">
        <v>2</v>
      </c>
      <c r="R362" t="s">
        <v>52</v>
      </c>
      <c r="S362" t="s">
        <v>53</v>
      </c>
      <c r="T362">
        <v>1</v>
      </c>
      <c r="U362">
        <v>1998</v>
      </c>
      <c r="V362">
        <v>12.19</v>
      </c>
      <c r="W362">
        <v>12.54</v>
      </c>
      <c r="X362">
        <v>12.43</v>
      </c>
      <c r="Y362">
        <v>12.07</v>
      </c>
      <c r="Z362">
        <v>10</v>
      </c>
      <c r="AA362">
        <v>12</v>
      </c>
      <c r="AB362">
        <v>7</v>
      </c>
      <c r="AC362">
        <v>8</v>
      </c>
      <c r="AD362">
        <v>10</v>
      </c>
      <c r="AE362">
        <v>10</v>
      </c>
      <c r="AI362">
        <v>266</v>
      </c>
      <c r="AJ362">
        <v>10.23</v>
      </c>
      <c r="AK362">
        <v>10.23</v>
      </c>
      <c r="AL362">
        <v>10.71</v>
      </c>
      <c r="AM362">
        <v>20</v>
      </c>
      <c r="AN362">
        <f t="shared" si="21"/>
        <v>152</v>
      </c>
      <c r="AO362">
        <f t="shared" si="22"/>
        <v>474</v>
      </c>
      <c r="AP362">
        <f t="shared" si="23"/>
        <v>10.84</v>
      </c>
      <c r="AQ362">
        <f t="shared" si="24"/>
        <v>224</v>
      </c>
    </row>
    <row r="363" spans="1:43" x14ac:dyDescent="0.3">
      <c r="A363" t="s">
        <v>42</v>
      </c>
      <c r="B363">
        <v>60</v>
      </c>
      <c r="C363">
        <v>1</v>
      </c>
      <c r="D363" t="s">
        <v>43</v>
      </c>
      <c r="E363" t="s">
        <v>55</v>
      </c>
      <c r="F363">
        <v>10.220000000000001</v>
      </c>
      <c r="G363" t="s">
        <v>56</v>
      </c>
      <c r="H363">
        <v>1</v>
      </c>
      <c r="I363">
        <v>2018</v>
      </c>
      <c r="J363" t="s">
        <v>57</v>
      </c>
      <c r="K363" t="s">
        <v>46</v>
      </c>
      <c r="L363" t="s">
        <v>354</v>
      </c>
      <c r="M363" t="s">
        <v>48</v>
      </c>
      <c r="N363" t="s">
        <v>49</v>
      </c>
      <c r="O363" t="s">
        <v>50</v>
      </c>
      <c r="P363" t="s">
        <v>354</v>
      </c>
      <c r="Q363">
        <v>2</v>
      </c>
      <c r="R363" t="s">
        <v>52</v>
      </c>
      <c r="S363" t="s">
        <v>53</v>
      </c>
      <c r="T363">
        <v>1</v>
      </c>
      <c r="U363">
        <v>2007</v>
      </c>
      <c r="V363">
        <v>10.92</v>
      </c>
      <c r="W363">
        <v>8.65</v>
      </c>
      <c r="X363">
        <v>10.83</v>
      </c>
      <c r="Y363">
        <v>12.43</v>
      </c>
      <c r="Z363">
        <v>7</v>
      </c>
      <c r="AA363">
        <v>10</v>
      </c>
      <c r="AB363">
        <v>9</v>
      </c>
      <c r="AC363">
        <v>10</v>
      </c>
      <c r="AD363">
        <v>7</v>
      </c>
      <c r="AE363">
        <v>13</v>
      </c>
      <c r="AI363">
        <v>260</v>
      </c>
      <c r="AJ363">
        <v>10</v>
      </c>
      <c r="AK363">
        <v>10</v>
      </c>
      <c r="AL363">
        <v>10.18</v>
      </c>
      <c r="AM363">
        <v>23</v>
      </c>
      <c r="AN363">
        <f t="shared" si="21"/>
        <v>148.19999999999999</v>
      </c>
      <c r="AO363">
        <f t="shared" si="22"/>
        <v>535</v>
      </c>
      <c r="AP363">
        <f t="shared" si="23"/>
        <v>10.220000000000001</v>
      </c>
      <c r="AQ363">
        <f t="shared" si="24"/>
        <v>316</v>
      </c>
    </row>
    <row r="364" spans="1:43" x14ac:dyDescent="0.3">
      <c r="A364" t="s">
        <v>65</v>
      </c>
      <c r="B364">
        <v>6</v>
      </c>
      <c r="C364">
        <v>1</v>
      </c>
      <c r="D364" t="s">
        <v>43</v>
      </c>
      <c r="F364">
        <v>1.1000000000000001</v>
      </c>
      <c r="G364" t="s">
        <v>44</v>
      </c>
      <c r="H364">
        <v>1</v>
      </c>
      <c r="I364">
        <v>2018</v>
      </c>
      <c r="J364" t="s">
        <v>57</v>
      </c>
      <c r="K364" t="s">
        <v>46</v>
      </c>
      <c r="L364" t="s">
        <v>205</v>
      </c>
      <c r="M364" t="s">
        <v>48</v>
      </c>
      <c r="N364" t="s">
        <v>67</v>
      </c>
      <c r="O364" t="s">
        <v>100</v>
      </c>
      <c r="P364" t="s">
        <v>371</v>
      </c>
      <c r="Q364">
        <v>4</v>
      </c>
      <c r="R364" t="s">
        <v>52</v>
      </c>
      <c r="S364" t="s">
        <v>53</v>
      </c>
      <c r="T364">
        <v>1</v>
      </c>
      <c r="U364">
        <v>1992</v>
      </c>
      <c r="V364">
        <v>10.99</v>
      </c>
      <c r="W364">
        <v>9.16</v>
      </c>
      <c r="X364">
        <v>11.59</v>
      </c>
      <c r="Y364">
        <v>10.41</v>
      </c>
      <c r="Z364">
        <v>17</v>
      </c>
      <c r="AA364">
        <v>12</v>
      </c>
      <c r="AB364">
        <v>7</v>
      </c>
      <c r="AC364">
        <v>5</v>
      </c>
      <c r="AD364">
        <v>9</v>
      </c>
      <c r="AE364">
        <v>8</v>
      </c>
      <c r="AI364">
        <v>283</v>
      </c>
      <c r="AJ364">
        <v>10.88</v>
      </c>
      <c r="AK364">
        <v>10.88</v>
      </c>
      <c r="AL364">
        <v>12.06</v>
      </c>
      <c r="AM364">
        <v>26</v>
      </c>
      <c r="AN364">
        <f t="shared" si="21"/>
        <v>149.6</v>
      </c>
      <c r="AO364">
        <f t="shared" si="22"/>
        <v>514</v>
      </c>
      <c r="AP364">
        <f t="shared" si="23"/>
        <v>1.1000000000000001</v>
      </c>
      <c r="AQ364">
        <f t="shared" si="24"/>
        <v>758</v>
      </c>
    </row>
    <row r="365" spans="1:43" x14ac:dyDescent="0.3">
      <c r="A365" t="s">
        <v>117</v>
      </c>
      <c r="B365">
        <v>60</v>
      </c>
      <c r="C365">
        <v>1</v>
      </c>
      <c r="D365" t="s">
        <v>83</v>
      </c>
      <c r="E365" t="s">
        <v>55</v>
      </c>
      <c r="F365">
        <v>11.4</v>
      </c>
      <c r="G365" t="s">
        <v>56</v>
      </c>
      <c r="H365">
        <v>1</v>
      </c>
      <c r="I365">
        <v>2018</v>
      </c>
      <c r="J365" t="s">
        <v>57</v>
      </c>
      <c r="K365" t="s">
        <v>46</v>
      </c>
      <c r="L365" t="s">
        <v>126</v>
      </c>
      <c r="M365" t="s">
        <v>48</v>
      </c>
      <c r="N365" t="s">
        <v>119</v>
      </c>
      <c r="O365" t="s">
        <v>127</v>
      </c>
      <c r="P365" t="s">
        <v>128</v>
      </c>
      <c r="Q365">
        <v>2</v>
      </c>
      <c r="R365" t="s">
        <v>52</v>
      </c>
      <c r="S365" t="s">
        <v>53</v>
      </c>
      <c r="T365">
        <v>1</v>
      </c>
      <c r="U365">
        <v>2012</v>
      </c>
      <c r="V365">
        <v>11.81</v>
      </c>
      <c r="W365">
        <v>11.47</v>
      </c>
      <c r="X365">
        <v>13.83</v>
      </c>
      <c r="Y365">
        <v>14.12</v>
      </c>
      <c r="Z365">
        <v>10</v>
      </c>
      <c r="AA365">
        <v>12</v>
      </c>
      <c r="AB365">
        <v>10</v>
      </c>
      <c r="AC365">
        <v>5</v>
      </c>
      <c r="AD365">
        <v>6</v>
      </c>
      <c r="AE365">
        <v>12</v>
      </c>
      <c r="AI365">
        <v>277</v>
      </c>
      <c r="AJ365">
        <v>10.65</v>
      </c>
      <c r="AK365">
        <v>10.65</v>
      </c>
      <c r="AL365">
        <v>11.41</v>
      </c>
      <c r="AM365">
        <v>20</v>
      </c>
      <c r="AN365">
        <f t="shared" si="21"/>
        <v>163.4</v>
      </c>
      <c r="AO365">
        <f t="shared" si="22"/>
        <v>278</v>
      </c>
      <c r="AP365">
        <f t="shared" si="23"/>
        <v>111.4</v>
      </c>
      <c r="AQ365">
        <f t="shared" si="24"/>
        <v>34</v>
      </c>
    </row>
    <row r="366" spans="1:43" x14ac:dyDescent="0.3">
      <c r="A366" t="s">
        <v>206</v>
      </c>
      <c r="B366">
        <v>60</v>
      </c>
      <c r="C366">
        <v>1</v>
      </c>
      <c r="D366" t="s">
        <v>43</v>
      </c>
      <c r="E366" t="s">
        <v>55</v>
      </c>
      <c r="F366">
        <v>10.9</v>
      </c>
      <c r="G366" t="s">
        <v>56</v>
      </c>
      <c r="H366">
        <v>1</v>
      </c>
      <c r="I366">
        <v>2018</v>
      </c>
      <c r="J366" t="s">
        <v>57</v>
      </c>
      <c r="K366" t="s">
        <v>46</v>
      </c>
      <c r="L366" t="s">
        <v>159</v>
      </c>
      <c r="M366" t="s">
        <v>48</v>
      </c>
      <c r="N366" t="s">
        <v>160</v>
      </c>
      <c r="O366" t="s">
        <v>161</v>
      </c>
      <c r="P366" t="s">
        <v>159</v>
      </c>
      <c r="Q366">
        <v>2</v>
      </c>
      <c r="R366" t="s">
        <v>52</v>
      </c>
      <c r="S366" t="s">
        <v>53</v>
      </c>
      <c r="T366">
        <v>1</v>
      </c>
      <c r="U366">
        <v>2009</v>
      </c>
      <c r="V366">
        <v>11.58</v>
      </c>
      <c r="W366">
        <v>10.08</v>
      </c>
      <c r="X366">
        <v>10.58</v>
      </c>
      <c r="Y366">
        <v>11.64</v>
      </c>
      <c r="Z366">
        <v>10</v>
      </c>
      <c r="AA366">
        <v>9</v>
      </c>
      <c r="AB366">
        <v>9</v>
      </c>
      <c r="AC366">
        <v>8</v>
      </c>
      <c r="AD366">
        <v>12</v>
      </c>
      <c r="AE366">
        <v>12</v>
      </c>
      <c r="AI366">
        <v>264</v>
      </c>
      <c r="AJ366">
        <v>10.15</v>
      </c>
      <c r="AK366">
        <v>10.15</v>
      </c>
      <c r="AL366">
        <v>10.35</v>
      </c>
      <c r="AM366">
        <v>21</v>
      </c>
      <c r="AN366">
        <f t="shared" si="21"/>
        <v>149.15</v>
      </c>
      <c r="AO366">
        <f t="shared" si="22"/>
        <v>518</v>
      </c>
      <c r="AP366">
        <f t="shared" si="23"/>
        <v>10.9</v>
      </c>
      <c r="AQ366">
        <f t="shared" si="24"/>
        <v>214</v>
      </c>
    </row>
    <row r="367" spans="1:43" x14ac:dyDescent="0.3">
      <c r="A367" t="s">
        <v>117</v>
      </c>
      <c r="B367">
        <v>60</v>
      </c>
      <c r="C367">
        <v>1</v>
      </c>
      <c r="D367" t="s">
        <v>43</v>
      </c>
      <c r="E367" t="s">
        <v>55</v>
      </c>
      <c r="F367">
        <v>10</v>
      </c>
      <c r="G367" t="s">
        <v>56</v>
      </c>
      <c r="H367">
        <v>1</v>
      </c>
      <c r="I367">
        <v>2018</v>
      </c>
      <c r="J367" t="s">
        <v>57</v>
      </c>
      <c r="K367" t="s">
        <v>46</v>
      </c>
      <c r="L367" t="s">
        <v>386</v>
      </c>
      <c r="M367" t="s">
        <v>48</v>
      </c>
      <c r="N367" t="s">
        <v>49</v>
      </c>
      <c r="O367" t="s">
        <v>88</v>
      </c>
      <c r="P367" t="s">
        <v>89</v>
      </c>
      <c r="Q367">
        <v>2</v>
      </c>
      <c r="R367" t="s">
        <v>52</v>
      </c>
      <c r="S367" t="s">
        <v>53</v>
      </c>
      <c r="T367">
        <v>1</v>
      </c>
      <c r="U367">
        <v>1997</v>
      </c>
      <c r="V367">
        <v>10.56</v>
      </c>
      <c r="W367">
        <v>8.67</v>
      </c>
      <c r="X367">
        <v>10.33</v>
      </c>
      <c r="Y367">
        <v>11.14</v>
      </c>
      <c r="Z367">
        <v>8</v>
      </c>
      <c r="AA367">
        <v>7</v>
      </c>
      <c r="AB367">
        <v>7</v>
      </c>
      <c r="AC367">
        <v>6</v>
      </c>
      <c r="AD367">
        <v>8</v>
      </c>
      <c r="AE367">
        <v>18</v>
      </c>
      <c r="AI367">
        <v>270</v>
      </c>
      <c r="AJ367">
        <v>10.38</v>
      </c>
      <c r="AK367">
        <v>10.38</v>
      </c>
      <c r="AL367">
        <v>11.18</v>
      </c>
      <c r="AM367">
        <v>21</v>
      </c>
      <c r="AN367">
        <f t="shared" si="21"/>
        <v>166.25</v>
      </c>
      <c r="AO367">
        <f t="shared" si="22"/>
        <v>237</v>
      </c>
      <c r="AP367">
        <f t="shared" si="23"/>
        <v>10</v>
      </c>
      <c r="AQ367">
        <f t="shared" si="24"/>
        <v>367</v>
      </c>
    </row>
    <row r="368" spans="1:43" x14ac:dyDescent="0.3">
      <c r="A368" t="s">
        <v>117</v>
      </c>
      <c r="B368">
        <v>60</v>
      </c>
      <c r="C368">
        <v>1</v>
      </c>
      <c r="D368" t="s">
        <v>83</v>
      </c>
      <c r="E368" t="s">
        <v>55</v>
      </c>
      <c r="F368">
        <v>10.82</v>
      </c>
      <c r="G368" t="s">
        <v>56</v>
      </c>
      <c r="H368">
        <v>1</v>
      </c>
      <c r="I368">
        <v>2018</v>
      </c>
      <c r="J368" t="s">
        <v>57</v>
      </c>
      <c r="K368" t="s">
        <v>46</v>
      </c>
      <c r="L368" t="s">
        <v>215</v>
      </c>
      <c r="M368" t="s">
        <v>48</v>
      </c>
      <c r="N368" t="s">
        <v>119</v>
      </c>
      <c r="O368" t="s">
        <v>216</v>
      </c>
      <c r="P368" t="s">
        <v>215</v>
      </c>
      <c r="Q368">
        <v>1</v>
      </c>
      <c r="R368" t="s">
        <v>52</v>
      </c>
      <c r="S368" t="s">
        <v>53</v>
      </c>
      <c r="T368">
        <v>1</v>
      </c>
      <c r="U368">
        <v>2010</v>
      </c>
      <c r="V368">
        <v>13.08</v>
      </c>
      <c r="W368">
        <v>9.7799999999999994</v>
      </c>
      <c r="X368">
        <v>9.6199999999999992</v>
      </c>
      <c r="Y368">
        <v>10.36</v>
      </c>
      <c r="Z368">
        <v>11</v>
      </c>
      <c r="AA368">
        <v>12</v>
      </c>
      <c r="AB368">
        <v>7</v>
      </c>
      <c r="AC368">
        <v>7</v>
      </c>
      <c r="AD368">
        <v>8</v>
      </c>
      <c r="AE368">
        <v>11</v>
      </c>
      <c r="AI368">
        <v>260</v>
      </c>
      <c r="AJ368">
        <v>10</v>
      </c>
      <c r="AK368">
        <v>10</v>
      </c>
      <c r="AL368">
        <v>11.35</v>
      </c>
      <c r="AM368">
        <v>18</v>
      </c>
      <c r="AN368">
        <f t="shared" si="21"/>
        <v>180</v>
      </c>
      <c r="AO368">
        <f t="shared" si="22"/>
        <v>64</v>
      </c>
      <c r="AP368">
        <f t="shared" si="23"/>
        <v>110.82</v>
      </c>
      <c r="AQ368">
        <f t="shared" si="24"/>
        <v>67</v>
      </c>
    </row>
    <row r="369" spans="1:43" x14ac:dyDescent="0.3">
      <c r="B369">
        <v>45</v>
      </c>
      <c r="C369">
        <v>1</v>
      </c>
      <c r="D369" t="s">
        <v>43</v>
      </c>
      <c r="F369">
        <v>8.77</v>
      </c>
      <c r="G369" t="s">
        <v>122</v>
      </c>
      <c r="H369">
        <v>1</v>
      </c>
      <c r="I369">
        <v>2018</v>
      </c>
      <c r="J369" t="s">
        <v>45</v>
      </c>
      <c r="K369" t="s">
        <v>46</v>
      </c>
      <c r="L369" t="s">
        <v>173</v>
      </c>
      <c r="M369" t="s">
        <v>48</v>
      </c>
      <c r="N369" t="s">
        <v>174</v>
      </c>
      <c r="O369" t="s">
        <v>175</v>
      </c>
      <c r="P369" t="s">
        <v>176</v>
      </c>
      <c r="Q369">
        <v>1</v>
      </c>
      <c r="R369" t="s">
        <v>52</v>
      </c>
      <c r="S369" t="s">
        <v>53</v>
      </c>
      <c r="T369">
        <v>1</v>
      </c>
      <c r="U369">
        <v>1998</v>
      </c>
      <c r="V369">
        <v>11.9</v>
      </c>
      <c r="W369">
        <v>12.68</v>
      </c>
      <c r="X369">
        <v>11.19</v>
      </c>
      <c r="Y369">
        <v>10.69</v>
      </c>
      <c r="Z369">
        <v>10</v>
      </c>
      <c r="AA369">
        <v>7</v>
      </c>
      <c r="AB369">
        <v>7</v>
      </c>
      <c r="AC369">
        <v>10</v>
      </c>
      <c r="AD369">
        <v>12</v>
      </c>
      <c r="AE369">
        <v>12</v>
      </c>
      <c r="AI369">
        <v>260</v>
      </c>
      <c r="AJ369">
        <v>10</v>
      </c>
      <c r="AK369">
        <v>10</v>
      </c>
      <c r="AL369">
        <v>9.65</v>
      </c>
      <c r="AM369">
        <v>20</v>
      </c>
      <c r="AN369">
        <f t="shared" si="21"/>
        <v>147</v>
      </c>
      <c r="AO369">
        <f t="shared" si="22"/>
        <v>555</v>
      </c>
      <c r="AP369">
        <f t="shared" si="23"/>
        <v>8.77</v>
      </c>
      <c r="AQ369">
        <f t="shared" si="24"/>
        <v>531</v>
      </c>
    </row>
    <row r="370" spans="1:43" x14ac:dyDescent="0.3">
      <c r="A370" t="s">
        <v>65</v>
      </c>
      <c r="B370">
        <v>60</v>
      </c>
      <c r="C370">
        <v>1</v>
      </c>
      <c r="D370" t="s">
        <v>83</v>
      </c>
      <c r="E370" t="s">
        <v>55</v>
      </c>
      <c r="F370">
        <v>10.77</v>
      </c>
      <c r="G370" t="s">
        <v>56</v>
      </c>
      <c r="H370">
        <v>1</v>
      </c>
      <c r="I370">
        <v>2018</v>
      </c>
      <c r="J370" t="s">
        <v>45</v>
      </c>
      <c r="K370" t="s">
        <v>46</v>
      </c>
      <c r="L370" t="s">
        <v>177</v>
      </c>
      <c r="M370" t="s">
        <v>48</v>
      </c>
      <c r="N370" t="s">
        <v>67</v>
      </c>
      <c r="O370" t="s">
        <v>68</v>
      </c>
      <c r="P370" t="s">
        <v>395</v>
      </c>
      <c r="Q370">
        <v>1</v>
      </c>
      <c r="R370" t="s">
        <v>52</v>
      </c>
      <c r="S370" t="s">
        <v>53</v>
      </c>
      <c r="T370">
        <v>1</v>
      </c>
      <c r="U370">
        <v>2013</v>
      </c>
      <c r="V370">
        <v>14.94</v>
      </c>
      <c r="W370">
        <v>11.3</v>
      </c>
      <c r="X370">
        <v>12.69</v>
      </c>
      <c r="Y370">
        <v>13.4</v>
      </c>
      <c r="Z370">
        <v>11</v>
      </c>
      <c r="AA370">
        <v>11</v>
      </c>
      <c r="AB370">
        <v>10</v>
      </c>
      <c r="AC370">
        <v>11</v>
      </c>
      <c r="AD370">
        <v>11</v>
      </c>
      <c r="AE370">
        <v>10</v>
      </c>
      <c r="AI370">
        <v>271</v>
      </c>
      <c r="AJ370">
        <v>10.42</v>
      </c>
      <c r="AK370">
        <v>10.42</v>
      </c>
      <c r="AL370">
        <v>10.65</v>
      </c>
      <c r="AM370">
        <v>20</v>
      </c>
      <c r="AN370">
        <f t="shared" si="21"/>
        <v>159</v>
      </c>
      <c r="AO370">
        <f t="shared" si="22"/>
        <v>346</v>
      </c>
      <c r="AP370">
        <f t="shared" si="23"/>
        <v>110.77</v>
      </c>
      <c r="AQ370">
        <f t="shared" si="24"/>
        <v>74</v>
      </c>
    </row>
    <row r="371" spans="1:43" x14ac:dyDescent="0.3">
      <c r="A371" t="s">
        <v>65</v>
      </c>
      <c r="B371">
        <v>60</v>
      </c>
      <c r="C371">
        <v>1</v>
      </c>
      <c r="D371" t="s">
        <v>83</v>
      </c>
      <c r="E371" t="s">
        <v>55</v>
      </c>
      <c r="F371">
        <v>10.97</v>
      </c>
      <c r="G371" t="s">
        <v>56</v>
      </c>
      <c r="H371">
        <v>1</v>
      </c>
      <c r="I371">
        <v>2018</v>
      </c>
      <c r="J371" t="s">
        <v>45</v>
      </c>
      <c r="K371" t="s">
        <v>46</v>
      </c>
      <c r="L371" t="s">
        <v>199</v>
      </c>
      <c r="M371" t="s">
        <v>48</v>
      </c>
      <c r="N371" t="s">
        <v>119</v>
      </c>
      <c r="O371" t="s">
        <v>200</v>
      </c>
      <c r="P371" t="s">
        <v>201</v>
      </c>
      <c r="Q371">
        <v>2</v>
      </c>
      <c r="R371" t="s">
        <v>52</v>
      </c>
      <c r="S371" t="s">
        <v>53</v>
      </c>
      <c r="T371">
        <v>2</v>
      </c>
      <c r="U371">
        <v>2009</v>
      </c>
      <c r="V371">
        <v>10.33</v>
      </c>
      <c r="W371">
        <v>9.7799999999999994</v>
      </c>
      <c r="X371">
        <v>11.28</v>
      </c>
      <c r="Y371">
        <v>11.62</v>
      </c>
      <c r="Z371">
        <v>5</v>
      </c>
      <c r="AA371">
        <v>12</v>
      </c>
      <c r="AB371">
        <v>9</v>
      </c>
      <c r="AC371">
        <v>12</v>
      </c>
      <c r="AD371">
        <v>8</v>
      </c>
      <c r="AE371">
        <v>9</v>
      </c>
      <c r="AI371">
        <v>231</v>
      </c>
      <c r="AJ371">
        <v>8.8800000000000008</v>
      </c>
      <c r="AK371">
        <v>10.35</v>
      </c>
      <c r="AL371">
        <v>10.65</v>
      </c>
      <c r="AM371">
        <v>21</v>
      </c>
      <c r="AN371">
        <f t="shared" si="21"/>
        <v>127.3</v>
      </c>
      <c r="AO371">
        <f t="shared" si="22"/>
        <v>715</v>
      </c>
      <c r="AP371">
        <f t="shared" si="23"/>
        <v>110.97</v>
      </c>
      <c r="AQ371">
        <f t="shared" si="24"/>
        <v>60</v>
      </c>
    </row>
    <row r="372" spans="1:43" x14ac:dyDescent="0.3">
      <c r="A372" t="s">
        <v>65</v>
      </c>
      <c r="B372">
        <v>34</v>
      </c>
      <c r="C372">
        <v>1</v>
      </c>
      <c r="D372" t="s">
        <v>43</v>
      </c>
      <c r="F372">
        <v>8.1999999999999993</v>
      </c>
      <c r="G372" t="s">
        <v>44</v>
      </c>
      <c r="H372">
        <v>1</v>
      </c>
      <c r="I372">
        <v>2018</v>
      </c>
      <c r="J372" t="s">
        <v>57</v>
      </c>
      <c r="K372" t="s">
        <v>46</v>
      </c>
      <c r="L372" t="s">
        <v>396</v>
      </c>
      <c r="M372" t="s">
        <v>48</v>
      </c>
      <c r="N372" t="s">
        <v>72</v>
      </c>
      <c r="O372" t="s">
        <v>76</v>
      </c>
      <c r="P372" t="s">
        <v>380</v>
      </c>
      <c r="Q372">
        <v>2</v>
      </c>
      <c r="R372" t="s">
        <v>52</v>
      </c>
      <c r="S372" t="s">
        <v>53</v>
      </c>
      <c r="T372">
        <v>2</v>
      </c>
      <c r="U372">
        <v>1997</v>
      </c>
      <c r="V372">
        <v>9.5299999999999994</v>
      </c>
      <c r="W372">
        <v>8.75</v>
      </c>
      <c r="X372">
        <v>10.59</v>
      </c>
      <c r="Y372">
        <v>12.41</v>
      </c>
      <c r="Z372">
        <v>10</v>
      </c>
      <c r="AA372">
        <v>10</v>
      </c>
      <c r="AB372">
        <v>10</v>
      </c>
      <c r="AC372">
        <v>8</v>
      </c>
      <c r="AD372">
        <v>12</v>
      </c>
      <c r="AE372">
        <v>6</v>
      </c>
      <c r="AI372">
        <v>238</v>
      </c>
      <c r="AJ372">
        <v>9.15</v>
      </c>
      <c r="AK372">
        <v>12.15</v>
      </c>
      <c r="AL372">
        <v>12.12</v>
      </c>
      <c r="AM372">
        <v>21</v>
      </c>
      <c r="AN372">
        <f t="shared" si="21"/>
        <v>119.69999999999999</v>
      </c>
      <c r="AO372">
        <f t="shared" si="22"/>
        <v>750</v>
      </c>
      <c r="AP372">
        <f t="shared" si="23"/>
        <v>8.1999999999999993</v>
      </c>
      <c r="AQ372">
        <f t="shared" si="24"/>
        <v>577</v>
      </c>
    </row>
    <row r="373" spans="1:43" x14ac:dyDescent="0.3">
      <c r="A373" t="s">
        <v>65</v>
      </c>
      <c r="B373">
        <v>60</v>
      </c>
      <c r="C373">
        <v>1</v>
      </c>
      <c r="D373" t="s">
        <v>43</v>
      </c>
      <c r="E373" t="s">
        <v>55</v>
      </c>
      <c r="F373">
        <v>10.01</v>
      </c>
      <c r="G373" t="s">
        <v>56</v>
      </c>
      <c r="H373">
        <v>1</v>
      </c>
      <c r="I373">
        <v>2018</v>
      </c>
      <c r="J373" t="s">
        <v>57</v>
      </c>
      <c r="K373" t="s">
        <v>46</v>
      </c>
      <c r="L373" t="s">
        <v>397</v>
      </c>
      <c r="M373" t="s">
        <v>48</v>
      </c>
      <c r="N373" t="s">
        <v>72</v>
      </c>
      <c r="O373" t="s">
        <v>76</v>
      </c>
      <c r="P373" t="s">
        <v>380</v>
      </c>
      <c r="Q373">
        <v>1</v>
      </c>
      <c r="R373" t="s">
        <v>52</v>
      </c>
      <c r="S373" t="s">
        <v>53</v>
      </c>
      <c r="T373">
        <v>2</v>
      </c>
      <c r="U373">
        <v>1998</v>
      </c>
      <c r="V373">
        <v>9.4</v>
      </c>
      <c r="W373">
        <v>9.9499999999999993</v>
      </c>
      <c r="X373">
        <v>9.91</v>
      </c>
      <c r="Y373">
        <v>7.63</v>
      </c>
      <c r="Z373">
        <v>11</v>
      </c>
      <c r="AA373">
        <v>8</v>
      </c>
      <c r="AB373">
        <v>7</v>
      </c>
      <c r="AC373">
        <v>6</v>
      </c>
      <c r="AD373">
        <v>6</v>
      </c>
      <c r="AE373">
        <v>8</v>
      </c>
      <c r="AI373">
        <v>214</v>
      </c>
      <c r="AJ373">
        <v>8.23</v>
      </c>
      <c r="AK373">
        <v>11.46</v>
      </c>
      <c r="AL373">
        <v>12.76</v>
      </c>
      <c r="AM373">
        <v>20</v>
      </c>
      <c r="AN373">
        <f t="shared" si="21"/>
        <v>132</v>
      </c>
      <c r="AO373">
        <f t="shared" si="22"/>
        <v>700</v>
      </c>
      <c r="AP373">
        <f t="shared" si="23"/>
        <v>10.01</v>
      </c>
      <c r="AQ373">
        <f t="shared" si="24"/>
        <v>364</v>
      </c>
    </row>
    <row r="374" spans="1:43" x14ac:dyDescent="0.3">
      <c r="A374" t="s">
        <v>42</v>
      </c>
      <c r="B374">
        <v>60</v>
      </c>
      <c r="C374">
        <v>1</v>
      </c>
      <c r="D374" t="s">
        <v>43</v>
      </c>
      <c r="E374" t="s">
        <v>55</v>
      </c>
      <c r="F374">
        <v>10.06</v>
      </c>
      <c r="G374" t="s">
        <v>56</v>
      </c>
      <c r="H374">
        <v>1</v>
      </c>
      <c r="I374">
        <v>2018</v>
      </c>
      <c r="J374" t="s">
        <v>45</v>
      </c>
      <c r="K374" t="s">
        <v>46</v>
      </c>
      <c r="L374" t="s">
        <v>398</v>
      </c>
      <c r="M374" t="s">
        <v>48</v>
      </c>
      <c r="N374" t="s">
        <v>49</v>
      </c>
      <c r="O374" t="s">
        <v>50</v>
      </c>
      <c r="P374" t="s">
        <v>354</v>
      </c>
      <c r="Q374">
        <v>1</v>
      </c>
      <c r="R374" t="s">
        <v>52</v>
      </c>
      <c r="S374" t="s">
        <v>53</v>
      </c>
      <c r="T374">
        <v>1</v>
      </c>
      <c r="U374">
        <v>1999</v>
      </c>
      <c r="V374">
        <v>11.54</v>
      </c>
      <c r="W374">
        <v>12.4</v>
      </c>
      <c r="X374">
        <v>11.35</v>
      </c>
      <c r="Y374">
        <v>10.96</v>
      </c>
      <c r="Z374">
        <v>5</v>
      </c>
      <c r="AA374">
        <v>10</v>
      </c>
      <c r="AB374">
        <v>10</v>
      </c>
      <c r="AC374">
        <v>6</v>
      </c>
      <c r="AD374">
        <v>8</v>
      </c>
      <c r="AE374">
        <v>15</v>
      </c>
      <c r="AI374">
        <v>260</v>
      </c>
      <c r="AJ374">
        <v>10</v>
      </c>
      <c r="AK374">
        <v>10</v>
      </c>
      <c r="AL374">
        <v>10.29</v>
      </c>
      <c r="AM374">
        <v>19</v>
      </c>
      <c r="AN374">
        <f t="shared" si="21"/>
        <v>170</v>
      </c>
      <c r="AO374">
        <f t="shared" si="22"/>
        <v>180</v>
      </c>
      <c r="AP374">
        <f t="shared" si="23"/>
        <v>10.06</v>
      </c>
      <c r="AQ374">
        <f t="shared" si="24"/>
        <v>353</v>
      </c>
    </row>
    <row r="375" spans="1:43" x14ac:dyDescent="0.3">
      <c r="A375" t="s">
        <v>82</v>
      </c>
      <c r="B375">
        <v>60</v>
      </c>
      <c r="C375">
        <v>1</v>
      </c>
      <c r="D375" t="s">
        <v>43</v>
      </c>
      <c r="E375" t="s">
        <v>55</v>
      </c>
      <c r="F375">
        <v>10.09</v>
      </c>
      <c r="G375" t="s">
        <v>56</v>
      </c>
      <c r="H375">
        <v>1</v>
      </c>
      <c r="I375">
        <v>2018</v>
      </c>
      <c r="J375" t="s">
        <v>57</v>
      </c>
      <c r="K375" t="s">
        <v>46</v>
      </c>
      <c r="L375" t="s">
        <v>391</v>
      </c>
      <c r="M375" t="s">
        <v>48</v>
      </c>
      <c r="N375" t="s">
        <v>184</v>
      </c>
      <c r="O375" t="s">
        <v>392</v>
      </c>
      <c r="P375" t="s">
        <v>391</v>
      </c>
      <c r="Q375">
        <v>1</v>
      </c>
      <c r="R375" t="s">
        <v>52</v>
      </c>
      <c r="S375" t="s">
        <v>53</v>
      </c>
      <c r="T375">
        <v>1</v>
      </c>
      <c r="U375">
        <v>2010</v>
      </c>
      <c r="V375">
        <v>14.97</v>
      </c>
      <c r="W375">
        <v>15.2</v>
      </c>
      <c r="X375">
        <v>12.54</v>
      </c>
      <c r="Y375">
        <v>13.59</v>
      </c>
      <c r="Z375">
        <v>11</v>
      </c>
      <c r="AA375">
        <v>10</v>
      </c>
      <c r="AB375">
        <v>9</v>
      </c>
      <c r="AC375">
        <v>9</v>
      </c>
      <c r="AD375">
        <v>12</v>
      </c>
      <c r="AE375">
        <v>14</v>
      </c>
      <c r="AI375">
        <v>298</v>
      </c>
      <c r="AJ375">
        <v>11.46</v>
      </c>
      <c r="AK375">
        <v>11.46</v>
      </c>
      <c r="AL375">
        <v>11.71</v>
      </c>
      <c r="AM375">
        <v>19</v>
      </c>
      <c r="AN375">
        <f t="shared" si="21"/>
        <v>188</v>
      </c>
      <c r="AO375">
        <f t="shared" si="22"/>
        <v>35</v>
      </c>
      <c r="AP375">
        <f t="shared" si="23"/>
        <v>10.09</v>
      </c>
      <c r="AQ375">
        <f t="shared" si="24"/>
        <v>347</v>
      </c>
    </row>
    <row r="376" spans="1:43" x14ac:dyDescent="0.3">
      <c r="A376" t="s">
        <v>139</v>
      </c>
      <c r="B376">
        <v>60</v>
      </c>
      <c r="C376">
        <v>1</v>
      </c>
      <c r="D376" t="s">
        <v>43</v>
      </c>
      <c r="E376" t="s">
        <v>55</v>
      </c>
      <c r="F376">
        <v>10.55</v>
      </c>
      <c r="G376" t="s">
        <v>56</v>
      </c>
      <c r="H376">
        <v>1</v>
      </c>
      <c r="I376">
        <v>2018</v>
      </c>
      <c r="J376" t="s">
        <v>57</v>
      </c>
      <c r="K376" t="s">
        <v>46</v>
      </c>
      <c r="L376" t="s">
        <v>262</v>
      </c>
      <c r="M376" t="s">
        <v>48</v>
      </c>
      <c r="N376" t="s">
        <v>102</v>
      </c>
      <c r="O376" t="s">
        <v>263</v>
      </c>
      <c r="P376" t="s">
        <v>262</v>
      </c>
      <c r="Q376">
        <v>2</v>
      </c>
      <c r="R376" t="s">
        <v>52</v>
      </c>
      <c r="S376" t="s">
        <v>53</v>
      </c>
      <c r="T376">
        <v>2</v>
      </c>
      <c r="U376">
        <v>2009</v>
      </c>
      <c r="V376">
        <v>10.75</v>
      </c>
      <c r="W376">
        <v>11.01</v>
      </c>
      <c r="X376">
        <v>12.16</v>
      </c>
      <c r="Y376">
        <v>11.26</v>
      </c>
      <c r="Z376">
        <v>7</v>
      </c>
      <c r="AA376">
        <v>10</v>
      </c>
      <c r="AB376">
        <v>7</v>
      </c>
      <c r="AC376">
        <v>9</v>
      </c>
      <c r="AD376">
        <v>9</v>
      </c>
      <c r="AE376">
        <v>7</v>
      </c>
      <c r="AI376">
        <v>219</v>
      </c>
      <c r="AJ376">
        <v>8.42</v>
      </c>
      <c r="AK376">
        <v>10.119999999999999</v>
      </c>
      <c r="AL376">
        <v>9.41</v>
      </c>
      <c r="AM376">
        <v>20</v>
      </c>
      <c r="AN376">
        <f t="shared" si="21"/>
        <v>114</v>
      </c>
      <c r="AO376">
        <f t="shared" si="22"/>
        <v>767</v>
      </c>
      <c r="AP376">
        <f t="shared" si="23"/>
        <v>10.55</v>
      </c>
      <c r="AQ376">
        <f t="shared" si="24"/>
        <v>257</v>
      </c>
    </row>
    <row r="377" spans="1:43" x14ac:dyDescent="0.3">
      <c r="A377" t="s">
        <v>109</v>
      </c>
      <c r="B377">
        <v>15</v>
      </c>
      <c r="C377">
        <v>1</v>
      </c>
      <c r="D377" t="s">
        <v>43</v>
      </c>
      <c r="F377">
        <v>5.61</v>
      </c>
      <c r="G377" t="s">
        <v>44</v>
      </c>
      <c r="H377">
        <v>1</v>
      </c>
      <c r="I377">
        <v>2018</v>
      </c>
      <c r="J377" t="s">
        <v>45</v>
      </c>
      <c r="K377" t="s">
        <v>46</v>
      </c>
      <c r="L377" t="s">
        <v>98</v>
      </c>
      <c r="M377" t="s">
        <v>48</v>
      </c>
      <c r="N377" t="s">
        <v>96</v>
      </c>
      <c r="O377" t="s">
        <v>97</v>
      </c>
      <c r="P377" t="s">
        <v>98</v>
      </c>
      <c r="Q377">
        <v>1</v>
      </c>
      <c r="R377" t="s">
        <v>52</v>
      </c>
      <c r="S377" t="s">
        <v>53</v>
      </c>
      <c r="T377">
        <v>1</v>
      </c>
      <c r="U377">
        <v>2007</v>
      </c>
      <c r="V377">
        <v>12.28</v>
      </c>
      <c r="W377">
        <v>13.29</v>
      </c>
      <c r="X377">
        <v>11.43</v>
      </c>
      <c r="Y377">
        <v>11.95</v>
      </c>
      <c r="Z377">
        <v>7</v>
      </c>
      <c r="AA377">
        <v>13</v>
      </c>
      <c r="AB377">
        <v>13</v>
      </c>
      <c r="AC377">
        <v>15</v>
      </c>
      <c r="AD377">
        <v>11</v>
      </c>
      <c r="AE377">
        <v>6</v>
      </c>
      <c r="AI377">
        <v>260</v>
      </c>
      <c r="AJ377">
        <v>10</v>
      </c>
      <c r="AK377">
        <v>10</v>
      </c>
      <c r="AL377">
        <v>8.76</v>
      </c>
      <c r="AM377">
        <v>19</v>
      </c>
      <c r="AN377">
        <f t="shared" si="21"/>
        <v>139</v>
      </c>
      <c r="AO377">
        <f t="shared" si="22"/>
        <v>647</v>
      </c>
      <c r="AP377">
        <f t="shared" si="23"/>
        <v>5.61</v>
      </c>
      <c r="AQ377">
        <f t="shared" si="24"/>
        <v>675</v>
      </c>
    </row>
    <row r="378" spans="1:43" x14ac:dyDescent="0.3">
      <c r="A378" t="s">
        <v>117</v>
      </c>
      <c r="B378">
        <v>9</v>
      </c>
      <c r="C378">
        <v>1</v>
      </c>
      <c r="D378" t="s">
        <v>43</v>
      </c>
      <c r="F378">
        <v>2.36</v>
      </c>
      <c r="G378" t="s">
        <v>44</v>
      </c>
      <c r="H378">
        <v>1</v>
      </c>
      <c r="I378">
        <v>2018</v>
      </c>
      <c r="J378" t="s">
        <v>57</v>
      </c>
      <c r="K378" t="s">
        <v>46</v>
      </c>
      <c r="L378" t="s">
        <v>399</v>
      </c>
      <c r="M378" t="s">
        <v>48</v>
      </c>
      <c r="N378" t="s">
        <v>119</v>
      </c>
      <c r="O378" t="s">
        <v>400</v>
      </c>
      <c r="P378" t="s">
        <v>399</v>
      </c>
      <c r="Q378">
        <v>1</v>
      </c>
      <c r="R378" t="s">
        <v>52</v>
      </c>
      <c r="S378" t="s">
        <v>53</v>
      </c>
      <c r="T378">
        <v>1</v>
      </c>
      <c r="U378">
        <v>2011</v>
      </c>
      <c r="V378">
        <v>12.89</v>
      </c>
      <c r="W378">
        <v>12.81</v>
      </c>
      <c r="X378">
        <v>10.19</v>
      </c>
      <c r="Y378">
        <v>10.82</v>
      </c>
      <c r="Z378">
        <v>15</v>
      </c>
      <c r="AA378">
        <v>12</v>
      </c>
      <c r="AB378">
        <v>10</v>
      </c>
      <c r="AC378">
        <v>8</v>
      </c>
      <c r="AD378">
        <v>11</v>
      </c>
      <c r="AE378">
        <v>8</v>
      </c>
      <c r="AI378">
        <v>283</v>
      </c>
      <c r="AJ378">
        <v>10.88</v>
      </c>
      <c r="AK378">
        <v>10.88</v>
      </c>
      <c r="AL378">
        <v>11.47</v>
      </c>
      <c r="AM378">
        <v>19</v>
      </c>
      <c r="AN378">
        <f t="shared" si="21"/>
        <v>178</v>
      </c>
      <c r="AO378">
        <f t="shared" si="22"/>
        <v>83</v>
      </c>
      <c r="AP378">
        <f t="shared" si="23"/>
        <v>2.36</v>
      </c>
      <c r="AQ378">
        <f t="shared" si="24"/>
        <v>744</v>
      </c>
    </row>
    <row r="379" spans="1:43" x14ac:dyDescent="0.3">
      <c r="A379" t="s">
        <v>61</v>
      </c>
      <c r="B379">
        <v>60</v>
      </c>
      <c r="C379">
        <v>1</v>
      </c>
      <c r="D379" t="s">
        <v>43</v>
      </c>
      <c r="E379" t="s">
        <v>55</v>
      </c>
      <c r="F379">
        <v>10.16</v>
      </c>
      <c r="G379" t="s">
        <v>56</v>
      </c>
      <c r="H379">
        <v>1</v>
      </c>
      <c r="I379">
        <v>2018</v>
      </c>
      <c r="J379" t="s">
        <v>57</v>
      </c>
      <c r="K379" t="s">
        <v>46</v>
      </c>
      <c r="L379" t="s">
        <v>298</v>
      </c>
      <c r="M379" t="s">
        <v>167</v>
      </c>
      <c r="N379" t="s">
        <v>63</v>
      </c>
      <c r="O379" t="s">
        <v>266</v>
      </c>
      <c r="P379" t="s">
        <v>267</v>
      </c>
      <c r="Q379">
        <v>2</v>
      </c>
      <c r="R379" t="s">
        <v>52</v>
      </c>
      <c r="S379" t="s">
        <v>53</v>
      </c>
      <c r="T379">
        <v>1</v>
      </c>
      <c r="U379">
        <v>1996</v>
      </c>
      <c r="V379">
        <v>0</v>
      </c>
      <c r="W379">
        <v>0</v>
      </c>
      <c r="X379">
        <v>0</v>
      </c>
      <c r="Y379">
        <v>0</v>
      </c>
      <c r="Z379">
        <v>12</v>
      </c>
      <c r="AA379">
        <v>11</v>
      </c>
      <c r="AB379">
        <v>10</v>
      </c>
      <c r="AC379">
        <v>3</v>
      </c>
      <c r="AD379">
        <v>8</v>
      </c>
      <c r="AE379">
        <v>10</v>
      </c>
      <c r="AI379">
        <v>264</v>
      </c>
      <c r="AJ379">
        <v>10.15</v>
      </c>
      <c r="AK379">
        <v>10.15</v>
      </c>
      <c r="AL379">
        <v>10.94</v>
      </c>
      <c r="AM379">
        <v>22</v>
      </c>
      <c r="AN379">
        <f t="shared" si="21"/>
        <v>154.85</v>
      </c>
      <c r="AO379">
        <f t="shared" si="22"/>
        <v>432</v>
      </c>
      <c r="AP379">
        <f t="shared" si="23"/>
        <v>10.16</v>
      </c>
      <c r="AQ379">
        <f t="shared" si="24"/>
        <v>329</v>
      </c>
    </row>
    <row r="380" spans="1:43" x14ac:dyDescent="0.3">
      <c r="A380" t="s">
        <v>65</v>
      </c>
      <c r="B380">
        <v>0</v>
      </c>
      <c r="C380">
        <v>1</v>
      </c>
      <c r="D380" t="s">
        <v>43</v>
      </c>
      <c r="F380">
        <v>5.95</v>
      </c>
      <c r="G380" t="s">
        <v>44</v>
      </c>
      <c r="H380">
        <v>1</v>
      </c>
      <c r="I380">
        <v>2018</v>
      </c>
      <c r="J380" t="s">
        <v>45</v>
      </c>
      <c r="K380" t="s">
        <v>46</v>
      </c>
      <c r="L380" t="s">
        <v>323</v>
      </c>
      <c r="M380" t="s">
        <v>48</v>
      </c>
      <c r="N380" t="s">
        <v>67</v>
      </c>
      <c r="O380" t="s">
        <v>68</v>
      </c>
      <c r="P380" t="s">
        <v>395</v>
      </c>
      <c r="Q380">
        <v>3</v>
      </c>
      <c r="R380" t="s">
        <v>52</v>
      </c>
      <c r="S380" t="s">
        <v>53</v>
      </c>
      <c r="T380">
        <v>1</v>
      </c>
      <c r="U380">
        <v>1997</v>
      </c>
      <c r="V380">
        <v>11.27</v>
      </c>
      <c r="W380">
        <v>10.37</v>
      </c>
      <c r="X380">
        <v>9.48</v>
      </c>
      <c r="Y380">
        <v>10.17</v>
      </c>
      <c r="Z380">
        <v>11</v>
      </c>
      <c r="AA380">
        <v>8</v>
      </c>
      <c r="AB380">
        <v>9</v>
      </c>
      <c r="AC380">
        <v>9</v>
      </c>
      <c r="AD380">
        <v>9</v>
      </c>
      <c r="AE380">
        <v>13</v>
      </c>
      <c r="AI380">
        <v>260</v>
      </c>
      <c r="AJ380">
        <v>10</v>
      </c>
      <c r="AK380">
        <v>10</v>
      </c>
      <c r="AL380">
        <v>10.65</v>
      </c>
      <c r="AM380">
        <v>22</v>
      </c>
      <c r="AN380">
        <f t="shared" si="21"/>
        <v>145.80000000000001</v>
      </c>
      <c r="AO380">
        <f t="shared" si="22"/>
        <v>570</v>
      </c>
      <c r="AP380">
        <f t="shared" si="23"/>
        <v>5.95</v>
      </c>
      <c r="AQ380">
        <f t="shared" si="24"/>
        <v>666</v>
      </c>
    </row>
    <row r="381" spans="1:43" x14ac:dyDescent="0.3">
      <c r="A381" t="s">
        <v>117</v>
      </c>
      <c r="B381">
        <v>43</v>
      </c>
      <c r="C381">
        <v>1</v>
      </c>
      <c r="D381" t="s">
        <v>43</v>
      </c>
      <c r="F381">
        <v>9.24</v>
      </c>
      <c r="G381" t="s">
        <v>122</v>
      </c>
      <c r="H381">
        <v>1</v>
      </c>
      <c r="I381">
        <v>2018</v>
      </c>
      <c r="J381" t="s">
        <v>57</v>
      </c>
      <c r="K381" t="s">
        <v>46</v>
      </c>
      <c r="L381" t="s">
        <v>315</v>
      </c>
      <c r="M381" t="s">
        <v>48</v>
      </c>
      <c r="N381" t="s">
        <v>119</v>
      </c>
      <c r="O381" t="s">
        <v>200</v>
      </c>
      <c r="P381" t="s">
        <v>201</v>
      </c>
      <c r="Q381">
        <v>1</v>
      </c>
      <c r="R381" t="s">
        <v>52</v>
      </c>
      <c r="S381" t="s">
        <v>53</v>
      </c>
      <c r="T381">
        <v>1</v>
      </c>
      <c r="U381">
        <v>2006</v>
      </c>
      <c r="V381">
        <v>9.94</v>
      </c>
      <c r="W381">
        <v>11.46</v>
      </c>
      <c r="X381">
        <v>10.18</v>
      </c>
      <c r="Y381">
        <v>10.84</v>
      </c>
      <c r="Z381">
        <v>14</v>
      </c>
      <c r="AA381">
        <v>9</v>
      </c>
      <c r="AB381">
        <v>9</v>
      </c>
      <c r="AC381">
        <v>9</v>
      </c>
      <c r="AD381">
        <v>5</v>
      </c>
      <c r="AE381">
        <v>10</v>
      </c>
      <c r="AI381">
        <v>267</v>
      </c>
      <c r="AJ381">
        <v>10.27</v>
      </c>
      <c r="AK381">
        <v>10.27</v>
      </c>
      <c r="AL381">
        <v>10.82</v>
      </c>
      <c r="AM381">
        <v>19</v>
      </c>
      <c r="AN381">
        <f t="shared" si="21"/>
        <v>171</v>
      </c>
      <c r="AO381">
        <f t="shared" si="22"/>
        <v>165</v>
      </c>
      <c r="AP381">
        <f t="shared" si="23"/>
        <v>9.24</v>
      </c>
      <c r="AQ381">
        <f t="shared" si="24"/>
        <v>476</v>
      </c>
    </row>
    <row r="382" spans="1:43" x14ac:dyDescent="0.3">
      <c r="A382" t="s">
        <v>65</v>
      </c>
      <c r="B382">
        <v>37</v>
      </c>
      <c r="C382">
        <v>1</v>
      </c>
      <c r="D382" t="s">
        <v>43</v>
      </c>
      <c r="F382">
        <v>6.72</v>
      </c>
      <c r="G382" t="s">
        <v>44</v>
      </c>
      <c r="H382">
        <v>1</v>
      </c>
      <c r="I382">
        <v>2018</v>
      </c>
      <c r="J382" t="s">
        <v>45</v>
      </c>
      <c r="K382" t="s">
        <v>46</v>
      </c>
      <c r="L382" t="s">
        <v>401</v>
      </c>
      <c r="M382" t="s">
        <v>167</v>
      </c>
      <c r="N382" t="s">
        <v>72</v>
      </c>
      <c r="O382" t="s">
        <v>73</v>
      </c>
      <c r="P382" t="s">
        <v>151</v>
      </c>
      <c r="Q382">
        <v>2</v>
      </c>
      <c r="R382" t="s">
        <v>52</v>
      </c>
      <c r="S382" t="s">
        <v>53</v>
      </c>
      <c r="T382">
        <v>2</v>
      </c>
      <c r="U382">
        <v>1998</v>
      </c>
      <c r="V382">
        <v>0</v>
      </c>
      <c r="W382">
        <v>0</v>
      </c>
      <c r="X382">
        <v>0</v>
      </c>
      <c r="Y382">
        <v>0</v>
      </c>
      <c r="Z382">
        <v>7</v>
      </c>
      <c r="AA382">
        <v>13</v>
      </c>
      <c r="AB382">
        <v>14</v>
      </c>
      <c r="AC382">
        <v>12</v>
      </c>
      <c r="AD382">
        <v>10</v>
      </c>
      <c r="AE382">
        <v>5</v>
      </c>
      <c r="AI382">
        <v>251</v>
      </c>
      <c r="AJ382">
        <v>9.65</v>
      </c>
      <c r="AK382">
        <v>13.5</v>
      </c>
      <c r="AL382">
        <v>13.24</v>
      </c>
      <c r="AM382">
        <v>20</v>
      </c>
      <c r="AN382">
        <f t="shared" si="21"/>
        <v>116.85</v>
      </c>
      <c r="AO382">
        <f t="shared" si="22"/>
        <v>763</v>
      </c>
      <c r="AP382">
        <f t="shared" si="23"/>
        <v>6.72</v>
      </c>
      <c r="AQ382">
        <f t="shared" si="24"/>
        <v>638</v>
      </c>
    </row>
    <row r="383" spans="1:43" x14ac:dyDescent="0.3">
      <c r="A383" t="s">
        <v>42</v>
      </c>
      <c r="B383">
        <v>60</v>
      </c>
      <c r="C383">
        <v>1</v>
      </c>
      <c r="D383" t="s">
        <v>83</v>
      </c>
      <c r="E383" t="s">
        <v>55</v>
      </c>
      <c r="F383">
        <v>11.53</v>
      </c>
      <c r="G383" t="s">
        <v>56</v>
      </c>
      <c r="H383">
        <v>1</v>
      </c>
      <c r="I383">
        <v>2018</v>
      </c>
      <c r="J383" t="s">
        <v>57</v>
      </c>
      <c r="K383" t="s">
        <v>46</v>
      </c>
      <c r="L383" t="s">
        <v>354</v>
      </c>
      <c r="M383" t="s">
        <v>48</v>
      </c>
      <c r="N383" t="s">
        <v>49</v>
      </c>
      <c r="O383" t="s">
        <v>50</v>
      </c>
      <c r="P383" t="s">
        <v>354</v>
      </c>
      <c r="Q383">
        <v>1</v>
      </c>
      <c r="R383" t="s">
        <v>52</v>
      </c>
      <c r="S383" t="s">
        <v>53</v>
      </c>
      <c r="T383">
        <v>1</v>
      </c>
      <c r="U383">
        <v>1996</v>
      </c>
      <c r="V383">
        <v>9.75</v>
      </c>
      <c r="W383">
        <v>12.9</v>
      </c>
      <c r="X383">
        <v>11.61</v>
      </c>
      <c r="Y383">
        <v>12.3</v>
      </c>
      <c r="Z383">
        <v>10</v>
      </c>
      <c r="AA383">
        <v>12</v>
      </c>
      <c r="AB383">
        <v>10</v>
      </c>
      <c r="AC383">
        <v>4</v>
      </c>
      <c r="AD383">
        <v>9</v>
      </c>
      <c r="AE383">
        <v>9</v>
      </c>
      <c r="AI383">
        <v>260</v>
      </c>
      <c r="AJ383">
        <v>10</v>
      </c>
      <c r="AK383">
        <v>10</v>
      </c>
      <c r="AL383">
        <v>10.35</v>
      </c>
      <c r="AM383">
        <v>22</v>
      </c>
      <c r="AN383">
        <f t="shared" si="21"/>
        <v>154</v>
      </c>
      <c r="AO383">
        <f t="shared" si="22"/>
        <v>445</v>
      </c>
      <c r="AP383">
        <f t="shared" si="23"/>
        <v>111.53</v>
      </c>
      <c r="AQ383">
        <f t="shared" si="24"/>
        <v>25</v>
      </c>
    </row>
    <row r="384" spans="1:43" x14ac:dyDescent="0.3">
      <c r="A384" t="s">
        <v>206</v>
      </c>
      <c r="B384">
        <v>60</v>
      </c>
      <c r="C384">
        <v>1</v>
      </c>
      <c r="D384" t="s">
        <v>43</v>
      </c>
      <c r="E384" t="s">
        <v>55</v>
      </c>
      <c r="F384">
        <v>10.85</v>
      </c>
      <c r="G384" t="s">
        <v>56</v>
      </c>
      <c r="H384">
        <v>1</v>
      </c>
      <c r="I384">
        <v>2018</v>
      </c>
      <c r="J384" t="s">
        <v>57</v>
      </c>
      <c r="K384" t="s">
        <v>46</v>
      </c>
      <c r="L384" t="s">
        <v>402</v>
      </c>
      <c r="M384" t="s">
        <v>48</v>
      </c>
      <c r="N384" t="s">
        <v>160</v>
      </c>
      <c r="O384" t="s">
        <v>403</v>
      </c>
      <c r="P384" t="s">
        <v>402</v>
      </c>
      <c r="Q384">
        <v>1</v>
      </c>
      <c r="R384" t="s">
        <v>52</v>
      </c>
      <c r="S384" t="s">
        <v>53</v>
      </c>
      <c r="T384">
        <v>1</v>
      </c>
      <c r="U384">
        <v>2008</v>
      </c>
      <c r="V384">
        <v>12.43</v>
      </c>
      <c r="W384">
        <v>13.34</v>
      </c>
      <c r="X384">
        <v>12.51</v>
      </c>
      <c r="Y384">
        <v>11.37</v>
      </c>
      <c r="Z384">
        <v>14</v>
      </c>
      <c r="AA384">
        <v>9</v>
      </c>
      <c r="AB384">
        <v>12</v>
      </c>
      <c r="AC384">
        <v>12</v>
      </c>
      <c r="AD384">
        <v>5</v>
      </c>
      <c r="AE384">
        <v>10</v>
      </c>
      <c r="AI384">
        <v>282</v>
      </c>
      <c r="AJ384">
        <v>10.85</v>
      </c>
      <c r="AK384">
        <v>10.85</v>
      </c>
      <c r="AL384">
        <v>10.82</v>
      </c>
      <c r="AM384">
        <v>19</v>
      </c>
      <c r="AN384">
        <f t="shared" si="21"/>
        <v>171</v>
      </c>
      <c r="AO384">
        <f t="shared" si="22"/>
        <v>165</v>
      </c>
      <c r="AP384">
        <f t="shared" si="23"/>
        <v>10.85</v>
      </c>
      <c r="AQ384">
        <f t="shared" si="24"/>
        <v>220</v>
      </c>
    </row>
    <row r="385" spans="1:43" x14ac:dyDescent="0.3">
      <c r="A385" t="s">
        <v>117</v>
      </c>
      <c r="B385">
        <v>60</v>
      </c>
      <c r="C385">
        <v>1</v>
      </c>
      <c r="D385" t="s">
        <v>83</v>
      </c>
      <c r="E385" t="s">
        <v>55</v>
      </c>
      <c r="F385">
        <v>10.52</v>
      </c>
      <c r="G385" t="s">
        <v>56</v>
      </c>
      <c r="H385">
        <v>1</v>
      </c>
      <c r="I385">
        <v>2018</v>
      </c>
      <c r="J385" t="s">
        <v>45</v>
      </c>
      <c r="K385" t="s">
        <v>46</v>
      </c>
      <c r="L385" t="s">
        <v>131</v>
      </c>
      <c r="M385" t="s">
        <v>48</v>
      </c>
      <c r="N385" t="s">
        <v>119</v>
      </c>
      <c r="O385" t="s">
        <v>127</v>
      </c>
      <c r="P385" t="s">
        <v>126</v>
      </c>
      <c r="Q385">
        <v>1</v>
      </c>
      <c r="R385" t="s">
        <v>52</v>
      </c>
      <c r="S385" t="s">
        <v>53</v>
      </c>
      <c r="T385">
        <v>2</v>
      </c>
      <c r="U385">
        <v>2005</v>
      </c>
      <c r="V385">
        <v>14.92</v>
      </c>
      <c r="W385">
        <v>12.61</v>
      </c>
      <c r="X385">
        <v>12.51</v>
      </c>
      <c r="Y385">
        <v>13.16</v>
      </c>
      <c r="Z385">
        <v>7</v>
      </c>
      <c r="AA385">
        <v>10</v>
      </c>
      <c r="AB385">
        <v>8</v>
      </c>
      <c r="AC385">
        <v>13</v>
      </c>
      <c r="AD385">
        <v>10</v>
      </c>
      <c r="AE385">
        <v>6</v>
      </c>
      <c r="AI385">
        <v>231</v>
      </c>
      <c r="AJ385">
        <v>8.8800000000000008</v>
      </c>
      <c r="AK385">
        <v>10.62</v>
      </c>
      <c r="AL385">
        <v>9.1199999999999992</v>
      </c>
      <c r="AM385">
        <v>20</v>
      </c>
      <c r="AN385">
        <f t="shared" si="21"/>
        <v>114</v>
      </c>
      <c r="AO385">
        <f t="shared" si="22"/>
        <v>767</v>
      </c>
      <c r="AP385">
        <f t="shared" si="23"/>
        <v>110.52</v>
      </c>
      <c r="AQ385">
        <f t="shared" si="24"/>
        <v>101</v>
      </c>
    </row>
    <row r="386" spans="1:43" x14ac:dyDescent="0.3">
      <c r="A386" t="s">
        <v>117</v>
      </c>
      <c r="B386">
        <v>60</v>
      </c>
      <c r="C386">
        <v>1</v>
      </c>
      <c r="D386" t="s">
        <v>43</v>
      </c>
      <c r="E386" t="s">
        <v>55</v>
      </c>
      <c r="F386">
        <v>11.08</v>
      </c>
      <c r="G386" t="s">
        <v>56</v>
      </c>
      <c r="H386">
        <v>1</v>
      </c>
      <c r="I386">
        <v>2018</v>
      </c>
      <c r="J386" t="s">
        <v>45</v>
      </c>
      <c r="K386" t="s">
        <v>46</v>
      </c>
      <c r="L386" t="s">
        <v>215</v>
      </c>
      <c r="M386" t="s">
        <v>48</v>
      </c>
      <c r="N386" t="s">
        <v>119</v>
      </c>
      <c r="O386" t="s">
        <v>216</v>
      </c>
      <c r="P386" t="s">
        <v>215</v>
      </c>
      <c r="Q386">
        <v>2</v>
      </c>
      <c r="R386" t="s">
        <v>52</v>
      </c>
      <c r="S386" t="s">
        <v>53</v>
      </c>
      <c r="T386">
        <v>1</v>
      </c>
      <c r="U386">
        <v>1997</v>
      </c>
      <c r="V386">
        <v>12.09</v>
      </c>
      <c r="W386">
        <v>9.7100000000000009</v>
      </c>
      <c r="X386">
        <v>11.04</v>
      </c>
      <c r="Y386">
        <v>10.58</v>
      </c>
      <c r="Z386">
        <v>11</v>
      </c>
      <c r="AA386">
        <v>11</v>
      </c>
      <c r="AB386">
        <v>13</v>
      </c>
      <c r="AC386">
        <v>8</v>
      </c>
      <c r="AD386">
        <v>12</v>
      </c>
      <c r="AE386">
        <v>12</v>
      </c>
      <c r="AI386">
        <v>302</v>
      </c>
      <c r="AJ386">
        <v>11.62</v>
      </c>
      <c r="AK386">
        <v>11.62</v>
      </c>
      <c r="AL386">
        <v>11.35</v>
      </c>
      <c r="AM386">
        <v>21</v>
      </c>
      <c r="AN386">
        <f t="shared" ref="AN386:AN449" si="25">(Z386*4+AA386*5+AE386*6+IF(R386="TBien",50,IF(R386="Bien",30,IF(R386="ABien",20,0)))+IF(AM386&lt;20,10,0))*IF(Q386=1,1,IF(Q386=2,0.95,IF(Q386=3,0.9,0.85)))</f>
        <v>162.44999999999999</v>
      </c>
      <c r="AO386">
        <f t="shared" si="22"/>
        <v>289</v>
      </c>
      <c r="AP386">
        <f t="shared" si="23"/>
        <v>11.08</v>
      </c>
      <c r="AQ386">
        <f t="shared" si="24"/>
        <v>200</v>
      </c>
    </row>
    <row r="387" spans="1:43" x14ac:dyDescent="0.3">
      <c r="A387" t="s">
        <v>117</v>
      </c>
      <c r="B387">
        <v>60</v>
      </c>
      <c r="C387">
        <v>1</v>
      </c>
      <c r="D387" t="s">
        <v>83</v>
      </c>
      <c r="E387" t="s">
        <v>55</v>
      </c>
      <c r="F387">
        <v>10.63</v>
      </c>
      <c r="G387" t="s">
        <v>56</v>
      </c>
      <c r="H387">
        <v>1</v>
      </c>
      <c r="I387">
        <v>2018</v>
      </c>
      <c r="J387" t="s">
        <v>57</v>
      </c>
      <c r="K387" t="s">
        <v>46</v>
      </c>
      <c r="L387" t="s">
        <v>247</v>
      </c>
      <c r="M387" t="s">
        <v>48</v>
      </c>
      <c r="N387" t="s">
        <v>119</v>
      </c>
      <c r="O387" t="s">
        <v>248</v>
      </c>
      <c r="P387" t="s">
        <v>247</v>
      </c>
      <c r="Q387">
        <v>1</v>
      </c>
      <c r="R387" t="s">
        <v>52</v>
      </c>
      <c r="S387" t="s">
        <v>53</v>
      </c>
      <c r="T387">
        <v>1</v>
      </c>
      <c r="U387">
        <v>1998</v>
      </c>
      <c r="V387">
        <v>11.08</v>
      </c>
      <c r="W387">
        <v>9.49</v>
      </c>
      <c r="X387">
        <v>9.39</v>
      </c>
      <c r="Y387">
        <v>10.210000000000001</v>
      </c>
      <c r="Z387">
        <v>11</v>
      </c>
      <c r="AA387">
        <v>6</v>
      </c>
      <c r="AB387">
        <v>9</v>
      </c>
      <c r="AC387">
        <v>11</v>
      </c>
      <c r="AD387">
        <v>11</v>
      </c>
      <c r="AE387">
        <v>13</v>
      </c>
      <c r="AI387">
        <v>263</v>
      </c>
      <c r="AJ387">
        <v>10.119999999999999</v>
      </c>
      <c r="AK387">
        <v>10.119999999999999</v>
      </c>
      <c r="AL387">
        <v>9.94</v>
      </c>
      <c r="AM387">
        <v>20</v>
      </c>
      <c r="AN387">
        <f t="shared" si="25"/>
        <v>152</v>
      </c>
      <c r="AO387">
        <f t="shared" ref="AO387:AO450" si="26">RANK(AN387,AN$2:AN$785,0)</f>
        <v>474</v>
      </c>
      <c r="AP387">
        <f t="shared" ref="AP387:AP450" si="27">IF(D387="Première Session",100,0)+F387</f>
        <v>110.63</v>
      </c>
      <c r="AQ387">
        <f t="shared" ref="AQ387:AQ450" si="28">RANK(AP387,AP$2:AP$785,0)</f>
        <v>93</v>
      </c>
    </row>
    <row r="388" spans="1:43" x14ac:dyDescent="0.3">
      <c r="A388" t="s">
        <v>158</v>
      </c>
      <c r="B388">
        <v>60</v>
      </c>
      <c r="C388">
        <v>1</v>
      </c>
      <c r="D388" t="s">
        <v>83</v>
      </c>
      <c r="E388" t="s">
        <v>55</v>
      </c>
      <c r="F388">
        <v>10.99</v>
      </c>
      <c r="G388" t="s">
        <v>56</v>
      </c>
      <c r="H388">
        <v>1</v>
      </c>
      <c r="I388">
        <v>2018</v>
      </c>
      <c r="J388" t="s">
        <v>57</v>
      </c>
      <c r="K388" t="s">
        <v>46</v>
      </c>
      <c r="L388" t="s">
        <v>404</v>
      </c>
      <c r="M388" t="s">
        <v>48</v>
      </c>
      <c r="N388" t="s">
        <v>174</v>
      </c>
      <c r="O388" t="s">
        <v>405</v>
      </c>
      <c r="P388" t="s">
        <v>404</v>
      </c>
      <c r="Q388">
        <v>2</v>
      </c>
      <c r="R388" t="s">
        <v>52</v>
      </c>
      <c r="S388" t="s">
        <v>53</v>
      </c>
      <c r="T388">
        <v>1</v>
      </c>
      <c r="U388">
        <v>2005</v>
      </c>
      <c r="V388">
        <v>10.52</v>
      </c>
      <c r="W388">
        <v>10.46</v>
      </c>
      <c r="X388">
        <v>9.93</v>
      </c>
      <c r="Y388">
        <v>8.9</v>
      </c>
      <c r="Z388">
        <v>11</v>
      </c>
      <c r="AA388">
        <v>13</v>
      </c>
      <c r="AB388">
        <v>13</v>
      </c>
      <c r="AC388">
        <v>11</v>
      </c>
      <c r="AD388">
        <v>10</v>
      </c>
      <c r="AE388">
        <v>6</v>
      </c>
      <c r="AI388">
        <v>274</v>
      </c>
      <c r="AJ388">
        <v>10.54</v>
      </c>
      <c r="AK388">
        <v>10.54</v>
      </c>
      <c r="AL388">
        <v>9.94</v>
      </c>
      <c r="AM388">
        <v>20</v>
      </c>
      <c r="AN388">
        <f t="shared" si="25"/>
        <v>137.75</v>
      </c>
      <c r="AO388">
        <f t="shared" si="26"/>
        <v>664</v>
      </c>
      <c r="AP388">
        <f t="shared" si="27"/>
        <v>110.99</v>
      </c>
      <c r="AQ388">
        <f t="shared" si="28"/>
        <v>58</v>
      </c>
    </row>
    <row r="389" spans="1:43" x14ac:dyDescent="0.3">
      <c r="A389" t="s">
        <v>42</v>
      </c>
      <c r="B389">
        <v>60</v>
      </c>
      <c r="C389">
        <v>1</v>
      </c>
      <c r="D389" t="s">
        <v>83</v>
      </c>
      <c r="E389" t="s">
        <v>55</v>
      </c>
      <c r="F389">
        <v>10.039999999999999</v>
      </c>
      <c r="G389" t="s">
        <v>56</v>
      </c>
      <c r="H389">
        <v>1</v>
      </c>
      <c r="I389">
        <v>2018</v>
      </c>
      <c r="J389" t="s">
        <v>45</v>
      </c>
      <c r="K389" t="s">
        <v>46</v>
      </c>
      <c r="L389" t="s">
        <v>232</v>
      </c>
      <c r="M389" t="s">
        <v>48</v>
      </c>
      <c r="N389" t="s">
        <v>49</v>
      </c>
      <c r="O389" t="s">
        <v>88</v>
      </c>
      <c r="P389" t="s">
        <v>89</v>
      </c>
      <c r="Q389">
        <v>1</v>
      </c>
      <c r="R389" t="s">
        <v>52</v>
      </c>
      <c r="S389" t="s">
        <v>53</v>
      </c>
      <c r="T389">
        <v>1</v>
      </c>
      <c r="U389">
        <v>2010</v>
      </c>
      <c r="V389">
        <v>12.4</v>
      </c>
      <c r="W389">
        <v>10.67</v>
      </c>
      <c r="X389">
        <v>10.49</v>
      </c>
      <c r="Y389">
        <v>11.73</v>
      </c>
      <c r="Z389">
        <v>6</v>
      </c>
      <c r="AA389">
        <v>10</v>
      </c>
      <c r="AB389">
        <v>12</v>
      </c>
      <c r="AC389">
        <v>11</v>
      </c>
      <c r="AD389">
        <v>5</v>
      </c>
      <c r="AE389">
        <v>13</v>
      </c>
      <c r="AI389">
        <v>262</v>
      </c>
      <c r="AJ389">
        <v>10.08</v>
      </c>
      <c r="AK389">
        <v>10.08</v>
      </c>
      <c r="AL389">
        <v>9.8800000000000008</v>
      </c>
      <c r="AM389">
        <v>19</v>
      </c>
      <c r="AN389">
        <f t="shared" si="25"/>
        <v>162</v>
      </c>
      <c r="AO389">
        <f t="shared" si="26"/>
        <v>304</v>
      </c>
      <c r="AP389">
        <f t="shared" si="27"/>
        <v>110.03999999999999</v>
      </c>
      <c r="AQ389">
        <f t="shared" si="28"/>
        <v>156</v>
      </c>
    </row>
    <row r="390" spans="1:43" x14ac:dyDescent="0.3">
      <c r="A390" t="s">
        <v>42</v>
      </c>
      <c r="B390">
        <v>45</v>
      </c>
      <c r="C390">
        <v>1</v>
      </c>
      <c r="D390" t="s">
        <v>43</v>
      </c>
      <c r="F390">
        <v>8.89</v>
      </c>
      <c r="G390" t="s">
        <v>122</v>
      </c>
      <c r="H390">
        <v>1</v>
      </c>
      <c r="I390">
        <v>2018</v>
      </c>
      <c r="J390" t="s">
        <v>57</v>
      </c>
      <c r="K390" t="s">
        <v>46</v>
      </c>
      <c r="L390" t="s">
        <v>331</v>
      </c>
      <c r="M390" t="s">
        <v>167</v>
      </c>
      <c r="N390" t="s">
        <v>49</v>
      </c>
      <c r="O390" t="s">
        <v>88</v>
      </c>
      <c r="P390" t="s">
        <v>220</v>
      </c>
      <c r="Q390">
        <v>3</v>
      </c>
      <c r="R390" t="s">
        <v>52</v>
      </c>
      <c r="S390" t="s">
        <v>53</v>
      </c>
      <c r="T390">
        <v>2</v>
      </c>
      <c r="U390">
        <v>2006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10</v>
      </c>
      <c r="AB390">
        <v>10</v>
      </c>
      <c r="AC390">
        <v>3</v>
      </c>
      <c r="AD390">
        <v>5</v>
      </c>
      <c r="AE390">
        <v>13</v>
      </c>
      <c r="AI390">
        <v>211</v>
      </c>
      <c r="AJ390">
        <v>8.1199999999999992</v>
      </c>
      <c r="AK390">
        <v>10.15</v>
      </c>
      <c r="AL390">
        <v>9.8800000000000008</v>
      </c>
      <c r="AM390">
        <v>24</v>
      </c>
      <c r="AN390">
        <f t="shared" si="25"/>
        <v>118.8</v>
      </c>
      <c r="AO390">
        <f t="shared" si="26"/>
        <v>754</v>
      </c>
      <c r="AP390">
        <f t="shared" si="27"/>
        <v>8.89</v>
      </c>
      <c r="AQ390">
        <f t="shared" si="28"/>
        <v>515</v>
      </c>
    </row>
    <row r="391" spans="1:43" x14ac:dyDescent="0.3">
      <c r="A391" t="s">
        <v>61</v>
      </c>
      <c r="B391">
        <v>60</v>
      </c>
      <c r="C391">
        <v>1</v>
      </c>
      <c r="D391" t="s">
        <v>83</v>
      </c>
      <c r="E391" t="s">
        <v>55</v>
      </c>
      <c r="F391">
        <v>10.37</v>
      </c>
      <c r="G391" t="s">
        <v>56</v>
      </c>
      <c r="H391">
        <v>1</v>
      </c>
      <c r="I391">
        <v>2018</v>
      </c>
      <c r="J391" t="s">
        <v>45</v>
      </c>
      <c r="K391" t="s">
        <v>46</v>
      </c>
      <c r="L391" t="s">
        <v>132</v>
      </c>
      <c r="M391" t="s">
        <v>48</v>
      </c>
      <c r="N391" t="s">
        <v>63</v>
      </c>
      <c r="O391" t="s">
        <v>115</v>
      </c>
      <c r="P391" t="s">
        <v>116</v>
      </c>
      <c r="Q391">
        <v>2</v>
      </c>
      <c r="R391" t="s">
        <v>52</v>
      </c>
      <c r="S391" t="s">
        <v>53</v>
      </c>
      <c r="T391">
        <v>1</v>
      </c>
      <c r="U391">
        <v>2003</v>
      </c>
      <c r="V391">
        <v>12</v>
      </c>
      <c r="W391">
        <v>10.53</v>
      </c>
      <c r="X391">
        <v>12.34</v>
      </c>
      <c r="Y391">
        <v>13.1</v>
      </c>
      <c r="Z391">
        <v>6</v>
      </c>
      <c r="AA391">
        <v>10</v>
      </c>
      <c r="AB391">
        <v>10</v>
      </c>
      <c r="AC391">
        <v>8</v>
      </c>
      <c r="AD391">
        <v>7</v>
      </c>
      <c r="AE391">
        <v>13</v>
      </c>
      <c r="AI391">
        <v>260</v>
      </c>
      <c r="AJ391">
        <v>10</v>
      </c>
      <c r="AK391">
        <v>10</v>
      </c>
      <c r="AL391">
        <v>9.8800000000000008</v>
      </c>
      <c r="AM391">
        <v>20</v>
      </c>
      <c r="AN391">
        <f t="shared" si="25"/>
        <v>144.4</v>
      </c>
      <c r="AO391">
        <f t="shared" si="26"/>
        <v>585</v>
      </c>
      <c r="AP391">
        <f t="shared" si="27"/>
        <v>110.37</v>
      </c>
      <c r="AQ391">
        <f t="shared" si="28"/>
        <v>117</v>
      </c>
    </row>
    <row r="392" spans="1:43" x14ac:dyDescent="0.3">
      <c r="A392" t="s">
        <v>61</v>
      </c>
      <c r="B392">
        <v>60</v>
      </c>
      <c r="C392">
        <v>1</v>
      </c>
      <c r="D392" t="s">
        <v>43</v>
      </c>
      <c r="E392" t="s">
        <v>55</v>
      </c>
      <c r="F392">
        <v>10</v>
      </c>
      <c r="G392" t="s">
        <v>56</v>
      </c>
      <c r="H392">
        <v>1</v>
      </c>
      <c r="I392">
        <v>2018</v>
      </c>
      <c r="J392" t="s">
        <v>57</v>
      </c>
      <c r="K392" t="s">
        <v>46</v>
      </c>
      <c r="L392" t="s">
        <v>381</v>
      </c>
      <c r="M392" t="s">
        <v>167</v>
      </c>
      <c r="N392" t="s">
        <v>63</v>
      </c>
      <c r="O392" t="s">
        <v>115</v>
      </c>
      <c r="P392" t="s">
        <v>116</v>
      </c>
      <c r="Q392">
        <v>2</v>
      </c>
      <c r="R392" t="s">
        <v>52</v>
      </c>
      <c r="S392" t="s">
        <v>53</v>
      </c>
      <c r="T392">
        <v>1</v>
      </c>
      <c r="U392">
        <v>2001</v>
      </c>
      <c r="V392">
        <v>0</v>
      </c>
      <c r="W392">
        <v>0</v>
      </c>
      <c r="X392">
        <v>0</v>
      </c>
      <c r="Y392">
        <v>0</v>
      </c>
      <c r="Z392">
        <v>8</v>
      </c>
      <c r="AA392">
        <v>6</v>
      </c>
      <c r="AB392">
        <v>12</v>
      </c>
      <c r="AC392">
        <v>12</v>
      </c>
      <c r="AD392">
        <v>10</v>
      </c>
      <c r="AE392">
        <v>17</v>
      </c>
      <c r="AI392">
        <v>274</v>
      </c>
      <c r="AJ392">
        <v>10.54</v>
      </c>
      <c r="AK392">
        <v>10.54</v>
      </c>
      <c r="AL392">
        <v>10.47</v>
      </c>
      <c r="AM392">
        <v>19</v>
      </c>
      <c r="AN392">
        <f t="shared" si="25"/>
        <v>165.29999999999998</v>
      </c>
      <c r="AO392">
        <f t="shared" si="26"/>
        <v>254</v>
      </c>
      <c r="AP392">
        <f t="shared" si="27"/>
        <v>10</v>
      </c>
      <c r="AQ392">
        <f t="shared" si="28"/>
        <v>367</v>
      </c>
    </row>
    <row r="393" spans="1:43" x14ac:dyDescent="0.3">
      <c r="A393" t="s">
        <v>117</v>
      </c>
      <c r="B393">
        <v>60</v>
      </c>
      <c r="C393">
        <v>1</v>
      </c>
      <c r="D393" t="s">
        <v>43</v>
      </c>
      <c r="E393" t="s">
        <v>55</v>
      </c>
      <c r="F393">
        <v>10.85</v>
      </c>
      <c r="G393" t="s">
        <v>56</v>
      </c>
      <c r="H393">
        <v>1</v>
      </c>
      <c r="I393">
        <v>2018</v>
      </c>
      <c r="J393" t="s">
        <v>57</v>
      </c>
      <c r="K393" t="s">
        <v>46</v>
      </c>
      <c r="L393" t="s">
        <v>126</v>
      </c>
      <c r="M393" t="s">
        <v>48</v>
      </c>
      <c r="N393" t="s">
        <v>119</v>
      </c>
      <c r="O393" t="s">
        <v>127</v>
      </c>
      <c r="P393" t="s">
        <v>128</v>
      </c>
      <c r="Q393">
        <v>2</v>
      </c>
      <c r="R393" t="s">
        <v>52</v>
      </c>
      <c r="S393" t="s">
        <v>53</v>
      </c>
      <c r="T393">
        <v>1</v>
      </c>
      <c r="U393">
        <v>1999</v>
      </c>
      <c r="V393">
        <v>10.17</v>
      </c>
      <c r="W393">
        <v>11.31</v>
      </c>
      <c r="X393">
        <v>12.47</v>
      </c>
      <c r="Y393">
        <v>11.45</v>
      </c>
      <c r="Z393">
        <v>8</v>
      </c>
      <c r="AA393">
        <v>11</v>
      </c>
      <c r="AB393">
        <v>10</v>
      </c>
      <c r="AC393">
        <v>7</v>
      </c>
      <c r="AD393">
        <v>12</v>
      </c>
      <c r="AE393">
        <v>11</v>
      </c>
      <c r="AI393">
        <v>260</v>
      </c>
      <c r="AJ393">
        <v>10</v>
      </c>
      <c r="AK393">
        <v>10</v>
      </c>
      <c r="AL393">
        <v>10.119999999999999</v>
      </c>
      <c r="AM393">
        <v>20</v>
      </c>
      <c r="AN393">
        <f t="shared" si="25"/>
        <v>145.35</v>
      </c>
      <c r="AO393">
        <f t="shared" si="26"/>
        <v>575</v>
      </c>
      <c r="AP393">
        <f t="shared" si="27"/>
        <v>10.85</v>
      </c>
      <c r="AQ393">
        <f t="shared" si="28"/>
        <v>220</v>
      </c>
    </row>
    <row r="394" spans="1:43" x14ac:dyDescent="0.3">
      <c r="A394" t="s">
        <v>65</v>
      </c>
      <c r="B394">
        <v>42</v>
      </c>
      <c r="C394">
        <v>1</v>
      </c>
      <c r="D394" t="s">
        <v>43</v>
      </c>
      <c r="F394">
        <v>9.4600000000000009</v>
      </c>
      <c r="G394" t="s">
        <v>122</v>
      </c>
      <c r="H394">
        <v>1</v>
      </c>
      <c r="I394">
        <v>2018</v>
      </c>
      <c r="J394" t="s">
        <v>45</v>
      </c>
      <c r="K394" t="s">
        <v>46</v>
      </c>
      <c r="L394" t="s">
        <v>99</v>
      </c>
      <c r="M394" t="s">
        <v>48</v>
      </c>
      <c r="N394" t="s">
        <v>67</v>
      </c>
      <c r="O394" t="s">
        <v>100</v>
      </c>
      <c r="P394" t="s">
        <v>371</v>
      </c>
      <c r="Q394">
        <v>1</v>
      </c>
      <c r="R394" t="s">
        <v>52</v>
      </c>
      <c r="S394" t="s">
        <v>53</v>
      </c>
      <c r="T394">
        <v>1</v>
      </c>
      <c r="U394">
        <v>1999</v>
      </c>
      <c r="V394">
        <v>11.68</v>
      </c>
      <c r="W394">
        <v>10.64</v>
      </c>
      <c r="X394">
        <v>11.03</v>
      </c>
      <c r="Y394">
        <v>10.49</v>
      </c>
      <c r="Z394">
        <v>8</v>
      </c>
      <c r="AA394">
        <v>12</v>
      </c>
      <c r="AB394">
        <v>10</v>
      </c>
      <c r="AC394">
        <v>10</v>
      </c>
      <c r="AD394">
        <v>14</v>
      </c>
      <c r="AE394">
        <v>8</v>
      </c>
      <c r="AI394">
        <v>260</v>
      </c>
      <c r="AJ394">
        <v>10</v>
      </c>
      <c r="AK394">
        <v>10</v>
      </c>
      <c r="AL394">
        <v>9.41</v>
      </c>
      <c r="AM394">
        <v>19</v>
      </c>
      <c r="AN394">
        <f t="shared" si="25"/>
        <v>150</v>
      </c>
      <c r="AO394">
        <f t="shared" si="26"/>
        <v>510</v>
      </c>
      <c r="AP394">
        <f t="shared" si="27"/>
        <v>9.4600000000000009</v>
      </c>
      <c r="AQ394">
        <f t="shared" si="28"/>
        <v>459</v>
      </c>
    </row>
    <row r="395" spans="1:43" x14ac:dyDescent="0.3">
      <c r="A395" t="s">
        <v>65</v>
      </c>
      <c r="B395">
        <v>60</v>
      </c>
      <c r="C395">
        <v>1</v>
      </c>
      <c r="D395" t="s">
        <v>43</v>
      </c>
      <c r="E395" t="s">
        <v>55</v>
      </c>
      <c r="F395">
        <v>10.68</v>
      </c>
      <c r="G395" t="s">
        <v>56</v>
      </c>
      <c r="H395">
        <v>1</v>
      </c>
      <c r="I395">
        <v>2018</v>
      </c>
      <c r="J395" t="s">
        <v>45</v>
      </c>
      <c r="K395" t="s">
        <v>46</v>
      </c>
      <c r="L395" t="s">
        <v>201</v>
      </c>
      <c r="M395" t="s">
        <v>48</v>
      </c>
      <c r="N395" t="s">
        <v>119</v>
      </c>
      <c r="O395" t="s">
        <v>200</v>
      </c>
      <c r="P395" t="s">
        <v>201</v>
      </c>
      <c r="Q395">
        <v>1</v>
      </c>
      <c r="R395" t="s">
        <v>52</v>
      </c>
      <c r="S395" t="s">
        <v>53</v>
      </c>
      <c r="T395">
        <v>1</v>
      </c>
      <c r="U395">
        <v>2000</v>
      </c>
      <c r="V395">
        <v>12</v>
      </c>
      <c r="W395">
        <v>11.98</v>
      </c>
      <c r="X395">
        <v>11.26</v>
      </c>
      <c r="Y395">
        <v>11.7</v>
      </c>
      <c r="Z395">
        <v>7</v>
      </c>
      <c r="AA395">
        <v>9</v>
      </c>
      <c r="AB395">
        <v>15</v>
      </c>
      <c r="AC395">
        <v>13</v>
      </c>
      <c r="AD395">
        <v>14</v>
      </c>
      <c r="AE395">
        <v>14</v>
      </c>
      <c r="AI395">
        <v>293</v>
      </c>
      <c r="AJ395">
        <v>11.27</v>
      </c>
      <c r="AK395">
        <v>11.27</v>
      </c>
      <c r="AL395">
        <v>10.18</v>
      </c>
      <c r="AM395">
        <v>18</v>
      </c>
      <c r="AN395">
        <f t="shared" si="25"/>
        <v>167</v>
      </c>
      <c r="AO395">
        <f t="shared" si="26"/>
        <v>220</v>
      </c>
      <c r="AP395">
        <f t="shared" si="27"/>
        <v>10.68</v>
      </c>
      <c r="AQ395">
        <f t="shared" si="28"/>
        <v>240</v>
      </c>
    </row>
    <row r="396" spans="1:43" x14ac:dyDescent="0.3">
      <c r="A396" t="s">
        <v>65</v>
      </c>
      <c r="B396">
        <v>60</v>
      </c>
      <c r="C396">
        <v>1</v>
      </c>
      <c r="D396" t="s">
        <v>43</v>
      </c>
      <c r="E396" t="s">
        <v>55</v>
      </c>
      <c r="F396">
        <v>10.41</v>
      </c>
      <c r="G396" t="s">
        <v>56</v>
      </c>
      <c r="H396">
        <v>1</v>
      </c>
      <c r="I396">
        <v>2018</v>
      </c>
      <c r="J396" t="s">
        <v>57</v>
      </c>
      <c r="K396" t="s">
        <v>46</v>
      </c>
      <c r="L396" t="s">
        <v>118</v>
      </c>
      <c r="M396" t="s">
        <v>48</v>
      </c>
      <c r="N396" t="s">
        <v>119</v>
      </c>
      <c r="O396" t="s">
        <v>120</v>
      </c>
      <c r="P396" t="s">
        <v>118</v>
      </c>
      <c r="Q396">
        <v>1</v>
      </c>
      <c r="R396" t="s">
        <v>52</v>
      </c>
      <c r="S396" t="s">
        <v>53</v>
      </c>
      <c r="T396">
        <v>1</v>
      </c>
      <c r="U396">
        <v>1998</v>
      </c>
      <c r="V396">
        <v>8.92</v>
      </c>
      <c r="W396">
        <v>10.5</v>
      </c>
      <c r="X396">
        <v>10.91</v>
      </c>
      <c r="Y396">
        <v>9.7799999999999994</v>
      </c>
      <c r="Z396">
        <v>5</v>
      </c>
      <c r="AA396">
        <v>14</v>
      </c>
      <c r="AB396">
        <v>10</v>
      </c>
      <c r="AC396">
        <v>8</v>
      </c>
      <c r="AD396">
        <v>13</v>
      </c>
      <c r="AE396">
        <v>9</v>
      </c>
      <c r="AI396">
        <v>260</v>
      </c>
      <c r="AJ396">
        <v>10</v>
      </c>
      <c r="AK396">
        <v>10</v>
      </c>
      <c r="AL396">
        <v>9.59</v>
      </c>
      <c r="AM396">
        <v>20</v>
      </c>
      <c r="AN396">
        <f t="shared" si="25"/>
        <v>144</v>
      </c>
      <c r="AO396">
        <f t="shared" si="26"/>
        <v>597</v>
      </c>
      <c r="AP396">
        <f t="shared" si="27"/>
        <v>10.41</v>
      </c>
      <c r="AQ396">
        <f t="shared" si="28"/>
        <v>273</v>
      </c>
    </row>
    <row r="397" spans="1:43" x14ac:dyDescent="0.3">
      <c r="A397" t="s">
        <v>65</v>
      </c>
      <c r="B397">
        <v>60</v>
      </c>
      <c r="C397">
        <v>1</v>
      </c>
      <c r="D397" t="s">
        <v>43</v>
      </c>
      <c r="E397" t="s">
        <v>55</v>
      </c>
      <c r="F397">
        <v>10</v>
      </c>
      <c r="G397" t="s">
        <v>56</v>
      </c>
      <c r="H397">
        <v>1</v>
      </c>
      <c r="I397">
        <v>2018</v>
      </c>
      <c r="J397" t="s">
        <v>45</v>
      </c>
      <c r="K397" t="s">
        <v>46</v>
      </c>
      <c r="L397" t="s">
        <v>183</v>
      </c>
      <c r="M397" t="s">
        <v>48</v>
      </c>
      <c r="N397" t="s">
        <v>184</v>
      </c>
      <c r="O397" t="s">
        <v>185</v>
      </c>
      <c r="P397" t="s">
        <v>183</v>
      </c>
      <c r="Q397">
        <v>2</v>
      </c>
      <c r="R397" t="s">
        <v>52</v>
      </c>
      <c r="S397" t="s">
        <v>53</v>
      </c>
      <c r="T397">
        <v>2</v>
      </c>
      <c r="U397">
        <v>1997</v>
      </c>
      <c r="V397">
        <v>10.57</v>
      </c>
      <c r="W397">
        <v>9.0500000000000007</v>
      </c>
      <c r="X397">
        <v>11.07</v>
      </c>
      <c r="Y397">
        <v>10.62</v>
      </c>
      <c r="Z397">
        <v>9</v>
      </c>
      <c r="AA397">
        <v>6</v>
      </c>
      <c r="AB397">
        <v>9</v>
      </c>
      <c r="AC397">
        <v>9</v>
      </c>
      <c r="AD397">
        <v>9</v>
      </c>
      <c r="AE397">
        <v>14</v>
      </c>
      <c r="AI397">
        <v>239</v>
      </c>
      <c r="AJ397">
        <v>9.19</v>
      </c>
      <c r="AK397">
        <v>10.62</v>
      </c>
      <c r="AL397">
        <v>11.65</v>
      </c>
      <c r="AM397">
        <v>21</v>
      </c>
      <c r="AN397">
        <f t="shared" si="25"/>
        <v>142.5</v>
      </c>
      <c r="AO397">
        <f t="shared" si="26"/>
        <v>611</v>
      </c>
      <c r="AP397">
        <f t="shared" si="27"/>
        <v>10</v>
      </c>
      <c r="AQ397">
        <f t="shared" si="28"/>
        <v>367</v>
      </c>
    </row>
    <row r="398" spans="1:43" x14ac:dyDescent="0.3">
      <c r="A398" t="s">
        <v>65</v>
      </c>
      <c r="B398">
        <v>60</v>
      </c>
      <c r="C398">
        <v>1</v>
      </c>
      <c r="D398" t="s">
        <v>83</v>
      </c>
      <c r="E398" t="s">
        <v>129</v>
      </c>
      <c r="F398">
        <v>12.32</v>
      </c>
      <c r="G398" t="s">
        <v>56</v>
      </c>
      <c r="H398">
        <v>1</v>
      </c>
      <c r="I398">
        <v>2018</v>
      </c>
      <c r="J398" t="s">
        <v>57</v>
      </c>
      <c r="K398" t="s">
        <v>46</v>
      </c>
      <c r="L398" t="s">
        <v>406</v>
      </c>
      <c r="M398" t="s">
        <v>48</v>
      </c>
      <c r="N398" t="s">
        <v>72</v>
      </c>
      <c r="O398" t="s">
        <v>73</v>
      </c>
      <c r="P398" t="s">
        <v>151</v>
      </c>
      <c r="Q398">
        <v>1</v>
      </c>
      <c r="R398" t="s">
        <v>52</v>
      </c>
      <c r="S398" t="s">
        <v>53</v>
      </c>
      <c r="T398">
        <v>1</v>
      </c>
      <c r="U398">
        <v>1999</v>
      </c>
      <c r="V398">
        <v>11.58</v>
      </c>
      <c r="W398">
        <v>11.27</v>
      </c>
      <c r="X398">
        <v>10.63</v>
      </c>
      <c r="Y398">
        <v>11.54</v>
      </c>
      <c r="Z398">
        <v>11</v>
      </c>
      <c r="AA398">
        <v>12</v>
      </c>
      <c r="AB398">
        <v>9</v>
      </c>
      <c r="AC398">
        <v>7</v>
      </c>
      <c r="AD398">
        <v>7</v>
      </c>
      <c r="AE398">
        <v>11</v>
      </c>
      <c r="AI398">
        <v>261</v>
      </c>
      <c r="AJ398">
        <v>10.039999999999999</v>
      </c>
      <c r="AK398">
        <v>10.039999999999999</v>
      </c>
      <c r="AL398">
        <v>11.35</v>
      </c>
      <c r="AM398">
        <v>19</v>
      </c>
      <c r="AN398">
        <f t="shared" si="25"/>
        <v>180</v>
      </c>
      <c r="AO398">
        <f t="shared" si="26"/>
        <v>64</v>
      </c>
      <c r="AP398">
        <f t="shared" si="27"/>
        <v>112.32</v>
      </c>
      <c r="AQ398">
        <f t="shared" si="28"/>
        <v>10</v>
      </c>
    </row>
    <row r="399" spans="1:43" x14ac:dyDescent="0.3">
      <c r="A399" t="s">
        <v>65</v>
      </c>
      <c r="B399">
        <v>30</v>
      </c>
      <c r="C399">
        <v>1</v>
      </c>
      <c r="D399" t="s">
        <v>43</v>
      </c>
      <c r="F399">
        <v>5.55</v>
      </c>
      <c r="G399" t="s">
        <v>44</v>
      </c>
      <c r="H399">
        <v>1</v>
      </c>
      <c r="I399">
        <v>2018</v>
      </c>
      <c r="J399" t="s">
        <v>45</v>
      </c>
      <c r="K399" t="s">
        <v>46</v>
      </c>
      <c r="L399" t="s">
        <v>99</v>
      </c>
      <c r="M399" t="s">
        <v>48</v>
      </c>
      <c r="N399" t="s">
        <v>67</v>
      </c>
      <c r="O399" t="s">
        <v>100</v>
      </c>
      <c r="P399" t="s">
        <v>371</v>
      </c>
      <c r="Q399">
        <v>2</v>
      </c>
      <c r="R399" t="s">
        <v>52</v>
      </c>
      <c r="S399" t="s">
        <v>53</v>
      </c>
      <c r="T399">
        <v>1</v>
      </c>
      <c r="U399">
        <v>1997</v>
      </c>
      <c r="V399">
        <v>11.48</v>
      </c>
      <c r="W399">
        <v>11.03</v>
      </c>
      <c r="X399">
        <v>12.38</v>
      </c>
      <c r="Y399">
        <v>11.6</v>
      </c>
      <c r="Z399">
        <v>8</v>
      </c>
      <c r="AA399">
        <v>11</v>
      </c>
      <c r="AB399">
        <v>14</v>
      </c>
      <c r="AC399">
        <v>13</v>
      </c>
      <c r="AD399">
        <v>9</v>
      </c>
      <c r="AE399">
        <v>14</v>
      </c>
      <c r="AI399">
        <v>302</v>
      </c>
      <c r="AJ399">
        <v>11.62</v>
      </c>
      <c r="AK399">
        <v>11.62</v>
      </c>
      <c r="AL399">
        <v>11.18</v>
      </c>
      <c r="AM399">
        <v>21</v>
      </c>
      <c r="AN399">
        <f t="shared" si="25"/>
        <v>162.44999999999999</v>
      </c>
      <c r="AO399">
        <f t="shared" si="26"/>
        <v>289</v>
      </c>
      <c r="AP399">
        <f t="shared" si="27"/>
        <v>5.55</v>
      </c>
      <c r="AQ399">
        <f t="shared" si="28"/>
        <v>676</v>
      </c>
    </row>
    <row r="400" spans="1:43" x14ac:dyDescent="0.3">
      <c r="A400" t="s">
        <v>109</v>
      </c>
      <c r="B400">
        <v>60</v>
      </c>
      <c r="C400">
        <v>1</v>
      </c>
      <c r="D400" t="s">
        <v>83</v>
      </c>
      <c r="E400" t="s">
        <v>55</v>
      </c>
      <c r="F400">
        <v>10.49</v>
      </c>
      <c r="G400" t="s">
        <v>56</v>
      </c>
      <c r="H400">
        <v>1</v>
      </c>
      <c r="I400">
        <v>2018</v>
      </c>
      <c r="J400" t="s">
        <v>57</v>
      </c>
      <c r="K400" t="s">
        <v>46</v>
      </c>
      <c r="L400" t="s">
        <v>155</v>
      </c>
      <c r="M400" t="s">
        <v>48</v>
      </c>
      <c r="N400" t="s">
        <v>96</v>
      </c>
      <c r="O400" t="s">
        <v>156</v>
      </c>
      <c r="P400" t="s">
        <v>155</v>
      </c>
      <c r="Q400">
        <v>2</v>
      </c>
      <c r="R400" t="s">
        <v>52</v>
      </c>
      <c r="S400" t="s">
        <v>53</v>
      </c>
      <c r="T400">
        <v>1</v>
      </c>
      <c r="U400">
        <v>2004</v>
      </c>
      <c r="V400">
        <v>10.85</v>
      </c>
      <c r="W400">
        <v>11.2</v>
      </c>
      <c r="X400">
        <v>9.9499999999999993</v>
      </c>
      <c r="Y400">
        <v>10.92</v>
      </c>
      <c r="Z400">
        <v>10</v>
      </c>
      <c r="AA400">
        <v>11</v>
      </c>
      <c r="AB400">
        <v>12</v>
      </c>
      <c r="AC400">
        <v>6</v>
      </c>
      <c r="AD400">
        <v>9</v>
      </c>
      <c r="AE400">
        <v>13</v>
      </c>
      <c r="AI400">
        <v>287</v>
      </c>
      <c r="AJ400">
        <v>11.04</v>
      </c>
      <c r="AK400">
        <v>11.04</v>
      </c>
      <c r="AL400">
        <v>11.41</v>
      </c>
      <c r="AM400">
        <v>19</v>
      </c>
      <c r="AN400">
        <f t="shared" si="25"/>
        <v>173.85</v>
      </c>
      <c r="AO400">
        <f t="shared" si="26"/>
        <v>129</v>
      </c>
      <c r="AP400">
        <f t="shared" si="27"/>
        <v>110.49</v>
      </c>
      <c r="AQ400">
        <f t="shared" si="28"/>
        <v>103</v>
      </c>
    </row>
    <row r="401" spans="1:43" x14ac:dyDescent="0.3">
      <c r="B401">
        <v>43</v>
      </c>
      <c r="C401">
        <v>1</v>
      </c>
      <c r="D401" t="s">
        <v>43</v>
      </c>
      <c r="F401">
        <v>8.2899999999999991</v>
      </c>
      <c r="G401" t="s">
        <v>122</v>
      </c>
      <c r="H401">
        <v>1</v>
      </c>
      <c r="I401">
        <v>2018</v>
      </c>
      <c r="J401" t="s">
        <v>57</v>
      </c>
      <c r="K401" t="s">
        <v>46</v>
      </c>
      <c r="L401" t="s">
        <v>71</v>
      </c>
      <c r="M401" t="s">
        <v>48</v>
      </c>
      <c r="N401" t="s">
        <v>72</v>
      </c>
      <c r="O401" t="s">
        <v>73</v>
      </c>
      <c r="P401" t="s">
        <v>219</v>
      </c>
      <c r="Q401">
        <v>2</v>
      </c>
      <c r="R401" t="s">
        <v>52</v>
      </c>
      <c r="S401" t="s">
        <v>53</v>
      </c>
      <c r="T401">
        <v>2</v>
      </c>
      <c r="U401">
        <v>1998</v>
      </c>
      <c r="V401">
        <v>9.82</v>
      </c>
      <c r="W401">
        <v>10.23</v>
      </c>
      <c r="X401">
        <v>10.5</v>
      </c>
      <c r="Y401">
        <v>10.62</v>
      </c>
      <c r="Z401">
        <v>10</v>
      </c>
      <c r="AA401">
        <v>9</v>
      </c>
      <c r="AB401">
        <v>10</v>
      </c>
      <c r="AC401">
        <v>7</v>
      </c>
      <c r="AD401">
        <v>3</v>
      </c>
      <c r="AE401">
        <v>8</v>
      </c>
      <c r="AI401">
        <v>220</v>
      </c>
      <c r="AJ401">
        <v>8.4600000000000009</v>
      </c>
      <c r="AK401">
        <v>10.039999999999999</v>
      </c>
      <c r="AL401">
        <v>11.06</v>
      </c>
      <c r="AM401">
        <v>20</v>
      </c>
      <c r="AN401">
        <f t="shared" si="25"/>
        <v>126.35</v>
      </c>
      <c r="AO401">
        <f t="shared" si="26"/>
        <v>720</v>
      </c>
      <c r="AP401">
        <f t="shared" si="27"/>
        <v>8.2899999999999991</v>
      </c>
      <c r="AQ401">
        <f t="shared" si="28"/>
        <v>572</v>
      </c>
    </row>
    <row r="402" spans="1:43" x14ac:dyDescent="0.3">
      <c r="A402" t="s">
        <v>117</v>
      </c>
      <c r="B402">
        <v>60</v>
      </c>
      <c r="C402">
        <v>1</v>
      </c>
      <c r="D402" t="s">
        <v>83</v>
      </c>
      <c r="E402" t="s">
        <v>55</v>
      </c>
      <c r="F402">
        <v>10</v>
      </c>
      <c r="G402" t="s">
        <v>56</v>
      </c>
      <c r="H402">
        <v>1</v>
      </c>
      <c r="I402">
        <v>2018</v>
      </c>
      <c r="J402" t="s">
        <v>45</v>
      </c>
      <c r="K402" t="s">
        <v>46</v>
      </c>
      <c r="L402" t="s">
        <v>133</v>
      </c>
      <c r="M402" t="s">
        <v>48</v>
      </c>
      <c r="N402" t="s">
        <v>119</v>
      </c>
      <c r="O402" t="s">
        <v>134</v>
      </c>
      <c r="P402" t="s">
        <v>133</v>
      </c>
      <c r="Q402">
        <v>2</v>
      </c>
      <c r="R402" t="s">
        <v>52</v>
      </c>
      <c r="S402" t="s">
        <v>53</v>
      </c>
      <c r="T402">
        <v>1</v>
      </c>
      <c r="U402">
        <v>1998</v>
      </c>
      <c r="V402">
        <v>11.04</v>
      </c>
      <c r="W402">
        <v>9.89</v>
      </c>
      <c r="X402">
        <v>12.69</v>
      </c>
      <c r="Y402">
        <v>13.41</v>
      </c>
      <c r="Z402">
        <v>10</v>
      </c>
      <c r="AA402">
        <v>13</v>
      </c>
      <c r="AB402">
        <v>7</v>
      </c>
      <c r="AC402">
        <v>4</v>
      </c>
      <c r="AD402">
        <v>9</v>
      </c>
      <c r="AE402">
        <v>11</v>
      </c>
      <c r="AI402">
        <v>268</v>
      </c>
      <c r="AJ402">
        <v>10.31</v>
      </c>
      <c r="AK402">
        <v>10.31</v>
      </c>
      <c r="AL402">
        <v>11.41</v>
      </c>
      <c r="AM402">
        <v>20</v>
      </c>
      <c r="AN402">
        <f t="shared" si="25"/>
        <v>162.44999999999999</v>
      </c>
      <c r="AO402">
        <f t="shared" si="26"/>
        <v>289</v>
      </c>
      <c r="AP402">
        <f t="shared" si="27"/>
        <v>110</v>
      </c>
      <c r="AQ402">
        <f t="shared" si="28"/>
        <v>159</v>
      </c>
    </row>
    <row r="403" spans="1:43" x14ac:dyDescent="0.3">
      <c r="A403" t="s">
        <v>117</v>
      </c>
      <c r="B403">
        <v>60</v>
      </c>
      <c r="C403">
        <v>1</v>
      </c>
      <c r="D403" t="s">
        <v>83</v>
      </c>
      <c r="E403" t="s">
        <v>55</v>
      </c>
      <c r="F403">
        <v>10.039999999999999</v>
      </c>
      <c r="G403" t="s">
        <v>56</v>
      </c>
      <c r="H403">
        <v>1</v>
      </c>
      <c r="I403">
        <v>2018</v>
      </c>
      <c r="J403" t="s">
        <v>57</v>
      </c>
      <c r="K403" t="s">
        <v>46</v>
      </c>
      <c r="L403" t="s">
        <v>162</v>
      </c>
      <c r="M403" t="s">
        <v>48</v>
      </c>
      <c r="N403" t="s">
        <v>72</v>
      </c>
      <c r="O403" t="s">
        <v>73</v>
      </c>
      <c r="P403" t="s">
        <v>219</v>
      </c>
      <c r="Q403">
        <v>3</v>
      </c>
      <c r="R403" t="s">
        <v>52</v>
      </c>
      <c r="S403" t="s">
        <v>53</v>
      </c>
      <c r="T403">
        <v>2</v>
      </c>
      <c r="U403">
        <v>2007</v>
      </c>
      <c r="V403">
        <v>9.77</v>
      </c>
      <c r="W403">
        <v>9.6199999999999992</v>
      </c>
      <c r="X403">
        <v>11.96</v>
      </c>
      <c r="Y403">
        <v>13.73</v>
      </c>
      <c r="Z403">
        <v>10</v>
      </c>
      <c r="AA403">
        <v>11</v>
      </c>
      <c r="AB403">
        <v>8</v>
      </c>
      <c r="AC403">
        <v>8</v>
      </c>
      <c r="AD403">
        <v>3</v>
      </c>
      <c r="AE403">
        <v>7</v>
      </c>
      <c r="AI403">
        <v>233</v>
      </c>
      <c r="AJ403">
        <v>8.9600000000000009</v>
      </c>
      <c r="AK403">
        <v>10.81</v>
      </c>
      <c r="AL403">
        <v>11.76</v>
      </c>
      <c r="AM403">
        <v>22</v>
      </c>
      <c r="AN403">
        <f t="shared" si="25"/>
        <v>123.3</v>
      </c>
      <c r="AO403">
        <f t="shared" si="26"/>
        <v>734</v>
      </c>
      <c r="AP403">
        <f t="shared" si="27"/>
        <v>110.03999999999999</v>
      </c>
      <c r="AQ403">
        <f t="shared" si="28"/>
        <v>156</v>
      </c>
    </row>
    <row r="404" spans="1:43" x14ac:dyDescent="0.3">
      <c r="A404" t="s">
        <v>78</v>
      </c>
      <c r="B404">
        <v>60</v>
      </c>
      <c r="C404">
        <v>1</v>
      </c>
      <c r="D404" t="s">
        <v>43</v>
      </c>
      <c r="E404" t="s">
        <v>55</v>
      </c>
      <c r="F404">
        <v>10</v>
      </c>
      <c r="G404" t="s">
        <v>56</v>
      </c>
      <c r="H404">
        <v>1</v>
      </c>
      <c r="I404">
        <v>2018</v>
      </c>
      <c r="J404" t="s">
        <v>45</v>
      </c>
      <c r="K404" t="s">
        <v>46</v>
      </c>
      <c r="L404" t="s">
        <v>407</v>
      </c>
      <c r="M404" t="s">
        <v>48</v>
      </c>
      <c r="N404" t="s">
        <v>80</v>
      </c>
      <c r="O404" t="s">
        <v>408</v>
      </c>
      <c r="P404" t="s">
        <v>407</v>
      </c>
      <c r="Q404">
        <v>1</v>
      </c>
      <c r="R404" t="s">
        <v>52</v>
      </c>
      <c r="S404" t="s">
        <v>53</v>
      </c>
      <c r="T404">
        <v>1</v>
      </c>
      <c r="U404">
        <v>1998</v>
      </c>
      <c r="V404">
        <v>12</v>
      </c>
      <c r="W404">
        <v>10.91</v>
      </c>
      <c r="X404">
        <v>11.34</v>
      </c>
      <c r="Y404">
        <v>11.33</v>
      </c>
      <c r="Z404">
        <v>10</v>
      </c>
      <c r="AA404">
        <v>14</v>
      </c>
      <c r="AB404">
        <v>10</v>
      </c>
      <c r="AC404">
        <v>6</v>
      </c>
      <c r="AD404">
        <v>6</v>
      </c>
      <c r="AE404">
        <v>10</v>
      </c>
      <c r="AI404">
        <v>260</v>
      </c>
      <c r="AJ404">
        <v>10</v>
      </c>
      <c r="AK404">
        <v>10</v>
      </c>
      <c r="AL404">
        <v>11.41</v>
      </c>
      <c r="AM404">
        <v>20</v>
      </c>
      <c r="AN404">
        <f t="shared" si="25"/>
        <v>170</v>
      </c>
      <c r="AO404">
        <f t="shared" si="26"/>
        <v>180</v>
      </c>
      <c r="AP404">
        <f t="shared" si="27"/>
        <v>10</v>
      </c>
      <c r="AQ404">
        <f t="shared" si="28"/>
        <v>367</v>
      </c>
    </row>
    <row r="405" spans="1:43" x14ac:dyDescent="0.3">
      <c r="B405">
        <v>15</v>
      </c>
      <c r="C405">
        <v>1</v>
      </c>
      <c r="D405" t="s">
        <v>43</v>
      </c>
      <c r="F405">
        <v>4.68</v>
      </c>
      <c r="G405" t="s">
        <v>44</v>
      </c>
      <c r="H405">
        <v>1</v>
      </c>
      <c r="I405">
        <v>2018</v>
      </c>
      <c r="J405" t="s">
        <v>45</v>
      </c>
      <c r="K405" t="s">
        <v>46</v>
      </c>
      <c r="L405" t="s">
        <v>262</v>
      </c>
      <c r="M405" t="s">
        <v>48</v>
      </c>
      <c r="N405" t="s">
        <v>102</v>
      </c>
      <c r="O405" t="s">
        <v>263</v>
      </c>
      <c r="P405" t="s">
        <v>262</v>
      </c>
      <c r="Q405">
        <v>1</v>
      </c>
      <c r="R405" t="s">
        <v>52</v>
      </c>
      <c r="S405" t="s">
        <v>53</v>
      </c>
      <c r="T405">
        <v>2</v>
      </c>
      <c r="U405">
        <v>1999</v>
      </c>
      <c r="V405">
        <v>12.84</v>
      </c>
      <c r="W405">
        <v>13.95</v>
      </c>
      <c r="X405">
        <v>11.68</v>
      </c>
      <c r="Y405">
        <v>11.41</v>
      </c>
      <c r="Z405">
        <v>4</v>
      </c>
      <c r="AA405">
        <v>14</v>
      </c>
      <c r="AB405">
        <v>7</v>
      </c>
      <c r="AC405">
        <v>10</v>
      </c>
      <c r="AD405">
        <v>5</v>
      </c>
      <c r="AE405">
        <v>7</v>
      </c>
      <c r="AI405">
        <v>225</v>
      </c>
      <c r="AJ405">
        <v>8.65</v>
      </c>
      <c r="AK405">
        <v>11.31</v>
      </c>
      <c r="AL405">
        <v>11.76</v>
      </c>
      <c r="AM405">
        <v>19</v>
      </c>
      <c r="AN405">
        <f t="shared" si="25"/>
        <v>138</v>
      </c>
      <c r="AO405">
        <f t="shared" si="26"/>
        <v>663</v>
      </c>
      <c r="AP405">
        <f t="shared" si="27"/>
        <v>4.68</v>
      </c>
      <c r="AQ405">
        <f t="shared" si="28"/>
        <v>694</v>
      </c>
    </row>
    <row r="406" spans="1:43" x14ac:dyDescent="0.3">
      <c r="A406" t="s">
        <v>140</v>
      </c>
      <c r="B406">
        <v>37</v>
      </c>
      <c r="C406">
        <v>1</v>
      </c>
      <c r="D406" t="s">
        <v>43</v>
      </c>
      <c r="F406">
        <v>9.26</v>
      </c>
      <c r="G406" t="s">
        <v>44</v>
      </c>
      <c r="H406">
        <v>1</v>
      </c>
      <c r="I406">
        <v>2018</v>
      </c>
      <c r="J406" t="s">
        <v>45</v>
      </c>
      <c r="K406" t="s">
        <v>46</v>
      </c>
      <c r="L406" t="s">
        <v>191</v>
      </c>
      <c r="M406" t="s">
        <v>48</v>
      </c>
      <c r="N406" t="s">
        <v>142</v>
      </c>
      <c r="O406" t="s">
        <v>192</v>
      </c>
      <c r="P406" t="s">
        <v>191</v>
      </c>
      <c r="Q406">
        <v>1</v>
      </c>
      <c r="R406" t="s">
        <v>52</v>
      </c>
      <c r="S406" t="s">
        <v>53</v>
      </c>
      <c r="T406">
        <v>1</v>
      </c>
      <c r="U406">
        <v>1999</v>
      </c>
      <c r="V406">
        <v>12.28</v>
      </c>
      <c r="W406">
        <v>11.61</v>
      </c>
      <c r="X406">
        <v>9.01</v>
      </c>
      <c r="Y406">
        <v>10.7</v>
      </c>
      <c r="Z406">
        <v>7</v>
      </c>
      <c r="AA406">
        <v>10</v>
      </c>
      <c r="AB406">
        <v>14</v>
      </c>
      <c r="AC406">
        <v>6</v>
      </c>
      <c r="AD406">
        <v>4</v>
      </c>
      <c r="AE406">
        <v>13</v>
      </c>
      <c r="AI406">
        <v>262</v>
      </c>
      <c r="AJ406">
        <v>10.08</v>
      </c>
      <c r="AK406">
        <v>10.08</v>
      </c>
      <c r="AL406">
        <v>10.18</v>
      </c>
      <c r="AM406">
        <v>19</v>
      </c>
      <c r="AN406">
        <f t="shared" si="25"/>
        <v>166</v>
      </c>
      <c r="AO406">
        <f t="shared" si="26"/>
        <v>245</v>
      </c>
      <c r="AP406">
        <f t="shared" si="27"/>
        <v>9.26</v>
      </c>
      <c r="AQ406">
        <f t="shared" si="28"/>
        <v>474</v>
      </c>
    </row>
    <row r="407" spans="1:43" x14ac:dyDescent="0.3">
      <c r="A407" t="s">
        <v>206</v>
      </c>
      <c r="B407">
        <v>60</v>
      </c>
      <c r="C407">
        <v>1</v>
      </c>
      <c r="D407" t="s">
        <v>83</v>
      </c>
      <c r="E407" t="s">
        <v>55</v>
      </c>
      <c r="F407">
        <v>10.29</v>
      </c>
      <c r="G407" t="s">
        <v>56</v>
      </c>
      <c r="H407">
        <v>1</v>
      </c>
      <c r="I407">
        <v>2018</v>
      </c>
      <c r="J407" t="s">
        <v>57</v>
      </c>
      <c r="K407" t="s">
        <v>46</v>
      </c>
      <c r="L407" t="s">
        <v>193</v>
      </c>
      <c r="M407" t="s">
        <v>48</v>
      </c>
      <c r="N407" t="s">
        <v>102</v>
      </c>
      <c r="O407" t="s">
        <v>194</v>
      </c>
      <c r="P407" t="s">
        <v>195</v>
      </c>
      <c r="Q407">
        <v>2</v>
      </c>
      <c r="R407" t="s">
        <v>52</v>
      </c>
      <c r="S407" t="s">
        <v>53</v>
      </c>
      <c r="T407">
        <v>1</v>
      </c>
      <c r="U407">
        <v>2008</v>
      </c>
      <c r="V407">
        <v>12.08</v>
      </c>
      <c r="W407">
        <v>9.3800000000000008</v>
      </c>
      <c r="X407">
        <v>10.44</v>
      </c>
      <c r="Y407">
        <v>11.75</v>
      </c>
      <c r="Z407">
        <v>9</v>
      </c>
      <c r="AA407">
        <v>13</v>
      </c>
      <c r="AB407">
        <v>9</v>
      </c>
      <c r="AC407">
        <v>6</v>
      </c>
      <c r="AD407">
        <v>15</v>
      </c>
      <c r="AE407">
        <v>7</v>
      </c>
      <c r="AI407">
        <v>261</v>
      </c>
      <c r="AJ407">
        <v>10.039999999999999</v>
      </c>
      <c r="AK407">
        <v>10.039999999999999</v>
      </c>
      <c r="AL407">
        <v>9.7100000000000009</v>
      </c>
      <c r="AM407">
        <v>21</v>
      </c>
      <c r="AN407">
        <f t="shared" si="25"/>
        <v>135.85</v>
      </c>
      <c r="AO407">
        <f t="shared" si="26"/>
        <v>675</v>
      </c>
      <c r="AP407">
        <f t="shared" si="27"/>
        <v>110.28999999999999</v>
      </c>
      <c r="AQ407">
        <f t="shared" si="28"/>
        <v>128</v>
      </c>
    </row>
    <row r="408" spans="1:43" x14ac:dyDescent="0.3">
      <c r="A408" t="s">
        <v>65</v>
      </c>
      <c r="B408">
        <v>39</v>
      </c>
      <c r="C408">
        <v>1</v>
      </c>
      <c r="D408" t="s">
        <v>43</v>
      </c>
      <c r="F408">
        <v>8.65</v>
      </c>
      <c r="G408" t="s">
        <v>44</v>
      </c>
      <c r="H408">
        <v>1</v>
      </c>
      <c r="I408">
        <v>2018</v>
      </c>
      <c r="J408" t="s">
        <v>45</v>
      </c>
      <c r="K408" t="s">
        <v>46</v>
      </c>
      <c r="L408" t="s">
        <v>126</v>
      </c>
      <c r="M408" t="s">
        <v>48</v>
      </c>
      <c r="N408" t="s">
        <v>119</v>
      </c>
      <c r="O408" t="s">
        <v>127</v>
      </c>
      <c r="P408" t="s">
        <v>128</v>
      </c>
      <c r="Q408">
        <v>2</v>
      </c>
      <c r="R408" t="s">
        <v>52</v>
      </c>
      <c r="S408" t="s">
        <v>53</v>
      </c>
      <c r="T408">
        <v>1</v>
      </c>
      <c r="U408">
        <v>1996</v>
      </c>
      <c r="V408">
        <v>13.18</v>
      </c>
      <c r="W408">
        <v>11.04</v>
      </c>
      <c r="X408">
        <v>11.78</v>
      </c>
      <c r="Y408">
        <v>10.89</v>
      </c>
      <c r="Z408">
        <v>5</v>
      </c>
      <c r="AA408">
        <v>9</v>
      </c>
      <c r="AB408">
        <v>10</v>
      </c>
      <c r="AC408">
        <v>7</v>
      </c>
      <c r="AD408">
        <v>15</v>
      </c>
      <c r="AE408">
        <v>14</v>
      </c>
      <c r="AI408">
        <v>260</v>
      </c>
      <c r="AJ408">
        <v>10</v>
      </c>
      <c r="AK408">
        <v>10</v>
      </c>
      <c r="AL408">
        <v>9.59</v>
      </c>
      <c r="AM408">
        <v>22</v>
      </c>
      <c r="AN408">
        <f t="shared" si="25"/>
        <v>141.54999999999998</v>
      </c>
      <c r="AO408">
        <f t="shared" si="26"/>
        <v>622</v>
      </c>
      <c r="AP408">
        <f t="shared" si="27"/>
        <v>8.65</v>
      </c>
      <c r="AQ408">
        <f t="shared" si="28"/>
        <v>544</v>
      </c>
    </row>
    <row r="409" spans="1:43" x14ac:dyDescent="0.3">
      <c r="A409" t="s">
        <v>65</v>
      </c>
      <c r="B409">
        <v>40</v>
      </c>
      <c r="C409">
        <v>1</v>
      </c>
      <c r="D409" t="s">
        <v>43</v>
      </c>
      <c r="F409">
        <v>9.1999999999999993</v>
      </c>
      <c r="G409" t="s">
        <v>44</v>
      </c>
      <c r="H409">
        <v>1</v>
      </c>
      <c r="I409">
        <v>2018</v>
      </c>
      <c r="J409" t="s">
        <v>45</v>
      </c>
      <c r="K409" t="s">
        <v>46</v>
      </c>
      <c r="L409" t="s">
        <v>385</v>
      </c>
      <c r="M409" t="s">
        <v>48</v>
      </c>
      <c r="N409" t="s">
        <v>67</v>
      </c>
      <c r="O409" t="s">
        <v>68</v>
      </c>
      <c r="P409" t="s">
        <v>395</v>
      </c>
      <c r="Q409">
        <v>2</v>
      </c>
      <c r="R409" t="s">
        <v>52</v>
      </c>
      <c r="S409" t="s">
        <v>53</v>
      </c>
      <c r="T409">
        <v>1</v>
      </c>
      <c r="U409">
        <v>1996</v>
      </c>
      <c r="V409">
        <v>11.28</v>
      </c>
      <c r="W409">
        <v>10.87</v>
      </c>
      <c r="X409">
        <v>10.54</v>
      </c>
      <c r="Y409">
        <v>10.210000000000001</v>
      </c>
      <c r="Z409">
        <v>7</v>
      </c>
      <c r="AA409">
        <v>11</v>
      </c>
      <c r="AB409">
        <v>11</v>
      </c>
      <c r="AC409">
        <v>3</v>
      </c>
      <c r="AD409">
        <v>6</v>
      </c>
      <c r="AE409">
        <v>14</v>
      </c>
      <c r="AI409">
        <v>260</v>
      </c>
      <c r="AJ409">
        <v>10</v>
      </c>
      <c r="AK409">
        <v>10</v>
      </c>
      <c r="AL409">
        <v>10.88</v>
      </c>
      <c r="AM409">
        <v>23</v>
      </c>
      <c r="AN409">
        <f t="shared" si="25"/>
        <v>158.65</v>
      </c>
      <c r="AO409">
        <f t="shared" si="26"/>
        <v>353</v>
      </c>
      <c r="AP409">
        <f t="shared" si="27"/>
        <v>9.1999999999999993</v>
      </c>
      <c r="AQ409">
        <f t="shared" si="28"/>
        <v>482</v>
      </c>
    </row>
    <row r="410" spans="1:43" x14ac:dyDescent="0.3">
      <c r="A410" t="s">
        <v>117</v>
      </c>
      <c r="B410">
        <v>60</v>
      </c>
      <c r="C410">
        <v>1</v>
      </c>
      <c r="D410" t="s">
        <v>83</v>
      </c>
      <c r="E410" t="s">
        <v>129</v>
      </c>
      <c r="F410">
        <v>13.1</v>
      </c>
      <c r="G410" t="s">
        <v>56</v>
      </c>
      <c r="H410">
        <v>1</v>
      </c>
      <c r="I410">
        <v>2018</v>
      </c>
      <c r="J410" t="s">
        <v>57</v>
      </c>
      <c r="K410" t="s">
        <v>46</v>
      </c>
      <c r="L410" t="s">
        <v>215</v>
      </c>
      <c r="M410" t="s">
        <v>48</v>
      </c>
      <c r="N410" t="s">
        <v>119</v>
      </c>
      <c r="O410" t="s">
        <v>216</v>
      </c>
      <c r="P410" t="s">
        <v>215</v>
      </c>
      <c r="Q410">
        <v>1</v>
      </c>
      <c r="R410" t="s">
        <v>52</v>
      </c>
      <c r="S410" t="s">
        <v>53</v>
      </c>
      <c r="T410">
        <v>1</v>
      </c>
      <c r="U410">
        <v>1996</v>
      </c>
      <c r="V410">
        <v>11.37</v>
      </c>
      <c r="W410">
        <v>11.06</v>
      </c>
      <c r="X410">
        <v>11.38</v>
      </c>
      <c r="Y410">
        <v>11.17</v>
      </c>
      <c r="Z410">
        <v>11</v>
      </c>
      <c r="AA410">
        <v>14</v>
      </c>
      <c r="AB410">
        <v>10</v>
      </c>
      <c r="AC410">
        <v>7</v>
      </c>
      <c r="AD410">
        <v>9</v>
      </c>
      <c r="AE410">
        <v>9</v>
      </c>
      <c r="AI410">
        <v>271</v>
      </c>
      <c r="AJ410">
        <v>10.42</v>
      </c>
      <c r="AK410">
        <v>10.42</v>
      </c>
      <c r="AL410">
        <v>11.35</v>
      </c>
      <c r="AM410">
        <v>22</v>
      </c>
      <c r="AN410">
        <f t="shared" si="25"/>
        <v>168</v>
      </c>
      <c r="AO410">
        <f t="shared" si="26"/>
        <v>208</v>
      </c>
      <c r="AP410">
        <f t="shared" si="27"/>
        <v>113.1</v>
      </c>
      <c r="AQ410">
        <f t="shared" si="28"/>
        <v>4</v>
      </c>
    </row>
    <row r="411" spans="1:43" x14ac:dyDescent="0.3">
      <c r="A411" t="s">
        <v>42</v>
      </c>
      <c r="B411">
        <v>60</v>
      </c>
      <c r="C411">
        <v>1</v>
      </c>
      <c r="D411" t="s">
        <v>83</v>
      </c>
      <c r="E411" t="s">
        <v>55</v>
      </c>
      <c r="F411">
        <v>10.25</v>
      </c>
      <c r="G411" t="s">
        <v>56</v>
      </c>
      <c r="H411">
        <v>1</v>
      </c>
      <c r="I411">
        <v>2018</v>
      </c>
      <c r="J411" t="s">
        <v>57</v>
      </c>
      <c r="K411" t="s">
        <v>46</v>
      </c>
      <c r="L411" t="s">
        <v>356</v>
      </c>
      <c r="M411" t="s">
        <v>48</v>
      </c>
      <c r="N411" t="s">
        <v>184</v>
      </c>
      <c r="O411" t="s">
        <v>357</v>
      </c>
      <c r="P411" t="s">
        <v>356</v>
      </c>
      <c r="Q411">
        <v>1</v>
      </c>
      <c r="R411" t="s">
        <v>52</v>
      </c>
      <c r="S411" t="s">
        <v>53</v>
      </c>
      <c r="T411">
        <v>1</v>
      </c>
      <c r="U411">
        <v>1998</v>
      </c>
      <c r="V411">
        <v>12.51</v>
      </c>
      <c r="W411">
        <v>10.42</v>
      </c>
      <c r="X411">
        <v>10.08</v>
      </c>
      <c r="Y411">
        <v>11.77</v>
      </c>
      <c r="Z411">
        <v>9</v>
      </c>
      <c r="AA411">
        <v>11</v>
      </c>
      <c r="AB411">
        <v>8</v>
      </c>
      <c r="AC411">
        <v>11</v>
      </c>
      <c r="AD411">
        <v>8</v>
      </c>
      <c r="AE411">
        <v>11</v>
      </c>
      <c r="AI411">
        <v>260</v>
      </c>
      <c r="AJ411">
        <v>10</v>
      </c>
      <c r="AK411">
        <v>10</v>
      </c>
      <c r="AL411">
        <v>10.41</v>
      </c>
      <c r="AM411">
        <v>20</v>
      </c>
      <c r="AN411">
        <f t="shared" si="25"/>
        <v>157</v>
      </c>
      <c r="AO411">
        <f t="shared" si="26"/>
        <v>389</v>
      </c>
      <c r="AP411">
        <f t="shared" si="27"/>
        <v>110.25</v>
      </c>
      <c r="AQ411">
        <f t="shared" si="28"/>
        <v>133</v>
      </c>
    </row>
    <row r="412" spans="1:43" x14ac:dyDescent="0.3">
      <c r="A412" t="s">
        <v>117</v>
      </c>
      <c r="B412">
        <v>36</v>
      </c>
      <c r="C412">
        <v>1</v>
      </c>
      <c r="D412" t="s">
        <v>43</v>
      </c>
      <c r="F412">
        <v>8.1</v>
      </c>
      <c r="G412" t="s">
        <v>44</v>
      </c>
      <c r="H412">
        <v>1</v>
      </c>
      <c r="I412">
        <v>2018</v>
      </c>
      <c r="J412" t="s">
        <v>57</v>
      </c>
      <c r="K412" t="s">
        <v>46</v>
      </c>
      <c r="L412" t="s">
        <v>133</v>
      </c>
      <c r="M412" t="s">
        <v>48</v>
      </c>
      <c r="N412" t="s">
        <v>119</v>
      </c>
      <c r="O412" t="s">
        <v>134</v>
      </c>
      <c r="P412" t="s">
        <v>133</v>
      </c>
      <c r="Q412">
        <v>4</v>
      </c>
      <c r="R412" t="s">
        <v>52</v>
      </c>
      <c r="S412" t="s">
        <v>53</v>
      </c>
      <c r="T412">
        <v>1</v>
      </c>
      <c r="U412">
        <v>2008</v>
      </c>
      <c r="V412">
        <v>12.36</v>
      </c>
      <c r="W412">
        <v>9.49</v>
      </c>
      <c r="X412">
        <v>10.49</v>
      </c>
      <c r="Y412">
        <v>9.8699999999999992</v>
      </c>
      <c r="Z412">
        <v>8</v>
      </c>
      <c r="AA412">
        <v>10</v>
      </c>
      <c r="AB412">
        <v>10</v>
      </c>
      <c r="AC412">
        <v>5</v>
      </c>
      <c r="AD412">
        <v>7</v>
      </c>
      <c r="AE412">
        <v>14</v>
      </c>
      <c r="AI412">
        <v>260</v>
      </c>
      <c r="AJ412">
        <v>10</v>
      </c>
      <c r="AK412">
        <v>10</v>
      </c>
      <c r="AL412">
        <v>10.82</v>
      </c>
      <c r="AM412">
        <v>21</v>
      </c>
      <c r="AN412">
        <f t="shared" si="25"/>
        <v>141.1</v>
      </c>
      <c r="AO412">
        <f t="shared" si="26"/>
        <v>629</v>
      </c>
      <c r="AP412">
        <f t="shared" si="27"/>
        <v>8.1</v>
      </c>
      <c r="AQ412">
        <f t="shared" si="28"/>
        <v>583</v>
      </c>
    </row>
    <row r="413" spans="1:43" x14ac:dyDescent="0.3">
      <c r="A413" t="s">
        <v>65</v>
      </c>
      <c r="B413">
        <v>0</v>
      </c>
      <c r="C413">
        <v>1</v>
      </c>
      <c r="D413" t="s">
        <v>43</v>
      </c>
      <c r="F413">
        <v>0.76</v>
      </c>
      <c r="G413" t="s">
        <v>44</v>
      </c>
      <c r="H413">
        <v>1</v>
      </c>
      <c r="I413">
        <v>2018</v>
      </c>
      <c r="J413" t="s">
        <v>45</v>
      </c>
      <c r="K413" t="s">
        <v>46</v>
      </c>
      <c r="L413" t="s">
        <v>396</v>
      </c>
      <c r="M413" t="s">
        <v>48</v>
      </c>
      <c r="N413" t="s">
        <v>72</v>
      </c>
      <c r="O413" t="s">
        <v>76</v>
      </c>
      <c r="P413" t="s">
        <v>380</v>
      </c>
      <c r="Q413">
        <v>3</v>
      </c>
      <c r="R413" t="s">
        <v>52</v>
      </c>
      <c r="S413" t="s">
        <v>53</v>
      </c>
      <c r="T413">
        <v>1</v>
      </c>
      <c r="U413">
        <v>2010</v>
      </c>
      <c r="V413">
        <v>12.18</v>
      </c>
      <c r="W413">
        <v>11.13</v>
      </c>
      <c r="X413">
        <v>10.5</v>
      </c>
      <c r="Y413">
        <v>11.1</v>
      </c>
      <c r="Z413">
        <v>10</v>
      </c>
      <c r="AA413">
        <v>8</v>
      </c>
      <c r="AB413">
        <v>13</v>
      </c>
      <c r="AC413">
        <v>3</v>
      </c>
      <c r="AD413">
        <v>7</v>
      </c>
      <c r="AE413">
        <v>14</v>
      </c>
      <c r="AI413">
        <v>263</v>
      </c>
      <c r="AJ413">
        <v>10.119999999999999</v>
      </c>
      <c r="AK413">
        <v>10.119999999999999</v>
      </c>
      <c r="AL413">
        <v>10.71</v>
      </c>
      <c r="AM413">
        <v>20</v>
      </c>
      <c r="AN413">
        <f t="shared" si="25"/>
        <v>147.6</v>
      </c>
      <c r="AO413">
        <f t="shared" si="26"/>
        <v>544</v>
      </c>
      <c r="AP413">
        <f t="shared" si="27"/>
        <v>0.76</v>
      </c>
      <c r="AQ413">
        <f t="shared" si="28"/>
        <v>760</v>
      </c>
    </row>
    <row r="414" spans="1:43" x14ac:dyDescent="0.3">
      <c r="A414" t="s">
        <v>42</v>
      </c>
      <c r="B414">
        <v>15</v>
      </c>
      <c r="C414">
        <v>1</v>
      </c>
      <c r="D414" t="s">
        <v>43</v>
      </c>
      <c r="F414">
        <v>4.43</v>
      </c>
      <c r="G414" t="s">
        <v>44</v>
      </c>
      <c r="H414">
        <v>1</v>
      </c>
      <c r="I414">
        <v>2018</v>
      </c>
      <c r="J414" t="s">
        <v>57</v>
      </c>
      <c r="K414" t="s">
        <v>46</v>
      </c>
      <c r="L414" t="s">
        <v>71</v>
      </c>
      <c r="M414" t="s">
        <v>48</v>
      </c>
      <c r="N414" t="s">
        <v>72</v>
      </c>
      <c r="O414" t="s">
        <v>73</v>
      </c>
      <c r="P414" t="s">
        <v>219</v>
      </c>
      <c r="Q414">
        <v>1</v>
      </c>
      <c r="R414" t="s">
        <v>52</v>
      </c>
      <c r="S414" t="s">
        <v>53</v>
      </c>
      <c r="T414">
        <v>1</v>
      </c>
      <c r="U414">
        <v>2017</v>
      </c>
      <c r="V414">
        <v>11.26</v>
      </c>
      <c r="W414">
        <v>10.09</v>
      </c>
      <c r="X414">
        <v>11.32</v>
      </c>
      <c r="Y414">
        <v>12.08</v>
      </c>
      <c r="Z414">
        <v>9</v>
      </c>
      <c r="AA414">
        <v>13</v>
      </c>
      <c r="AB414">
        <v>9</v>
      </c>
      <c r="AC414">
        <v>5</v>
      </c>
      <c r="AD414">
        <v>4</v>
      </c>
      <c r="AE414">
        <v>11</v>
      </c>
      <c r="AI414">
        <v>260</v>
      </c>
      <c r="AJ414">
        <v>10</v>
      </c>
      <c r="AK414">
        <v>10</v>
      </c>
      <c r="AL414">
        <v>11.12</v>
      </c>
      <c r="AM414">
        <v>20</v>
      </c>
      <c r="AN414">
        <f t="shared" si="25"/>
        <v>167</v>
      </c>
      <c r="AO414">
        <f t="shared" si="26"/>
        <v>220</v>
      </c>
      <c r="AP414">
        <f t="shared" si="27"/>
        <v>4.43</v>
      </c>
      <c r="AQ414">
        <f t="shared" si="28"/>
        <v>705</v>
      </c>
    </row>
    <row r="415" spans="1:43" x14ac:dyDescent="0.3">
      <c r="A415" t="s">
        <v>65</v>
      </c>
      <c r="B415">
        <v>60</v>
      </c>
      <c r="C415">
        <v>1</v>
      </c>
      <c r="D415" t="s">
        <v>83</v>
      </c>
      <c r="E415" t="s">
        <v>55</v>
      </c>
      <c r="F415">
        <v>10.8</v>
      </c>
      <c r="G415" t="s">
        <v>56</v>
      </c>
      <c r="H415">
        <v>1</v>
      </c>
      <c r="I415">
        <v>2018</v>
      </c>
      <c r="J415" t="s">
        <v>45</v>
      </c>
      <c r="K415" t="s">
        <v>46</v>
      </c>
      <c r="L415" t="s">
        <v>393</v>
      </c>
      <c r="M415" t="s">
        <v>48</v>
      </c>
      <c r="N415" t="s">
        <v>96</v>
      </c>
      <c r="O415" t="s">
        <v>97</v>
      </c>
      <c r="P415" t="s">
        <v>98</v>
      </c>
      <c r="Q415">
        <v>1</v>
      </c>
      <c r="R415" t="s">
        <v>52</v>
      </c>
      <c r="S415" t="s">
        <v>53</v>
      </c>
      <c r="T415">
        <v>1</v>
      </c>
      <c r="U415">
        <v>1999</v>
      </c>
      <c r="V415">
        <v>11.37</v>
      </c>
      <c r="W415">
        <v>11.35</v>
      </c>
      <c r="X415">
        <v>8.1300000000000008</v>
      </c>
      <c r="Y415">
        <v>10</v>
      </c>
      <c r="Z415">
        <v>6</v>
      </c>
      <c r="AA415">
        <v>9</v>
      </c>
      <c r="AB415">
        <v>13</v>
      </c>
      <c r="AC415">
        <v>7</v>
      </c>
      <c r="AD415">
        <v>9</v>
      </c>
      <c r="AE415">
        <v>16</v>
      </c>
      <c r="AI415">
        <v>264</v>
      </c>
      <c r="AJ415">
        <v>10.15</v>
      </c>
      <c r="AK415">
        <v>10.15</v>
      </c>
      <c r="AL415">
        <v>10.59</v>
      </c>
      <c r="AM415">
        <v>19</v>
      </c>
      <c r="AN415">
        <f t="shared" si="25"/>
        <v>175</v>
      </c>
      <c r="AO415">
        <f t="shared" si="26"/>
        <v>112</v>
      </c>
      <c r="AP415">
        <f t="shared" si="27"/>
        <v>110.8</v>
      </c>
      <c r="AQ415">
        <f t="shared" si="28"/>
        <v>70</v>
      </c>
    </row>
    <row r="416" spans="1:43" x14ac:dyDescent="0.3">
      <c r="A416" t="s">
        <v>65</v>
      </c>
      <c r="B416">
        <v>9</v>
      </c>
      <c r="C416">
        <v>1</v>
      </c>
      <c r="D416" t="s">
        <v>43</v>
      </c>
      <c r="F416">
        <v>4.5</v>
      </c>
      <c r="G416" t="s">
        <v>44</v>
      </c>
      <c r="H416">
        <v>1</v>
      </c>
      <c r="I416">
        <v>2018</v>
      </c>
      <c r="J416" t="s">
        <v>57</v>
      </c>
      <c r="K416" t="s">
        <v>46</v>
      </c>
      <c r="L416" t="s">
        <v>409</v>
      </c>
      <c r="M416" t="s">
        <v>48</v>
      </c>
      <c r="N416" t="s">
        <v>72</v>
      </c>
      <c r="O416" t="s">
        <v>73</v>
      </c>
      <c r="P416" t="s">
        <v>151</v>
      </c>
      <c r="Q416">
        <v>3</v>
      </c>
      <c r="R416" t="s">
        <v>52</v>
      </c>
      <c r="S416" t="s">
        <v>53</v>
      </c>
      <c r="T416">
        <v>2</v>
      </c>
      <c r="U416">
        <v>1999</v>
      </c>
      <c r="V416">
        <v>9.01</v>
      </c>
      <c r="W416">
        <v>9.4700000000000006</v>
      </c>
      <c r="X416">
        <v>9.67</v>
      </c>
      <c r="Y416">
        <v>10.66</v>
      </c>
      <c r="Z416">
        <v>5</v>
      </c>
      <c r="AA416">
        <v>10</v>
      </c>
      <c r="AB416">
        <v>9</v>
      </c>
      <c r="AC416">
        <v>8</v>
      </c>
      <c r="AD416">
        <v>13</v>
      </c>
      <c r="AE416">
        <v>13</v>
      </c>
      <c r="AI416">
        <v>257</v>
      </c>
      <c r="AJ416">
        <v>9.8800000000000008</v>
      </c>
      <c r="AK416">
        <v>10.73</v>
      </c>
      <c r="AL416">
        <v>9.59</v>
      </c>
      <c r="AM416">
        <v>19</v>
      </c>
      <c r="AN416">
        <f t="shared" si="25"/>
        <v>142.20000000000002</v>
      </c>
      <c r="AO416">
        <f t="shared" si="26"/>
        <v>616</v>
      </c>
      <c r="AP416">
        <f t="shared" si="27"/>
        <v>4.5</v>
      </c>
      <c r="AQ416">
        <f t="shared" si="28"/>
        <v>702</v>
      </c>
    </row>
    <row r="417" spans="1:43" x14ac:dyDescent="0.3">
      <c r="A417" t="s">
        <v>65</v>
      </c>
      <c r="B417">
        <v>60</v>
      </c>
      <c r="C417">
        <v>1</v>
      </c>
      <c r="D417" t="s">
        <v>43</v>
      </c>
      <c r="E417" t="s">
        <v>55</v>
      </c>
      <c r="F417">
        <v>10</v>
      </c>
      <c r="G417" t="s">
        <v>56</v>
      </c>
      <c r="H417">
        <v>1</v>
      </c>
      <c r="I417">
        <v>2018</v>
      </c>
      <c r="J417" t="s">
        <v>57</v>
      </c>
      <c r="K417" t="s">
        <v>46</v>
      </c>
      <c r="L417" t="s">
        <v>410</v>
      </c>
      <c r="M417" t="s">
        <v>48</v>
      </c>
      <c r="N417" t="s">
        <v>67</v>
      </c>
      <c r="O417" t="s">
        <v>100</v>
      </c>
      <c r="P417" t="s">
        <v>371</v>
      </c>
      <c r="Q417">
        <v>1</v>
      </c>
      <c r="R417" t="s">
        <v>70</v>
      </c>
      <c r="S417" t="s">
        <v>53</v>
      </c>
      <c r="T417">
        <v>1</v>
      </c>
      <c r="U417">
        <v>1999</v>
      </c>
      <c r="V417">
        <v>12.12</v>
      </c>
      <c r="W417">
        <v>13.08</v>
      </c>
      <c r="X417">
        <v>12.3</v>
      </c>
      <c r="Y417">
        <v>12.56</v>
      </c>
      <c r="Z417">
        <v>11</v>
      </c>
      <c r="AA417">
        <v>10</v>
      </c>
      <c r="AB417">
        <v>12</v>
      </c>
      <c r="AC417">
        <v>12</v>
      </c>
      <c r="AD417">
        <v>13</v>
      </c>
      <c r="AE417">
        <v>15</v>
      </c>
      <c r="AI417">
        <v>312</v>
      </c>
      <c r="AJ417">
        <v>12</v>
      </c>
      <c r="AK417">
        <v>12</v>
      </c>
      <c r="AL417">
        <v>12.06</v>
      </c>
      <c r="AM417">
        <v>19</v>
      </c>
      <c r="AN417">
        <f t="shared" si="25"/>
        <v>214</v>
      </c>
      <c r="AO417">
        <f t="shared" si="26"/>
        <v>9</v>
      </c>
      <c r="AP417">
        <f t="shared" si="27"/>
        <v>10</v>
      </c>
      <c r="AQ417">
        <f t="shared" si="28"/>
        <v>367</v>
      </c>
    </row>
    <row r="418" spans="1:43" x14ac:dyDescent="0.3">
      <c r="A418" t="s">
        <v>140</v>
      </c>
      <c r="B418">
        <v>16</v>
      </c>
      <c r="C418">
        <v>1</v>
      </c>
      <c r="D418" t="s">
        <v>43</v>
      </c>
      <c r="F418">
        <v>4.67</v>
      </c>
      <c r="G418" t="s">
        <v>44</v>
      </c>
      <c r="H418">
        <v>1</v>
      </c>
      <c r="I418">
        <v>2018</v>
      </c>
      <c r="J418" t="s">
        <v>57</v>
      </c>
      <c r="K418" t="s">
        <v>46</v>
      </c>
      <c r="L418" t="s">
        <v>411</v>
      </c>
      <c r="M418" t="s">
        <v>48</v>
      </c>
      <c r="N418" t="s">
        <v>142</v>
      </c>
      <c r="O418" t="s">
        <v>345</v>
      </c>
      <c r="P418" t="s">
        <v>411</v>
      </c>
      <c r="Q418">
        <v>1</v>
      </c>
      <c r="R418" t="s">
        <v>52</v>
      </c>
      <c r="S418" t="s">
        <v>53</v>
      </c>
      <c r="T418">
        <v>1</v>
      </c>
      <c r="U418">
        <v>2010</v>
      </c>
      <c r="V418">
        <v>13.88</v>
      </c>
      <c r="W418">
        <v>10.96</v>
      </c>
      <c r="X418">
        <v>11.77</v>
      </c>
      <c r="Y418">
        <v>10.91</v>
      </c>
      <c r="Z418">
        <v>7</v>
      </c>
      <c r="AA418">
        <v>10</v>
      </c>
      <c r="AB418">
        <v>14</v>
      </c>
      <c r="AC418">
        <v>9</v>
      </c>
      <c r="AD418">
        <v>17</v>
      </c>
      <c r="AE418">
        <v>8</v>
      </c>
      <c r="AI418">
        <v>266</v>
      </c>
      <c r="AJ418">
        <v>10.23</v>
      </c>
      <c r="AK418">
        <v>10.23</v>
      </c>
      <c r="AL418">
        <v>8.41</v>
      </c>
      <c r="AM418">
        <v>19</v>
      </c>
      <c r="AN418">
        <f t="shared" si="25"/>
        <v>136</v>
      </c>
      <c r="AO418">
        <f t="shared" si="26"/>
        <v>672</v>
      </c>
      <c r="AP418">
        <f t="shared" si="27"/>
        <v>4.67</v>
      </c>
      <c r="AQ418">
        <f t="shared" si="28"/>
        <v>695</v>
      </c>
    </row>
    <row r="419" spans="1:43" x14ac:dyDescent="0.3">
      <c r="A419" t="s">
        <v>117</v>
      </c>
      <c r="B419">
        <v>60</v>
      </c>
      <c r="C419">
        <v>1</v>
      </c>
      <c r="D419" t="s">
        <v>83</v>
      </c>
      <c r="E419" t="s">
        <v>55</v>
      </c>
      <c r="F419">
        <v>10.5</v>
      </c>
      <c r="G419" t="s">
        <v>56</v>
      </c>
      <c r="H419">
        <v>1</v>
      </c>
      <c r="I419">
        <v>2018</v>
      </c>
      <c r="J419" t="s">
        <v>57</v>
      </c>
      <c r="K419" t="s">
        <v>46</v>
      </c>
      <c r="L419" t="s">
        <v>126</v>
      </c>
      <c r="M419" t="s">
        <v>48</v>
      </c>
      <c r="N419" t="s">
        <v>119</v>
      </c>
      <c r="O419" t="s">
        <v>127</v>
      </c>
      <c r="P419" t="s">
        <v>128</v>
      </c>
      <c r="Q419">
        <v>1</v>
      </c>
      <c r="R419" t="s">
        <v>52</v>
      </c>
      <c r="S419" t="s">
        <v>53</v>
      </c>
      <c r="T419">
        <v>1</v>
      </c>
      <c r="U419">
        <v>2010</v>
      </c>
      <c r="V419">
        <v>14.46</v>
      </c>
      <c r="W419">
        <v>13.89</v>
      </c>
      <c r="X419">
        <v>12.37</v>
      </c>
      <c r="Y419">
        <v>13.17</v>
      </c>
      <c r="Z419">
        <v>5</v>
      </c>
      <c r="AA419">
        <v>13</v>
      </c>
      <c r="AB419">
        <v>10</v>
      </c>
      <c r="AC419">
        <v>12</v>
      </c>
      <c r="AD419">
        <v>12</v>
      </c>
      <c r="AE419">
        <v>13</v>
      </c>
      <c r="AI419">
        <v>282</v>
      </c>
      <c r="AJ419">
        <v>10.85</v>
      </c>
      <c r="AK419">
        <v>10.85</v>
      </c>
      <c r="AL419">
        <v>10.65</v>
      </c>
      <c r="AM419">
        <v>18</v>
      </c>
      <c r="AN419">
        <f t="shared" si="25"/>
        <v>173</v>
      </c>
      <c r="AO419">
        <f t="shared" si="26"/>
        <v>132</v>
      </c>
      <c r="AP419">
        <f t="shared" si="27"/>
        <v>110.5</v>
      </c>
      <c r="AQ419">
        <f t="shared" si="28"/>
        <v>102</v>
      </c>
    </row>
    <row r="420" spans="1:43" x14ac:dyDescent="0.3">
      <c r="A420" t="s">
        <v>61</v>
      </c>
      <c r="B420">
        <v>12</v>
      </c>
      <c r="C420">
        <v>1</v>
      </c>
      <c r="D420" t="s">
        <v>43</v>
      </c>
      <c r="F420">
        <v>2.67</v>
      </c>
      <c r="G420" t="s">
        <v>44</v>
      </c>
      <c r="H420">
        <v>1</v>
      </c>
      <c r="I420">
        <v>2018</v>
      </c>
      <c r="J420" t="s">
        <v>45</v>
      </c>
      <c r="K420" t="s">
        <v>46</v>
      </c>
      <c r="L420" t="s">
        <v>412</v>
      </c>
      <c r="M420" t="s">
        <v>48</v>
      </c>
      <c r="N420" t="s">
        <v>63</v>
      </c>
      <c r="O420" t="s">
        <v>413</v>
      </c>
      <c r="P420" t="s">
        <v>412</v>
      </c>
      <c r="Q420">
        <v>2</v>
      </c>
      <c r="R420" t="s">
        <v>52</v>
      </c>
      <c r="S420" t="s">
        <v>53</v>
      </c>
      <c r="T420">
        <v>1</v>
      </c>
      <c r="U420">
        <v>1998</v>
      </c>
      <c r="V420">
        <v>13.68</v>
      </c>
      <c r="W420">
        <v>11.26</v>
      </c>
      <c r="X420">
        <v>12.75</v>
      </c>
      <c r="Y420">
        <v>13.81</v>
      </c>
      <c r="Z420">
        <v>12</v>
      </c>
      <c r="AA420">
        <v>9</v>
      </c>
      <c r="AB420">
        <v>11</v>
      </c>
      <c r="AC420">
        <v>7</v>
      </c>
      <c r="AD420">
        <v>10</v>
      </c>
      <c r="AE420">
        <v>13</v>
      </c>
      <c r="AI420">
        <v>280</v>
      </c>
      <c r="AJ420">
        <v>10.77</v>
      </c>
      <c r="AK420">
        <v>10.77</v>
      </c>
      <c r="AL420">
        <v>11.29</v>
      </c>
      <c r="AM420">
        <v>20</v>
      </c>
      <c r="AN420">
        <f t="shared" si="25"/>
        <v>162.44999999999999</v>
      </c>
      <c r="AO420">
        <f t="shared" si="26"/>
        <v>289</v>
      </c>
      <c r="AP420">
        <f t="shared" si="27"/>
        <v>2.67</v>
      </c>
      <c r="AQ420">
        <f t="shared" si="28"/>
        <v>741</v>
      </c>
    </row>
    <row r="421" spans="1:43" x14ac:dyDescent="0.3">
      <c r="A421" t="s">
        <v>65</v>
      </c>
      <c r="B421">
        <v>60</v>
      </c>
      <c r="C421">
        <v>1</v>
      </c>
      <c r="D421" t="s">
        <v>43</v>
      </c>
      <c r="E421" t="s">
        <v>55</v>
      </c>
      <c r="F421">
        <v>10.71</v>
      </c>
      <c r="G421" t="s">
        <v>56</v>
      </c>
      <c r="H421">
        <v>1</v>
      </c>
      <c r="I421">
        <v>2018</v>
      </c>
      <c r="J421" t="s">
        <v>45</v>
      </c>
      <c r="K421" t="s">
        <v>46</v>
      </c>
      <c r="L421" t="s">
        <v>177</v>
      </c>
      <c r="M421" t="s">
        <v>48</v>
      </c>
      <c r="N421" t="s">
        <v>67</v>
      </c>
      <c r="O421" t="s">
        <v>68</v>
      </c>
      <c r="P421" t="s">
        <v>395</v>
      </c>
      <c r="Q421">
        <v>2</v>
      </c>
      <c r="R421" t="s">
        <v>52</v>
      </c>
      <c r="S421" t="s">
        <v>53</v>
      </c>
      <c r="T421">
        <v>1</v>
      </c>
      <c r="U421">
        <v>1996</v>
      </c>
      <c r="V421">
        <v>11.8</v>
      </c>
      <c r="W421">
        <v>12.69</v>
      </c>
      <c r="X421">
        <v>14.36</v>
      </c>
      <c r="Y421">
        <v>13.88</v>
      </c>
      <c r="Z421">
        <v>8</v>
      </c>
      <c r="AA421">
        <v>13</v>
      </c>
      <c r="AB421">
        <v>10</v>
      </c>
      <c r="AC421">
        <v>4</v>
      </c>
      <c r="AD421">
        <v>11</v>
      </c>
      <c r="AE421">
        <v>10</v>
      </c>
      <c r="AI421">
        <v>260</v>
      </c>
      <c r="AJ421">
        <v>10</v>
      </c>
      <c r="AK421">
        <v>10</v>
      </c>
      <c r="AL421">
        <v>10.47</v>
      </c>
      <c r="AM421">
        <v>22</v>
      </c>
      <c r="AN421">
        <f t="shared" si="25"/>
        <v>149.15</v>
      </c>
      <c r="AO421">
        <f t="shared" si="26"/>
        <v>518</v>
      </c>
      <c r="AP421">
        <f t="shared" si="27"/>
        <v>10.71</v>
      </c>
      <c r="AQ421">
        <f t="shared" si="28"/>
        <v>235</v>
      </c>
    </row>
    <row r="422" spans="1:43" x14ac:dyDescent="0.3">
      <c r="A422" t="s">
        <v>206</v>
      </c>
      <c r="B422">
        <v>60</v>
      </c>
      <c r="C422">
        <v>1</v>
      </c>
      <c r="D422" t="s">
        <v>43</v>
      </c>
      <c r="E422" t="s">
        <v>55</v>
      </c>
      <c r="F422">
        <v>10.06</v>
      </c>
      <c r="G422" t="s">
        <v>56</v>
      </c>
      <c r="H422">
        <v>1</v>
      </c>
      <c r="I422">
        <v>2018</v>
      </c>
      <c r="J422" t="s">
        <v>57</v>
      </c>
      <c r="K422" t="s">
        <v>46</v>
      </c>
      <c r="L422" t="s">
        <v>358</v>
      </c>
      <c r="M422" t="s">
        <v>48</v>
      </c>
      <c r="N422" t="s">
        <v>96</v>
      </c>
      <c r="O422" t="s">
        <v>359</v>
      </c>
      <c r="P422" t="s">
        <v>358</v>
      </c>
      <c r="Q422">
        <v>1</v>
      </c>
      <c r="R422" t="s">
        <v>70</v>
      </c>
      <c r="S422" t="s">
        <v>53</v>
      </c>
      <c r="T422">
        <v>1</v>
      </c>
      <c r="U422">
        <v>2011</v>
      </c>
      <c r="V422">
        <v>15.08</v>
      </c>
      <c r="W422">
        <v>14.52</v>
      </c>
      <c r="X422">
        <v>11.7</v>
      </c>
      <c r="Y422">
        <v>11.59</v>
      </c>
      <c r="Z422">
        <v>13</v>
      </c>
      <c r="AA422">
        <v>12</v>
      </c>
      <c r="AB422">
        <v>13</v>
      </c>
      <c r="AC422">
        <v>11</v>
      </c>
      <c r="AD422">
        <v>8</v>
      </c>
      <c r="AE422">
        <v>13</v>
      </c>
      <c r="AI422">
        <v>312</v>
      </c>
      <c r="AJ422">
        <v>12</v>
      </c>
      <c r="AK422">
        <v>12</v>
      </c>
      <c r="AL422">
        <v>12.65</v>
      </c>
      <c r="AM422">
        <v>18</v>
      </c>
      <c r="AN422">
        <f t="shared" si="25"/>
        <v>220</v>
      </c>
      <c r="AO422">
        <f t="shared" si="26"/>
        <v>2</v>
      </c>
      <c r="AP422">
        <f t="shared" si="27"/>
        <v>10.06</v>
      </c>
      <c r="AQ422">
        <f t="shared" si="28"/>
        <v>353</v>
      </c>
    </row>
    <row r="423" spans="1:43" x14ac:dyDescent="0.3">
      <c r="A423" t="s">
        <v>222</v>
      </c>
      <c r="B423">
        <v>60</v>
      </c>
      <c r="C423">
        <v>1</v>
      </c>
      <c r="D423" t="s">
        <v>43</v>
      </c>
      <c r="E423" t="s">
        <v>55</v>
      </c>
      <c r="F423">
        <v>10.23</v>
      </c>
      <c r="G423" t="s">
        <v>56</v>
      </c>
      <c r="H423">
        <v>1</v>
      </c>
      <c r="I423">
        <v>2018</v>
      </c>
      <c r="J423" t="s">
        <v>57</v>
      </c>
      <c r="K423" t="s">
        <v>46</v>
      </c>
      <c r="L423" t="s">
        <v>287</v>
      </c>
      <c r="M423" t="s">
        <v>48</v>
      </c>
      <c r="N423" t="s">
        <v>255</v>
      </c>
      <c r="O423" t="s">
        <v>288</v>
      </c>
      <c r="P423" t="s">
        <v>287</v>
      </c>
      <c r="Q423">
        <v>1</v>
      </c>
      <c r="R423" t="s">
        <v>52</v>
      </c>
      <c r="S423" t="s">
        <v>53</v>
      </c>
      <c r="T423">
        <v>1</v>
      </c>
      <c r="U423">
        <v>2010</v>
      </c>
      <c r="V423">
        <v>11.45</v>
      </c>
      <c r="W423">
        <v>12.57</v>
      </c>
      <c r="X423">
        <v>13.22</v>
      </c>
      <c r="Y423">
        <v>12.92</v>
      </c>
      <c r="Z423">
        <v>12</v>
      </c>
      <c r="AA423">
        <v>9</v>
      </c>
      <c r="AB423">
        <v>7</v>
      </c>
      <c r="AC423">
        <v>5</v>
      </c>
      <c r="AD423">
        <v>7</v>
      </c>
      <c r="AE423">
        <v>13</v>
      </c>
      <c r="AI423">
        <v>260</v>
      </c>
      <c r="AJ423">
        <v>10</v>
      </c>
      <c r="AK423">
        <v>10</v>
      </c>
      <c r="AL423">
        <v>11.29</v>
      </c>
      <c r="AM423">
        <v>18</v>
      </c>
      <c r="AN423">
        <f t="shared" si="25"/>
        <v>181</v>
      </c>
      <c r="AO423">
        <f t="shared" si="26"/>
        <v>55</v>
      </c>
      <c r="AP423">
        <f t="shared" si="27"/>
        <v>10.23</v>
      </c>
      <c r="AQ423">
        <f t="shared" si="28"/>
        <v>310</v>
      </c>
    </row>
    <row r="424" spans="1:43" x14ac:dyDescent="0.3">
      <c r="A424" t="s">
        <v>65</v>
      </c>
      <c r="B424">
        <v>42</v>
      </c>
      <c r="C424">
        <v>1</v>
      </c>
      <c r="D424" t="s">
        <v>43</v>
      </c>
      <c r="F424">
        <v>8.89</v>
      </c>
      <c r="G424" t="s">
        <v>122</v>
      </c>
      <c r="H424">
        <v>1</v>
      </c>
      <c r="I424">
        <v>2018</v>
      </c>
      <c r="J424" t="s">
        <v>45</v>
      </c>
      <c r="K424" t="s">
        <v>46</v>
      </c>
      <c r="L424" t="s">
        <v>389</v>
      </c>
      <c r="M424" t="s">
        <v>48</v>
      </c>
      <c r="N424" t="s">
        <v>72</v>
      </c>
      <c r="O424" t="s">
        <v>73</v>
      </c>
      <c r="P424" t="s">
        <v>219</v>
      </c>
      <c r="Q424">
        <v>1</v>
      </c>
      <c r="R424" t="s">
        <v>52</v>
      </c>
      <c r="S424" t="s">
        <v>53</v>
      </c>
      <c r="T424">
        <v>1</v>
      </c>
      <c r="U424">
        <v>2017</v>
      </c>
      <c r="V424">
        <v>13.22</v>
      </c>
      <c r="W424">
        <v>13.92</v>
      </c>
      <c r="X424">
        <v>11.16</v>
      </c>
      <c r="Y424">
        <v>11.26</v>
      </c>
      <c r="Z424">
        <v>11</v>
      </c>
      <c r="AA424">
        <v>11</v>
      </c>
      <c r="AB424">
        <v>11</v>
      </c>
      <c r="AC424">
        <v>14</v>
      </c>
      <c r="AD424">
        <v>9</v>
      </c>
      <c r="AE424">
        <v>10</v>
      </c>
      <c r="AI424">
        <v>283</v>
      </c>
      <c r="AJ424">
        <v>10.88</v>
      </c>
      <c r="AK424">
        <v>10.88</v>
      </c>
      <c r="AL424">
        <v>10.65</v>
      </c>
      <c r="AM424">
        <v>19</v>
      </c>
      <c r="AN424">
        <f t="shared" si="25"/>
        <v>169</v>
      </c>
      <c r="AO424">
        <f t="shared" si="26"/>
        <v>193</v>
      </c>
      <c r="AP424">
        <f t="shared" si="27"/>
        <v>8.89</v>
      </c>
      <c r="AQ424">
        <f t="shared" si="28"/>
        <v>515</v>
      </c>
    </row>
    <row r="425" spans="1:43" x14ac:dyDescent="0.3">
      <c r="A425" t="s">
        <v>65</v>
      </c>
      <c r="B425">
        <v>60</v>
      </c>
      <c r="C425">
        <v>1</v>
      </c>
      <c r="D425" t="s">
        <v>43</v>
      </c>
      <c r="E425" t="s">
        <v>55</v>
      </c>
      <c r="F425">
        <v>10</v>
      </c>
      <c r="G425" t="s">
        <v>56</v>
      </c>
      <c r="H425">
        <v>1</v>
      </c>
      <c r="I425">
        <v>2018</v>
      </c>
      <c r="J425" t="s">
        <v>57</v>
      </c>
      <c r="K425" t="s">
        <v>46</v>
      </c>
      <c r="L425" t="s">
        <v>126</v>
      </c>
      <c r="M425" t="s">
        <v>48</v>
      </c>
      <c r="N425" t="s">
        <v>119</v>
      </c>
      <c r="O425" t="s">
        <v>127</v>
      </c>
      <c r="P425" t="s">
        <v>128</v>
      </c>
      <c r="Q425">
        <v>2</v>
      </c>
      <c r="R425" t="s">
        <v>52</v>
      </c>
      <c r="S425" t="s">
        <v>53</v>
      </c>
      <c r="T425">
        <v>1</v>
      </c>
      <c r="U425">
        <v>1997</v>
      </c>
      <c r="V425">
        <v>10.199999999999999</v>
      </c>
      <c r="W425">
        <v>9.52</v>
      </c>
      <c r="X425">
        <v>11.24</v>
      </c>
      <c r="Y425">
        <v>11.65</v>
      </c>
      <c r="Z425">
        <v>11</v>
      </c>
      <c r="AA425">
        <v>12</v>
      </c>
      <c r="AB425">
        <v>11</v>
      </c>
      <c r="AC425">
        <v>8</v>
      </c>
      <c r="AD425">
        <v>8</v>
      </c>
      <c r="AE425">
        <v>13</v>
      </c>
      <c r="AI425">
        <v>292</v>
      </c>
      <c r="AJ425">
        <v>11.23</v>
      </c>
      <c r="AK425">
        <v>11.23</v>
      </c>
      <c r="AL425">
        <v>12.06</v>
      </c>
      <c r="AM425">
        <v>21</v>
      </c>
      <c r="AN425">
        <f t="shared" si="25"/>
        <v>172.9</v>
      </c>
      <c r="AO425">
        <f t="shared" si="26"/>
        <v>146</v>
      </c>
      <c r="AP425">
        <f t="shared" si="27"/>
        <v>10</v>
      </c>
      <c r="AQ425">
        <f t="shared" si="28"/>
        <v>367</v>
      </c>
    </row>
    <row r="426" spans="1:43" x14ac:dyDescent="0.3">
      <c r="B426">
        <v>36</v>
      </c>
      <c r="C426">
        <v>1</v>
      </c>
      <c r="D426" t="s">
        <v>43</v>
      </c>
      <c r="F426">
        <v>9.0399999999999991</v>
      </c>
      <c r="G426" t="s">
        <v>44</v>
      </c>
      <c r="H426">
        <v>1</v>
      </c>
      <c r="I426">
        <v>2018</v>
      </c>
      <c r="J426" t="s">
        <v>57</v>
      </c>
      <c r="K426" t="s">
        <v>46</v>
      </c>
      <c r="L426" t="s">
        <v>234</v>
      </c>
      <c r="M426" t="s">
        <v>48</v>
      </c>
      <c r="N426" t="s">
        <v>72</v>
      </c>
      <c r="O426" t="s">
        <v>73</v>
      </c>
      <c r="P426" t="s">
        <v>151</v>
      </c>
      <c r="Q426">
        <v>1</v>
      </c>
      <c r="R426" t="s">
        <v>52</v>
      </c>
      <c r="S426" t="s">
        <v>53</v>
      </c>
      <c r="T426">
        <v>1</v>
      </c>
      <c r="U426">
        <v>1999</v>
      </c>
      <c r="V426">
        <v>13.31</v>
      </c>
      <c r="W426">
        <v>12.56</v>
      </c>
      <c r="X426">
        <v>12.21</v>
      </c>
      <c r="Y426">
        <v>12.12</v>
      </c>
      <c r="Z426">
        <v>8</v>
      </c>
      <c r="AA426">
        <v>13</v>
      </c>
      <c r="AB426">
        <v>11</v>
      </c>
      <c r="AC426">
        <v>7</v>
      </c>
      <c r="AD426">
        <v>5</v>
      </c>
      <c r="AE426">
        <v>10</v>
      </c>
      <c r="AI426">
        <v>260</v>
      </c>
      <c r="AJ426">
        <v>10</v>
      </c>
      <c r="AK426">
        <v>10</v>
      </c>
      <c r="AL426">
        <v>10.47</v>
      </c>
      <c r="AM426">
        <v>19</v>
      </c>
      <c r="AN426">
        <f t="shared" si="25"/>
        <v>167</v>
      </c>
      <c r="AO426">
        <f t="shared" si="26"/>
        <v>220</v>
      </c>
      <c r="AP426">
        <f t="shared" si="27"/>
        <v>9.0399999999999991</v>
      </c>
      <c r="AQ426">
        <f t="shared" si="28"/>
        <v>497</v>
      </c>
    </row>
    <row r="427" spans="1:43" x14ac:dyDescent="0.3">
      <c r="A427" t="s">
        <v>135</v>
      </c>
      <c r="B427">
        <v>60</v>
      </c>
      <c r="C427">
        <v>1</v>
      </c>
      <c r="D427" t="s">
        <v>43</v>
      </c>
      <c r="E427" t="s">
        <v>55</v>
      </c>
      <c r="F427">
        <v>10</v>
      </c>
      <c r="G427" t="s">
        <v>56</v>
      </c>
      <c r="H427">
        <v>1</v>
      </c>
      <c r="I427">
        <v>2018</v>
      </c>
      <c r="J427" t="s">
        <v>57</v>
      </c>
      <c r="K427" t="s">
        <v>46</v>
      </c>
      <c r="L427" t="s">
        <v>414</v>
      </c>
      <c r="M427" t="s">
        <v>48</v>
      </c>
      <c r="N427" t="s">
        <v>137</v>
      </c>
      <c r="O427" t="s">
        <v>138</v>
      </c>
      <c r="P427" t="s">
        <v>136</v>
      </c>
      <c r="Q427">
        <v>3</v>
      </c>
      <c r="R427" t="s">
        <v>52</v>
      </c>
      <c r="S427" t="s">
        <v>53</v>
      </c>
      <c r="T427">
        <v>1</v>
      </c>
      <c r="U427">
        <v>1995</v>
      </c>
      <c r="V427">
        <v>10.57</v>
      </c>
      <c r="W427">
        <v>11.47</v>
      </c>
      <c r="X427">
        <v>11.16</v>
      </c>
      <c r="Y427">
        <v>11.86</v>
      </c>
      <c r="Z427">
        <v>10</v>
      </c>
      <c r="AA427">
        <v>8</v>
      </c>
      <c r="AB427">
        <v>11</v>
      </c>
      <c r="AC427">
        <v>13</v>
      </c>
      <c r="AD427">
        <v>11</v>
      </c>
      <c r="AE427">
        <v>13</v>
      </c>
      <c r="AI427">
        <v>279</v>
      </c>
      <c r="AJ427">
        <v>10.73</v>
      </c>
      <c r="AK427">
        <v>10.73</v>
      </c>
      <c r="AL427">
        <v>10.35</v>
      </c>
      <c r="AM427">
        <v>23</v>
      </c>
      <c r="AN427">
        <f t="shared" si="25"/>
        <v>142.20000000000002</v>
      </c>
      <c r="AO427">
        <f t="shared" si="26"/>
        <v>616</v>
      </c>
      <c r="AP427">
        <f t="shared" si="27"/>
        <v>10</v>
      </c>
      <c r="AQ427">
        <f t="shared" si="28"/>
        <v>367</v>
      </c>
    </row>
    <row r="428" spans="1:43" x14ac:dyDescent="0.3">
      <c r="A428" t="s">
        <v>61</v>
      </c>
      <c r="B428">
        <v>37</v>
      </c>
      <c r="C428">
        <v>1</v>
      </c>
      <c r="D428" t="s">
        <v>43</v>
      </c>
      <c r="F428">
        <v>8.8800000000000008</v>
      </c>
      <c r="G428" t="s">
        <v>44</v>
      </c>
      <c r="H428">
        <v>1</v>
      </c>
      <c r="I428">
        <v>2018</v>
      </c>
      <c r="J428" t="s">
        <v>45</v>
      </c>
      <c r="K428" t="s">
        <v>46</v>
      </c>
      <c r="L428" t="s">
        <v>415</v>
      </c>
      <c r="M428" t="s">
        <v>48</v>
      </c>
      <c r="N428" t="s">
        <v>119</v>
      </c>
      <c r="O428" t="s">
        <v>416</v>
      </c>
      <c r="P428" t="s">
        <v>417</v>
      </c>
      <c r="Q428">
        <v>3</v>
      </c>
      <c r="R428" t="s">
        <v>52</v>
      </c>
      <c r="S428" t="s">
        <v>53</v>
      </c>
      <c r="T428">
        <v>1</v>
      </c>
      <c r="U428">
        <v>1997</v>
      </c>
      <c r="V428">
        <v>0</v>
      </c>
      <c r="W428">
        <v>0</v>
      </c>
      <c r="X428">
        <v>0</v>
      </c>
      <c r="Y428">
        <v>0</v>
      </c>
      <c r="Z428">
        <v>4</v>
      </c>
      <c r="AA428">
        <v>8</v>
      </c>
      <c r="AB428">
        <v>16</v>
      </c>
      <c r="AC428">
        <v>12</v>
      </c>
      <c r="AD428">
        <v>9</v>
      </c>
      <c r="AE428">
        <v>14</v>
      </c>
      <c r="AI428">
        <v>272</v>
      </c>
      <c r="AJ428">
        <v>10.46</v>
      </c>
      <c r="AK428">
        <v>10.46</v>
      </c>
      <c r="AL428">
        <v>8.94</v>
      </c>
      <c r="AM428">
        <v>21</v>
      </c>
      <c r="AN428">
        <f t="shared" si="25"/>
        <v>126</v>
      </c>
      <c r="AO428">
        <f t="shared" si="26"/>
        <v>724</v>
      </c>
      <c r="AP428">
        <f t="shared" si="27"/>
        <v>8.8800000000000008</v>
      </c>
      <c r="AQ428">
        <f t="shared" si="28"/>
        <v>517</v>
      </c>
    </row>
    <row r="429" spans="1:43" x14ac:dyDescent="0.3">
      <c r="A429" t="s">
        <v>65</v>
      </c>
      <c r="B429">
        <v>39</v>
      </c>
      <c r="C429">
        <v>1</v>
      </c>
      <c r="D429" t="s">
        <v>43</v>
      </c>
      <c r="F429">
        <v>8.98</v>
      </c>
      <c r="G429" t="s">
        <v>44</v>
      </c>
      <c r="H429">
        <v>1</v>
      </c>
      <c r="I429">
        <v>2018</v>
      </c>
      <c r="J429" t="s">
        <v>45</v>
      </c>
      <c r="K429" t="s">
        <v>46</v>
      </c>
      <c r="L429" t="s">
        <v>347</v>
      </c>
      <c r="M429" t="s">
        <v>167</v>
      </c>
      <c r="N429" t="s">
        <v>72</v>
      </c>
      <c r="O429" t="s">
        <v>73</v>
      </c>
      <c r="P429" t="s">
        <v>219</v>
      </c>
      <c r="Q429">
        <v>3</v>
      </c>
      <c r="R429" t="s">
        <v>52</v>
      </c>
      <c r="S429" t="s">
        <v>53</v>
      </c>
      <c r="T429">
        <v>1</v>
      </c>
      <c r="U429">
        <v>1997</v>
      </c>
      <c r="V429">
        <v>0</v>
      </c>
      <c r="W429">
        <v>0</v>
      </c>
      <c r="X429">
        <v>0</v>
      </c>
      <c r="Y429">
        <v>0</v>
      </c>
      <c r="Z429">
        <v>6</v>
      </c>
      <c r="AA429">
        <v>12</v>
      </c>
      <c r="AB429">
        <v>10</v>
      </c>
      <c r="AC429">
        <v>6</v>
      </c>
      <c r="AD429">
        <v>8</v>
      </c>
      <c r="AE429">
        <v>15</v>
      </c>
      <c r="AI429">
        <v>275</v>
      </c>
      <c r="AJ429">
        <v>10.58</v>
      </c>
      <c r="AK429">
        <v>10.58</v>
      </c>
      <c r="AL429">
        <v>11.29</v>
      </c>
      <c r="AM429">
        <v>21</v>
      </c>
      <c r="AN429">
        <f t="shared" si="25"/>
        <v>156.6</v>
      </c>
      <c r="AO429">
        <f t="shared" si="26"/>
        <v>407</v>
      </c>
      <c r="AP429">
        <f t="shared" si="27"/>
        <v>8.98</v>
      </c>
      <c r="AQ429">
        <f t="shared" si="28"/>
        <v>503</v>
      </c>
    </row>
    <row r="430" spans="1:43" x14ac:dyDescent="0.3">
      <c r="A430" t="s">
        <v>117</v>
      </c>
      <c r="B430">
        <v>60</v>
      </c>
      <c r="C430">
        <v>1</v>
      </c>
      <c r="D430" t="s">
        <v>43</v>
      </c>
      <c r="E430" t="s">
        <v>55</v>
      </c>
      <c r="F430">
        <v>10.27</v>
      </c>
      <c r="G430" t="s">
        <v>56</v>
      </c>
      <c r="H430">
        <v>1</v>
      </c>
      <c r="I430">
        <v>2018</v>
      </c>
      <c r="J430" t="s">
        <v>57</v>
      </c>
      <c r="K430" t="s">
        <v>46</v>
      </c>
      <c r="L430" t="s">
        <v>199</v>
      </c>
      <c r="M430" t="s">
        <v>48</v>
      </c>
      <c r="N430" t="s">
        <v>119</v>
      </c>
      <c r="O430" t="s">
        <v>200</v>
      </c>
      <c r="P430" t="s">
        <v>201</v>
      </c>
      <c r="Q430">
        <v>1</v>
      </c>
      <c r="R430" t="s">
        <v>52</v>
      </c>
      <c r="S430" t="s">
        <v>53</v>
      </c>
      <c r="T430">
        <v>1</v>
      </c>
      <c r="U430">
        <v>1999</v>
      </c>
      <c r="V430">
        <v>10.79</v>
      </c>
      <c r="W430">
        <v>12.56</v>
      </c>
      <c r="X430">
        <v>11.42</v>
      </c>
      <c r="Y430">
        <v>10.82</v>
      </c>
      <c r="Z430">
        <v>11</v>
      </c>
      <c r="AA430">
        <v>9</v>
      </c>
      <c r="AB430">
        <v>9</v>
      </c>
      <c r="AC430">
        <v>6</v>
      </c>
      <c r="AD430">
        <v>7</v>
      </c>
      <c r="AE430">
        <v>12</v>
      </c>
      <c r="AI430">
        <v>260</v>
      </c>
      <c r="AJ430">
        <v>10</v>
      </c>
      <c r="AK430">
        <v>10</v>
      </c>
      <c r="AL430">
        <v>10.65</v>
      </c>
      <c r="AM430">
        <v>20</v>
      </c>
      <c r="AN430">
        <f t="shared" si="25"/>
        <v>161</v>
      </c>
      <c r="AO430">
        <f t="shared" si="26"/>
        <v>319</v>
      </c>
      <c r="AP430">
        <f t="shared" si="27"/>
        <v>10.27</v>
      </c>
      <c r="AQ430">
        <f t="shared" si="28"/>
        <v>301</v>
      </c>
    </row>
    <row r="431" spans="1:43" x14ac:dyDescent="0.3">
      <c r="A431" t="s">
        <v>140</v>
      </c>
      <c r="B431">
        <v>36</v>
      </c>
      <c r="C431">
        <v>1</v>
      </c>
      <c r="D431" t="s">
        <v>43</v>
      </c>
      <c r="F431">
        <v>9.34</v>
      </c>
      <c r="G431" t="s">
        <v>44</v>
      </c>
      <c r="H431">
        <v>1</v>
      </c>
      <c r="I431">
        <v>2018</v>
      </c>
      <c r="J431" t="s">
        <v>45</v>
      </c>
      <c r="K431" t="s">
        <v>46</v>
      </c>
      <c r="L431" t="s">
        <v>144</v>
      </c>
      <c r="M431" t="s">
        <v>48</v>
      </c>
      <c r="N431" t="s">
        <v>142</v>
      </c>
      <c r="O431" t="s">
        <v>143</v>
      </c>
      <c r="P431" t="s">
        <v>144</v>
      </c>
      <c r="Q431">
        <v>1</v>
      </c>
      <c r="R431" t="s">
        <v>52</v>
      </c>
      <c r="S431" t="s">
        <v>53</v>
      </c>
      <c r="T431">
        <v>1</v>
      </c>
      <c r="U431">
        <v>1998</v>
      </c>
      <c r="V431">
        <v>12.51</v>
      </c>
      <c r="W431">
        <v>13.66</v>
      </c>
      <c r="X431">
        <v>11.1</v>
      </c>
      <c r="Y431">
        <v>11.46</v>
      </c>
      <c r="Z431">
        <v>5</v>
      </c>
      <c r="AA431">
        <v>11</v>
      </c>
      <c r="AB431">
        <v>10</v>
      </c>
      <c r="AC431">
        <v>8</v>
      </c>
      <c r="AD431">
        <v>9</v>
      </c>
      <c r="AE431">
        <v>12</v>
      </c>
      <c r="AI431">
        <v>262</v>
      </c>
      <c r="AJ431">
        <v>10.08</v>
      </c>
      <c r="AK431">
        <v>10.08</v>
      </c>
      <c r="AL431">
        <v>9.59</v>
      </c>
      <c r="AM431">
        <v>20</v>
      </c>
      <c r="AN431">
        <f t="shared" si="25"/>
        <v>147</v>
      </c>
      <c r="AO431">
        <f t="shared" si="26"/>
        <v>555</v>
      </c>
      <c r="AP431">
        <f t="shared" si="27"/>
        <v>9.34</v>
      </c>
      <c r="AQ431">
        <f t="shared" si="28"/>
        <v>468</v>
      </c>
    </row>
    <row r="432" spans="1:43" x14ac:dyDescent="0.3">
      <c r="A432" t="s">
        <v>65</v>
      </c>
      <c r="B432">
        <v>60</v>
      </c>
      <c r="C432">
        <v>1</v>
      </c>
      <c r="D432" t="s">
        <v>43</v>
      </c>
      <c r="E432" t="s">
        <v>55</v>
      </c>
      <c r="F432">
        <v>10.06</v>
      </c>
      <c r="G432" t="s">
        <v>56</v>
      </c>
      <c r="H432">
        <v>1</v>
      </c>
      <c r="I432">
        <v>2018</v>
      </c>
      <c r="J432" t="s">
        <v>57</v>
      </c>
      <c r="K432" t="s">
        <v>46</v>
      </c>
      <c r="L432" t="s">
        <v>246</v>
      </c>
      <c r="M432" t="s">
        <v>48</v>
      </c>
      <c r="N432" t="s">
        <v>67</v>
      </c>
      <c r="O432" t="s">
        <v>106</v>
      </c>
      <c r="P432" t="s">
        <v>105</v>
      </c>
      <c r="Q432">
        <v>1</v>
      </c>
      <c r="R432" t="s">
        <v>52</v>
      </c>
      <c r="S432" t="s">
        <v>53</v>
      </c>
      <c r="T432">
        <v>2</v>
      </c>
      <c r="U432">
        <v>1999</v>
      </c>
      <c r="V432">
        <v>11.03</v>
      </c>
      <c r="W432">
        <v>11.05</v>
      </c>
      <c r="X432">
        <v>10.25</v>
      </c>
      <c r="Y432">
        <v>10.02</v>
      </c>
      <c r="Z432">
        <v>7</v>
      </c>
      <c r="AA432">
        <v>7</v>
      </c>
      <c r="AB432">
        <v>8</v>
      </c>
      <c r="AC432">
        <v>7</v>
      </c>
      <c r="AD432">
        <v>8</v>
      </c>
      <c r="AE432">
        <v>14</v>
      </c>
      <c r="AI432">
        <v>236</v>
      </c>
      <c r="AJ432">
        <v>9.08</v>
      </c>
      <c r="AK432">
        <v>11.81</v>
      </c>
      <c r="AL432">
        <v>12.59</v>
      </c>
      <c r="AM432">
        <v>19</v>
      </c>
      <c r="AN432">
        <f t="shared" si="25"/>
        <v>157</v>
      </c>
      <c r="AO432">
        <f t="shared" si="26"/>
        <v>389</v>
      </c>
      <c r="AP432">
        <f t="shared" si="27"/>
        <v>10.06</v>
      </c>
      <c r="AQ432">
        <f t="shared" si="28"/>
        <v>353</v>
      </c>
    </row>
    <row r="433" spans="1:43" x14ac:dyDescent="0.3">
      <c r="A433" t="s">
        <v>140</v>
      </c>
      <c r="B433">
        <v>9</v>
      </c>
      <c r="C433">
        <v>1</v>
      </c>
      <c r="D433" t="s">
        <v>43</v>
      </c>
      <c r="F433">
        <v>5.82</v>
      </c>
      <c r="G433" t="s">
        <v>44</v>
      </c>
      <c r="H433">
        <v>1</v>
      </c>
      <c r="I433">
        <v>2018</v>
      </c>
      <c r="J433" t="s">
        <v>45</v>
      </c>
      <c r="K433" t="s">
        <v>46</v>
      </c>
      <c r="L433" t="s">
        <v>411</v>
      </c>
      <c r="M433" t="s">
        <v>48</v>
      </c>
      <c r="N433" t="s">
        <v>142</v>
      </c>
      <c r="O433" t="s">
        <v>345</v>
      </c>
      <c r="P433" t="s">
        <v>411</v>
      </c>
      <c r="Q433">
        <v>3</v>
      </c>
      <c r="R433" t="s">
        <v>52</v>
      </c>
      <c r="S433" t="s">
        <v>53</v>
      </c>
      <c r="T433">
        <v>1</v>
      </c>
      <c r="U433">
        <v>1997</v>
      </c>
      <c r="V433">
        <v>10.65</v>
      </c>
      <c r="W433">
        <v>10.81</v>
      </c>
      <c r="X433">
        <v>12.72</v>
      </c>
      <c r="Y433">
        <v>12.57</v>
      </c>
      <c r="Z433">
        <v>10</v>
      </c>
      <c r="AA433">
        <v>11</v>
      </c>
      <c r="AB433">
        <v>10</v>
      </c>
      <c r="AC433">
        <v>8</v>
      </c>
      <c r="AD433">
        <v>17</v>
      </c>
      <c r="AE433">
        <v>7</v>
      </c>
      <c r="AI433">
        <v>269</v>
      </c>
      <c r="AJ433">
        <v>10.35</v>
      </c>
      <c r="AK433">
        <v>10.35</v>
      </c>
      <c r="AL433">
        <v>9.2899999999999991</v>
      </c>
      <c r="AM433">
        <v>21</v>
      </c>
      <c r="AN433">
        <f t="shared" si="25"/>
        <v>123.3</v>
      </c>
      <c r="AO433">
        <f t="shared" si="26"/>
        <v>734</v>
      </c>
      <c r="AP433">
        <f t="shared" si="27"/>
        <v>5.82</v>
      </c>
      <c r="AQ433">
        <f t="shared" si="28"/>
        <v>670</v>
      </c>
    </row>
    <row r="434" spans="1:43" x14ac:dyDescent="0.3">
      <c r="A434" t="s">
        <v>158</v>
      </c>
      <c r="B434">
        <v>60</v>
      </c>
      <c r="C434">
        <v>1</v>
      </c>
      <c r="D434" t="s">
        <v>83</v>
      </c>
      <c r="E434" t="s">
        <v>55</v>
      </c>
      <c r="F434">
        <v>10.41</v>
      </c>
      <c r="G434" t="s">
        <v>56</v>
      </c>
      <c r="H434">
        <v>1</v>
      </c>
      <c r="I434">
        <v>2018</v>
      </c>
      <c r="J434" t="s">
        <v>45</v>
      </c>
      <c r="K434" t="s">
        <v>46</v>
      </c>
      <c r="L434" t="s">
        <v>404</v>
      </c>
      <c r="M434" t="s">
        <v>48</v>
      </c>
      <c r="N434" t="s">
        <v>174</v>
      </c>
      <c r="O434" t="s">
        <v>405</v>
      </c>
      <c r="P434" t="s">
        <v>404</v>
      </c>
      <c r="Q434">
        <v>2</v>
      </c>
      <c r="R434" t="s">
        <v>52</v>
      </c>
      <c r="S434" t="s">
        <v>53</v>
      </c>
      <c r="T434">
        <v>1</v>
      </c>
      <c r="U434">
        <v>2009</v>
      </c>
      <c r="V434">
        <v>10.45</v>
      </c>
      <c r="W434">
        <v>9.6</v>
      </c>
      <c r="X434">
        <v>11.18</v>
      </c>
      <c r="Y434">
        <v>11.81</v>
      </c>
      <c r="Z434">
        <v>12</v>
      </c>
      <c r="AA434">
        <v>12</v>
      </c>
      <c r="AB434">
        <v>8</v>
      </c>
      <c r="AC434">
        <v>10</v>
      </c>
      <c r="AD434">
        <v>11</v>
      </c>
      <c r="AE434">
        <v>6</v>
      </c>
      <c r="AI434">
        <v>260</v>
      </c>
      <c r="AJ434">
        <v>10</v>
      </c>
      <c r="AK434">
        <v>10</v>
      </c>
      <c r="AL434">
        <v>9.8800000000000008</v>
      </c>
      <c r="AM434">
        <v>21</v>
      </c>
      <c r="AN434">
        <f t="shared" si="25"/>
        <v>136.79999999999998</v>
      </c>
      <c r="AO434">
        <f t="shared" si="26"/>
        <v>669</v>
      </c>
      <c r="AP434">
        <f t="shared" si="27"/>
        <v>110.41</v>
      </c>
      <c r="AQ434">
        <f t="shared" si="28"/>
        <v>113</v>
      </c>
    </row>
    <row r="435" spans="1:43" x14ac:dyDescent="0.3">
      <c r="A435" t="s">
        <v>65</v>
      </c>
      <c r="B435">
        <v>45</v>
      </c>
      <c r="C435">
        <v>1</v>
      </c>
      <c r="D435" t="s">
        <v>43</v>
      </c>
      <c r="F435">
        <v>8.91</v>
      </c>
      <c r="G435" t="s">
        <v>122</v>
      </c>
      <c r="H435">
        <v>1</v>
      </c>
      <c r="I435">
        <v>2018</v>
      </c>
      <c r="J435" t="s">
        <v>45</v>
      </c>
      <c r="K435" t="s">
        <v>46</v>
      </c>
      <c r="L435" t="s">
        <v>328</v>
      </c>
      <c r="M435" t="s">
        <v>48</v>
      </c>
      <c r="N435" t="s">
        <v>184</v>
      </c>
      <c r="O435" t="s">
        <v>329</v>
      </c>
      <c r="P435" t="s">
        <v>328</v>
      </c>
      <c r="Q435">
        <v>2</v>
      </c>
      <c r="R435" t="s">
        <v>52</v>
      </c>
      <c r="S435" t="s">
        <v>53</v>
      </c>
      <c r="T435">
        <v>1</v>
      </c>
      <c r="U435">
        <v>2003</v>
      </c>
      <c r="V435">
        <v>11.43</v>
      </c>
      <c r="W435">
        <v>11.64</v>
      </c>
      <c r="X435">
        <v>10.49</v>
      </c>
      <c r="Y435">
        <v>10.17</v>
      </c>
      <c r="Z435">
        <v>9</v>
      </c>
      <c r="AA435">
        <v>11</v>
      </c>
      <c r="AB435">
        <v>8</v>
      </c>
      <c r="AC435">
        <v>12</v>
      </c>
      <c r="AD435">
        <v>6</v>
      </c>
      <c r="AE435">
        <v>12</v>
      </c>
      <c r="AI435">
        <v>260</v>
      </c>
      <c r="AJ435">
        <v>10</v>
      </c>
      <c r="AK435">
        <v>10</v>
      </c>
      <c r="AL435">
        <v>10.76</v>
      </c>
      <c r="AM435">
        <v>21</v>
      </c>
      <c r="AN435">
        <f t="shared" si="25"/>
        <v>154.85</v>
      </c>
      <c r="AO435">
        <f t="shared" si="26"/>
        <v>432</v>
      </c>
      <c r="AP435">
        <f t="shared" si="27"/>
        <v>8.91</v>
      </c>
      <c r="AQ435">
        <f t="shared" si="28"/>
        <v>511</v>
      </c>
    </row>
    <row r="436" spans="1:43" x14ac:dyDescent="0.3">
      <c r="A436" t="s">
        <v>65</v>
      </c>
      <c r="B436">
        <v>30</v>
      </c>
      <c r="C436">
        <v>1</v>
      </c>
      <c r="D436" t="s">
        <v>43</v>
      </c>
      <c r="F436">
        <v>6.23</v>
      </c>
      <c r="G436" t="s">
        <v>44</v>
      </c>
      <c r="H436">
        <v>1</v>
      </c>
      <c r="I436">
        <v>2018</v>
      </c>
      <c r="J436" t="s">
        <v>45</v>
      </c>
      <c r="K436" t="s">
        <v>46</v>
      </c>
      <c r="L436" t="s">
        <v>245</v>
      </c>
      <c r="M436" t="s">
        <v>48</v>
      </c>
      <c r="N436" t="s">
        <v>85</v>
      </c>
      <c r="O436" t="s">
        <v>187</v>
      </c>
      <c r="P436" t="s">
        <v>186</v>
      </c>
      <c r="Q436">
        <v>2</v>
      </c>
      <c r="R436" t="s">
        <v>52</v>
      </c>
      <c r="S436" t="s">
        <v>53</v>
      </c>
      <c r="T436">
        <v>2</v>
      </c>
      <c r="U436">
        <v>1998</v>
      </c>
      <c r="V436">
        <v>10.029999999999999</v>
      </c>
      <c r="W436">
        <v>9.61</v>
      </c>
      <c r="X436">
        <v>10.98</v>
      </c>
      <c r="Y436">
        <v>10.98</v>
      </c>
      <c r="Z436">
        <v>7</v>
      </c>
      <c r="AA436">
        <v>13</v>
      </c>
      <c r="AB436">
        <v>10</v>
      </c>
      <c r="AC436">
        <v>4</v>
      </c>
      <c r="AD436">
        <v>5</v>
      </c>
      <c r="AE436">
        <v>4</v>
      </c>
      <c r="AI436">
        <v>213</v>
      </c>
      <c r="AJ436">
        <v>8.19</v>
      </c>
      <c r="AK436">
        <v>11.65</v>
      </c>
      <c r="AL436">
        <v>12.65</v>
      </c>
      <c r="AM436">
        <v>20</v>
      </c>
      <c r="AN436">
        <f t="shared" si="25"/>
        <v>111.14999999999999</v>
      </c>
      <c r="AO436">
        <f t="shared" si="26"/>
        <v>774</v>
      </c>
      <c r="AP436">
        <f t="shared" si="27"/>
        <v>6.23</v>
      </c>
      <c r="AQ436">
        <f t="shared" si="28"/>
        <v>660</v>
      </c>
    </row>
    <row r="437" spans="1:43" x14ac:dyDescent="0.3">
      <c r="A437" t="s">
        <v>82</v>
      </c>
      <c r="B437">
        <v>60</v>
      </c>
      <c r="C437">
        <v>1</v>
      </c>
      <c r="D437" t="s">
        <v>83</v>
      </c>
      <c r="E437" t="s">
        <v>55</v>
      </c>
      <c r="F437">
        <v>10.7</v>
      </c>
      <c r="G437" t="s">
        <v>56</v>
      </c>
      <c r="H437">
        <v>1</v>
      </c>
      <c r="I437">
        <v>2018</v>
      </c>
      <c r="J437" t="s">
        <v>57</v>
      </c>
      <c r="K437" t="s">
        <v>46</v>
      </c>
      <c r="L437" t="s">
        <v>365</v>
      </c>
      <c r="M437" t="s">
        <v>48</v>
      </c>
      <c r="N437" t="s">
        <v>184</v>
      </c>
      <c r="O437" t="s">
        <v>211</v>
      </c>
      <c r="P437" t="s">
        <v>212</v>
      </c>
      <c r="Q437">
        <v>1</v>
      </c>
      <c r="R437" t="s">
        <v>52</v>
      </c>
      <c r="S437" t="s">
        <v>53</v>
      </c>
      <c r="T437">
        <v>2</v>
      </c>
      <c r="U437">
        <v>2008</v>
      </c>
      <c r="V437">
        <v>11.18</v>
      </c>
      <c r="W437">
        <v>10.58</v>
      </c>
      <c r="X437">
        <v>10.98</v>
      </c>
      <c r="Y437">
        <v>12.3</v>
      </c>
      <c r="Z437">
        <v>3</v>
      </c>
      <c r="AA437">
        <v>11</v>
      </c>
      <c r="AB437">
        <v>6</v>
      </c>
      <c r="AC437">
        <v>5</v>
      </c>
      <c r="AD437">
        <v>8</v>
      </c>
      <c r="AE437">
        <v>12</v>
      </c>
      <c r="AI437">
        <v>225</v>
      </c>
      <c r="AJ437">
        <v>8.65</v>
      </c>
      <c r="AK437">
        <v>11.31</v>
      </c>
      <c r="AL437">
        <v>12.35</v>
      </c>
      <c r="AM437">
        <v>19</v>
      </c>
      <c r="AN437">
        <f t="shared" si="25"/>
        <v>149</v>
      </c>
      <c r="AO437">
        <f t="shared" si="26"/>
        <v>528</v>
      </c>
      <c r="AP437">
        <f t="shared" si="27"/>
        <v>110.7</v>
      </c>
      <c r="AQ437">
        <f t="shared" si="28"/>
        <v>84</v>
      </c>
    </row>
    <row r="438" spans="1:43" x14ac:dyDescent="0.3">
      <c r="A438" t="s">
        <v>65</v>
      </c>
      <c r="B438">
        <v>30</v>
      </c>
      <c r="C438">
        <v>1</v>
      </c>
      <c r="D438" t="s">
        <v>43</v>
      </c>
      <c r="F438">
        <v>5.62</v>
      </c>
      <c r="G438" t="s">
        <v>44</v>
      </c>
      <c r="H438">
        <v>1</v>
      </c>
      <c r="I438">
        <v>2018</v>
      </c>
      <c r="J438" t="s">
        <v>57</v>
      </c>
      <c r="K438" t="s">
        <v>46</v>
      </c>
      <c r="L438" t="s">
        <v>150</v>
      </c>
      <c r="M438" t="s">
        <v>48</v>
      </c>
      <c r="N438" t="s">
        <v>72</v>
      </c>
      <c r="O438" t="s">
        <v>73</v>
      </c>
      <c r="P438" t="s">
        <v>151</v>
      </c>
      <c r="Q438">
        <v>1</v>
      </c>
      <c r="R438" t="s">
        <v>52</v>
      </c>
      <c r="S438" t="s">
        <v>53</v>
      </c>
      <c r="T438">
        <v>1</v>
      </c>
      <c r="U438">
        <v>2000</v>
      </c>
      <c r="V438">
        <v>13.64</v>
      </c>
      <c r="W438">
        <v>14.05</v>
      </c>
      <c r="X438">
        <v>11.38</v>
      </c>
      <c r="Y438">
        <v>11.6</v>
      </c>
      <c r="Z438">
        <v>8</v>
      </c>
      <c r="AA438">
        <v>11</v>
      </c>
      <c r="AB438">
        <v>11</v>
      </c>
      <c r="AC438">
        <v>12</v>
      </c>
      <c r="AD438">
        <v>14</v>
      </c>
      <c r="AE438">
        <v>12</v>
      </c>
      <c r="AI438">
        <v>283</v>
      </c>
      <c r="AJ438">
        <v>10.88</v>
      </c>
      <c r="AK438">
        <v>10.88</v>
      </c>
      <c r="AL438">
        <v>10.47</v>
      </c>
      <c r="AM438">
        <v>18</v>
      </c>
      <c r="AN438">
        <f t="shared" si="25"/>
        <v>169</v>
      </c>
      <c r="AO438">
        <f t="shared" si="26"/>
        <v>193</v>
      </c>
      <c r="AP438">
        <f t="shared" si="27"/>
        <v>5.62</v>
      </c>
      <c r="AQ438">
        <f t="shared" si="28"/>
        <v>674</v>
      </c>
    </row>
    <row r="439" spans="1:43" x14ac:dyDescent="0.3">
      <c r="A439" t="s">
        <v>61</v>
      </c>
      <c r="B439">
        <v>40</v>
      </c>
      <c r="C439">
        <v>1</v>
      </c>
      <c r="D439" t="s">
        <v>43</v>
      </c>
      <c r="F439">
        <v>8.66</v>
      </c>
      <c r="G439" t="s">
        <v>44</v>
      </c>
      <c r="H439">
        <v>1</v>
      </c>
      <c r="I439">
        <v>2018</v>
      </c>
      <c r="J439" t="s">
        <v>45</v>
      </c>
      <c r="K439" t="s">
        <v>46</v>
      </c>
      <c r="L439" t="s">
        <v>418</v>
      </c>
      <c r="M439" t="s">
        <v>48</v>
      </c>
      <c r="N439" t="s">
        <v>63</v>
      </c>
      <c r="O439" t="s">
        <v>419</v>
      </c>
      <c r="P439" t="s">
        <v>418</v>
      </c>
      <c r="Q439">
        <v>1</v>
      </c>
      <c r="R439" t="s">
        <v>52</v>
      </c>
      <c r="S439" t="s">
        <v>53</v>
      </c>
      <c r="T439">
        <v>1</v>
      </c>
      <c r="U439">
        <v>2000</v>
      </c>
      <c r="V439">
        <v>11.36</v>
      </c>
      <c r="W439">
        <v>12.42</v>
      </c>
      <c r="X439">
        <v>12.54</v>
      </c>
      <c r="Y439">
        <v>12.77</v>
      </c>
      <c r="Z439">
        <v>9</v>
      </c>
      <c r="AA439">
        <v>8</v>
      </c>
      <c r="AB439">
        <v>11</v>
      </c>
      <c r="AC439">
        <v>9</v>
      </c>
      <c r="AD439">
        <v>9</v>
      </c>
      <c r="AE439">
        <v>13</v>
      </c>
      <c r="AI439">
        <v>260</v>
      </c>
      <c r="AJ439">
        <v>10</v>
      </c>
      <c r="AK439">
        <v>10</v>
      </c>
      <c r="AL439">
        <v>10.06</v>
      </c>
      <c r="AM439">
        <v>18</v>
      </c>
      <c r="AN439">
        <f t="shared" si="25"/>
        <v>164</v>
      </c>
      <c r="AO439">
        <f t="shared" si="26"/>
        <v>270</v>
      </c>
      <c r="AP439">
        <f t="shared" si="27"/>
        <v>8.66</v>
      </c>
      <c r="AQ439">
        <f t="shared" si="28"/>
        <v>543</v>
      </c>
    </row>
    <row r="440" spans="1:43" x14ac:dyDescent="0.3">
      <c r="A440" t="s">
        <v>117</v>
      </c>
      <c r="B440">
        <v>31</v>
      </c>
      <c r="C440">
        <v>1</v>
      </c>
      <c r="D440" t="s">
        <v>43</v>
      </c>
      <c r="F440">
        <v>6.76</v>
      </c>
      <c r="G440" t="s">
        <v>44</v>
      </c>
      <c r="H440">
        <v>1</v>
      </c>
      <c r="I440">
        <v>2018</v>
      </c>
      <c r="J440" t="s">
        <v>57</v>
      </c>
      <c r="K440" t="s">
        <v>46</v>
      </c>
      <c r="L440" t="s">
        <v>252</v>
      </c>
      <c r="M440" t="s">
        <v>48</v>
      </c>
      <c r="N440" t="s">
        <v>119</v>
      </c>
      <c r="O440" t="s">
        <v>200</v>
      </c>
      <c r="P440" t="s">
        <v>420</v>
      </c>
      <c r="Q440">
        <v>1</v>
      </c>
      <c r="R440" t="s">
        <v>52</v>
      </c>
      <c r="S440" t="s">
        <v>53</v>
      </c>
      <c r="T440">
        <v>1</v>
      </c>
      <c r="U440">
        <v>2011</v>
      </c>
      <c r="V440">
        <v>11.51</v>
      </c>
      <c r="W440">
        <v>11.24</v>
      </c>
      <c r="X440">
        <v>11.24</v>
      </c>
      <c r="Y440">
        <v>11.16</v>
      </c>
      <c r="Z440">
        <v>3</v>
      </c>
      <c r="AA440">
        <v>12</v>
      </c>
      <c r="AB440">
        <v>10</v>
      </c>
      <c r="AC440">
        <v>10</v>
      </c>
      <c r="AD440">
        <v>8</v>
      </c>
      <c r="AE440">
        <v>14</v>
      </c>
      <c r="AI440">
        <v>260</v>
      </c>
      <c r="AJ440">
        <v>10</v>
      </c>
      <c r="AK440">
        <v>10</v>
      </c>
      <c r="AL440">
        <v>10.06</v>
      </c>
      <c r="AM440">
        <v>18</v>
      </c>
      <c r="AN440">
        <f t="shared" si="25"/>
        <v>166</v>
      </c>
      <c r="AO440">
        <f t="shared" si="26"/>
        <v>245</v>
      </c>
      <c r="AP440">
        <f t="shared" si="27"/>
        <v>6.76</v>
      </c>
      <c r="AQ440">
        <f t="shared" si="28"/>
        <v>637</v>
      </c>
    </row>
    <row r="441" spans="1:43" x14ac:dyDescent="0.3">
      <c r="A441" t="s">
        <v>65</v>
      </c>
      <c r="B441">
        <v>60</v>
      </c>
      <c r="C441">
        <v>1</v>
      </c>
      <c r="D441" t="s">
        <v>43</v>
      </c>
      <c r="E441" t="s">
        <v>55</v>
      </c>
      <c r="F441">
        <v>10</v>
      </c>
      <c r="G441" t="s">
        <v>56</v>
      </c>
      <c r="H441">
        <v>1</v>
      </c>
      <c r="I441">
        <v>2018</v>
      </c>
      <c r="J441" t="s">
        <v>57</v>
      </c>
      <c r="K441" t="s">
        <v>46</v>
      </c>
      <c r="L441" t="s">
        <v>421</v>
      </c>
      <c r="M441" t="s">
        <v>48</v>
      </c>
      <c r="N441" t="s">
        <v>67</v>
      </c>
      <c r="O441" t="s">
        <v>93</v>
      </c>
      <c r="P441" t="s">
        <v>364</v>
      </c>
      <c r="Q441">
        <v>2</v>
      </c>
      <c r="R441" t="s">
        <v>52</v>
      </c>
      <c r="S441" t="s">
        <v>53</v>
      </c>
      <c r="T441">
        <v>1</v>
      </c>
      <c r="U441">
        <v>1998</v>
      </c>
      <c r="V441">
        <v>0</v>
      </c>
      <c r="W441">
        <v>0</v>
      </c>
      <c r="X441">
        <v>0</v>
      </c>
      <c r="Y441">
        <v>0</v>
      </c>
      <c r="Z441">
        <v>6</v>
      </c>
      <c r="AA441">
        <v>10</v>
      </c>
      <c r="AB441">
        <v>9</v>
      </c>
      <c r="AC441">
        <v>11</v>
      </c>
      <c r="AD441">
        <v>9</v>
      </c>
      <c r="AE441">
        <v>14</v>
      </c>
      <c r="AI441">
        <v>270</v>
      </c>
      <c r="AJ441">
        <v>10.38</v>
      </c>
      <c r="AK441">
        <v>10.38</v>
      </c>
      <c r="AL441">
        <v>10.24</v>
      </c>
      <c r="AM441">
        <v>20</v>
      </c>
      <c r="AN441">
        <f t="shared" si="25"/>
        <v>150.1</v>
      </c>
      <c r="AO441">
        <f t="shared" si="26"/>
        <v>502</v>
      </c>
      <c r="AP441">
        <f t="shared" si="27"/>
        <v>10</v>
      </c>
      <c r="AQ441">
        <f t="shared" si="28"/>
        <v>367</v>
      </c>
    </row>
    <row r="442" spans="1:43" x14ac:dyDescent="0.3">
      <c r="A442" t="s">
        <v>65</v>
      </c>
      <c r="B442">
        <v>60</v>
      </c>
      <c r="C442">
        <v>1</v>
      </c>
      <c r="D442" t="s">
        <v>83</v>
      </c>
      <c r="E442" t="s">
        <v>55</v>
      </c>
      <c r="F442">
        <v>10.54</v>
      </c>
      <c r="G442" t="s">
        <v>56</v>
      </c>
      <c r="H442">
        <v>1</v>
      </c>
      <c r="I442">
        <v>2018</v>
      </c>
      <c r="J442" t="s">
        <v>57</v>
      </c>
      <c r="K442" t="s">
        <v>46</v>
      </c>
      <c r="L442" t="s">
        <v>252</v>
      </c>
      <c r="M442" t="s">
        <v>48</v>
      </c>
      <c r="N442" t="s">
        <v>119</v>
      </c>
      <c r="O442" t="s">
        <v>200</v>
      </c>
      <c r="P442" t="s">
        <v>420</v>
      </c>
      <c r="Q442">
        <v>2</v>
      </c>
      <c r="R442" t="s">
        <v>52</v>
      </c>
      <c r="S442" t="s">
        <v>53</v>
      </c>
      <c r="T442">
        <v>1</v>
      </c>
      <c r="U442">
        <v>1996</v>
      </c>
      <c r="V442">
        <v>11.01</v>
      </c>
      <c r="W442">
        <v>10.77</v>
      </c>
      <c r="X442">
        <v>12.25</v>
      </c>
      <c r="Y442">
        <v>13.13</v>
      </c>
      <c r="Z442">
        <v>7</v>
      </c>
      <c r="AA442">
        <v>14</v>
      </c>
      <c r="AB442">
        <v>8</v>
      </c>
      <c r="AC442">
        <v>6</v>
      </c>
      <c r="AD442">
        <v>7</v>
      </c>
      <c r="AE442">
        <v>16</v>
      </c>
      <c r="AI442">
        <v>289</v>
      </c>
      <c r="AJ442">
        <v>11.12</v>
      </c>
      <c r="AK442">
        <v>11.12</v>
      </c>
      <c r="AL442">
        <v>12.65</v>
      </c>
      <c r="AM442">
        <v>22</v>
      </c>
      <c r="AN442">
        <f t="shared" si="25"/>
        <v>184.29999999999998</v>
      </c>
      <c r="AO442">
        <f t="shared" si="26"/>
        <v>43</v>
      </c>
      <c r="AP442">
        <f t="shared" si="27"/>
        <v>110.53999999999999</v>
      </c>
      <c r="AQ442">
        <f t="shared" si="28"/>
        <v>100</v>
      </c>
    </row>
    <row r="443" spans="1:43" x14ac:dyDescent="0.3">
      <c r="A443" t="s">
        <v>117</v>
      </c>
      <c r="B443">
        <v>60</v>
      </c>
      <c r="C443">
        <v>1</v>
      </c>
      <c r="D443" t="s">
        <v>43</v>
      </c>
      <c r="E443" t="s">
        <v>55</v>
      </c>
      <c r="F443">
        <v>10</v>
      </c>
      <c r="G443" t="s">
        <v>56</v>
      </c>
      <c r="H443">
        <v>1</v>
      </c>
      <c r="I443">
        <v>2018</v>
      </c>
      <c r="J443" t="s">
        <v>45</v>
      </c>
      <c r="K443" t="s">
        <v>46</v>
      </c>
      <c r="L443" t="s">
        <v>422</v>
      </c>
      <c r="M443" t="s">
        <v>48</v>
      </c>
      <c r="N443" t="s">
        <v>67</v>
      </c>
      <c r="O443" t="s">
        <v>68</v>
      </c>
      <c r="P443" t="s">
        <v>395</v>
      </c>
      <c r="Q443">
        <v>2</v>
      </c>
      <c r="R443" t="s">
        <v>52</v>
      </c>
      <c r="S443" t="s">
        <v>53</v>
      </c>
      <c r="T443">
        <v>1</v>
      </c>
      <c r="U443">
        <v>2009</v>
      </c>
      <c r="V443">
        <v>10.65</v>
      </c>
      <c r="W443">
        <v>9.5399999999999991</v>
      </c>
      <c r="X443">
        <v>11.51</v>
      </c>
      <c r="Y443">
        <v>11.39</v>
      </c>
      <c r="Z443">
        <v>7</v>
      </c>
      <c r="AA443">
        <v>12</v>
      </c>
      <c r="AB443">
        <v>9</v>
      </c>
      <c r="AC443">
        <v>3</v>
      </c>
      <c r="AD443">
        <v>7</v>
      </c>
      <c r="AE443">
        <v>16</v>
      </c>
      <c r="AI443">
        <v>274</v>
      </c>
      <c r="AJ443">
        <v>10.54</v>
      </c>
      <c r="AK443">
        <v>10.54</v>
      </c>
      <c r="AL443">
        <v>11.94</v>
      </c>
      <c r="AM443">
        <v>19</v>
      </c>
      <c r="AN443">
        <f t="shared" si="25"/>
        <v>184.29999999999998</v>
      </c>
      <c r="AO443">
        <f t="shared" si="26"/>
        <v>43</v>
      </c>
      <c r="AP443">
        <f t="shared" si="27"/>
        <v>10</v>
      </c>
      <c r="AQ443">
        <f t="shared" si="28"/>
        <v>367</v>
      </c>
    </row>
    <row r="444" spans="1:43" x14ac:dyDescent="0.3">
      <c r="A444" t="s">
        <v>65</v>
      </c>
      <c r="B444">
        <v>60</v>
      </c>
      <c r="C444">
        <v>1</v>
      </c>
      <c r="D444" t="s">
        <v>43</v>
      </c>
      <c r="E444" t="s">
        <v>55</v>
      </c>
      <c r="F444">
        <v>10.88</v>
      </c>
      <c r="G444" t="s">
        <v>56</v>
      </c>
      <c r="H444">
        <v>1</v>
      </c>
      <c r="I444">
        <v>2018</v>
      </c>
      <c r="J444" t="s">
        <v>45</v>
      </c>
      <c r="K444" t="s">
        <v>46</v>
      </c>
      <c r="L444" t="s">
        <v>69</v>
      </c>
      <c r="M444" t="s">
        <v>48</v>
      </c>
      <c r="N444" t="s">
        <v>67</v>
      </c>
      <c r="O444" t="s">
        <v>68</v>
      </c>
      <c r="P444" t="s">
        <v>395</v>
      </c>
      <c r="Q444">
        <v>2</v>
      </c>
      <c r="R444" t="s">
        <v>52</v>
      </c>
      <c r="S444" t="s">
        <v>53</v>
      </c>
      <c r="T444">
        <v>1</v>
      </c>
      <c r="U444">
        <v>1998</v>
      </c>
      <c r="V444">
        <v>12.48</v>
      </c>
      <c r="W444">
        <v>9.98</v>
      </c>
      <c r="X444">
        <v>11.52</v>
      </c>
      <c r="Y444">
        <v>11.2</v>
      </c>
      <c r="Z444">
        <v>12</v>
      </c>
      <c r="AA444">
        <v>9</v>
      </c>
      <c r="AB444">
        <v>11</v>
      </c>
      <c r="AC444">
        <v>5</v>
      </c>
      <c r="AD444">
        <v>7</v>
      </c>
      <c r="AE444">
        <v>12</v>
      </c>
      <c r="AI444">
        <v>263</v>
      </c>
      <c r="AJ444">
        <v>10.119999999999999</v>
      </c>
      <c r="AK444">
        <v>10.119999999999999</v>
      </c>
      <c r="AL444">
        <v>10.94</v>
      </c>
      <c r="AM444">
        <v>20</v>
      </c>
      <c r="AN444">
        <f t="shared" si="25"/>
        <v>156.75</v>
      </c>
      <c r="AO444">
        <f t="shared" si="26"/>
        <v>399</v>
      </c>
      <c r="AP444">
        <f t="shared" si="27"/>
        <v>10.88</v>
      </c>
      <c r="AQ444">
        <f t="shared" si="28"/>
        <v>217</v>
      </c>
    </row>
    <row r="445" spans="1:43" x14ac:dyDescent="0.3">
      <c r="A445" t="s">
        <v>117</v>
      </c>
      <c r="B445">
        <v>60</v>
      </c>
      <c r="C445">
        <v>1</v>
      </c>
      <c r="D445" t="s">
        <v>83</v>
      </c>
      <c r="E445" t="s">
        <v>55</v>
      </c>
      <c r="F445">
        <v>11.3</v>
      </c>
      <c r="G445" t="s">
        <v>56</v>
      </c>
      <c r="H445">
        <v>1</v>
      </c>
      <c r="I445">
        <v>2018</v>
      </c>
      <c r="J445" t="s">
        <v>45</v>
      </c>
      <c r="K445" t="s">
        <v>46</v>
      </c>
      <c r="L445" t="s">
        <v>133</v>
      </c>
      <c r="M445" t="s">
        <v>48</v>
      </c>
      <c r="N445" t="s">
        <v>119</v>
      </c>
      <c r="O445" t="s">
        <v>134</v>
      </c>
      <c r="P445" t="s">
        <v>133</v>
      </c>
      <c r="Q445">
        <v>1</v>
      </c>
      <c r="R445" t="s">
        <v>52</v>
      </c>
      <c r="S445" t="s">
        <v>53</v>
      </c>
      <c r="T445">
        <v>2</v>
      </c>
      <c r="U445">
        <v>1998</v>
      </c>
      <c r="V445">
        <v>10.98</v>
      </c>
      <c r="W445">
        <v>9.84</v>
      </c>
      <c r="X445">
        <v>10.01</v>
      </c>
      <c r="Y445">
        <v>9.0399999999999991</v>
      </c>
      <c r="Z445">
        <v>8</v>
      </c>
      <c r="AA445">
        <v>10</v>
      </c>
      <c r="AB445">
        <v>6</v>
      </c>
      <c r="AC445">
        <v>7</v>
      </c>
      <c r="AD445">
        <v>7</v>
      </c>
      <c r="AE445">
        <v>13</v>
      </c>
      <c r="AI445">
        <v>249</v>
      </c>
      <c r="AJ445">
        <v>9.58</v>
      </c>
      <c r="AK445">
        <v>10.73</v>
      </c>
      <c r="AL445">
        <v>11.71</v>
      </c>
      <c r="AM445">
        <v>20</v>
      </c>
      <c r="AN445">
        <f t="shared" si="25"/>
        <v>160</v>
      </c>
      <c r="AO445">
        <f t="shared" si="26"/>
        <v>330</v>
      </c>
      <c r="AP445">
        <f t="shared" si="27"/>
        <v>111.3</v>
      </c>
      <c r="AQ445">
        <f t="shared" si="28"/>
        <v>40</v>
      </c>
    </row>
    <row r="446" spans="1:43" x14ac:dyDescent="0.3">
      <c r="A446" t="s">
        <v>61</v>
      </c>
      <c r="B446">
        <v>60</v>
      </c>
      <c r="C446">
        <v>1</v>
      </c>
      <c r="D446" t="s">
        <v>43</v>
      </c>
      <c r="E446" t="s">
        <v>55</v>
      </c>
      <c r="F446">
        <v>10.85</v>
      </c>
      <c r="G446" t="s">
        <v>56</v>
      </c>
      <c r="H446">
        <v>1</v>
      </c>
      <c r="I446">
        <v>2018</v>
      </c>
      <c r="J446" t="s">
        <v>45</v>
      </c>
      <c r="K446" t="s">
        <v>46</v>
      </c>
      <c r="L446" t="s">
        <v>265</v>
      </c>
      <c r="M446" t="s">
        <v>48</v>
      </c>
      <c r="N446" t="s">
        <v>63</v>
      </c>
      <c r="O446" t="s">
        <v>266</v>
      </c>
      <c r="P446" t="s">
        <v>267</v>
      </c>
      <c r="Q446">
        <v>1</v>
      </c>
      <c r="R446" t="s">
        <v>52</v>
      </c>
      <c r="S446" t="s">
        <v>53</v>
      </c>
      <c r="T446">
        <v>1</v>
      </c>
      <c r="U446">
        <v>1998</v>
      </c>
      <c r="V446">
        <v>12.53</v>
      </c>
      <c r="W446">
        <v>11.18</v>
      </c>
      <c r="X446">
        <v>10.37</v>
      </c>
      <c r="Y446">
        <v>10.98</v>
      </c>
      <c r="Z446">
        <v>10</v>
      </c>
      <c r="AA446">
        <v>10</v>
      </c>
      <c r="AB446">
        <v>11</v>
      </c>
      <c r="AC446">
        <v>10</v>
      </c>
      <c r="AD446">
        <v>9</v>
      </c>
      <c r="AE446">
        <v>9</v>
      </c>
      <c r="AI446">
        <v>260</v>
      </c>
      <c r="AJ446">
        <v>10</v>
      </c>
      <c r="AK446">
        <v>10</v>
      </c>
      <c r="AL446">
        <v>9.65</v>
      </c>
      <c r="AM446">
        <v>20</v>
      </c>
      <c r="AN446">
        <f t="shared" si="25"/>
        <v>144</v>
      </c>
      <c r="AO446">
        <f t="shared" si="26"/>
        <v>597</v>
      </c>
      <c r="AP446">
        <f t="shared" si="27"/>
        <v>10.85</v>
      </c>
      <c r="AQ446">
        <f t="shared" si="28"/>
        <v>220</v>
      </c>
    </row>
    <row r="447" spans="1:43" x14ac:dyDescent="0.3">
      <c r="A447" t="s">
        <v>65</v>
      </c>
      <c r="B447">
        <v>23</v>
      </c>
      <c r="C447">
        <v>1</v>
      </c>
      <c r="D447" t="s">
        <v>43</v>
      </c>
      <c r="F447">
        <v>7.26</v>
      </c>
      <c r="G447" t="s">
        <v>44</v>
      </c>
      <c r="H447">
        <v>1</v>
      </c>
      <c r="I447">
        <v>2018</v>
      </c>
      <c r="J447" t="s">
        <v>57</v>
      </c>
      <c r="K447" t="s">
        <v>46</v>
      </c>
      <c r="L447" t="s">
        <v>354</v>
      </c>
      <c r="M447" t="s">
        <v>48</v>
      </c>
      <c r="N447" t="s">
        <v>49</v>
      </c>
      <c r="O447" t="s">
        <v>50</v>
      </c>
      <c r="P447" t="s">
        <v>354</v>
      </c>
      <c r="Q447">
        <v>2</v>
      </c>
      <c r="R447" t="s">
        <v>52</v>
      </c>
      <c r="S447" t="s">
        <v>53</v>
      </c>
      <c r="T447">
        <v>1</v>
      </c>
      <c r="U447">
        <v>1996</v>
      </c>
      <c r="V447">
        <v>10.32</v>
      </c>
      <c r="W447">
        <v>10.45</v>
      </c>
      <c r="X447">
        <v>11.55</v>
      </c>
      <c r="Y447">
        <v>12.49</v>
      </c>
      <c r="Z447">
        <v>6</v>
      </c>
      <c r="AA447">
        <v>12</v>
      </c>
      <c r="AB447">
        <v>8</v>
      </c>
      <c r="AC447">
        <v>10</v>
      </c>
      <c r="AD447">
        <v>10</v>
      </c>
      <c r="AE447">
        <v>11</v>
      </c>
      <c r="AI447">
        <v>265</v>
      </c>
      <c r="AJ447">
        <v>10.19</v>
      </c>
      <c r="AK447">
        <v>10.19</v>
      </c>
      <c r="AL447">
        <v>9.8800000000000008</v>
      </c>
      <c r="AM447">
        <v>22</v>
      </c>
      <c r="AN447">
        <f t="shared" si="25"/>
        <v>142.5</v>
      </c>
      <c r="AO447">
        <f t="shared" si="26"/>
        <v>611</v>
      </c>
      <c r="AP447">
        <f t="shared" si="27"/>
        <v>7.26</v>
      </c>
      <c r="AQ447">
        <f t="shared" si="28"/>
        <v>618</v>
      </c>
    </row>
    <row r="448" spans="1:43" x14ac:dyDescent="0.3">
      <c r="A448" t="s">
        <v>65</v>
      </c>
      <c r="B448">
        <v>60</v>
      </c>
      <c r="C448">
        <v>1</v>
      </c>
      <c r="D448" t="s">
        <v>43</v>
      </c>
      <c r="E448" t="s">
        <v>55</v>
      </c>
      <c r="F448">
        <v>10</v>
      </c>
      <c r="G448" t="s">
        <v>56</v>
      </c>
      <c r="H448">
        <v>1</v>
      </c>
      <c r="I448">
        <v>2018</v>
      </c>
      <c r="J448" t="s">
        <v>45</v>
      </c>
      <c r="K448" t="s">
        <v>46</v>
      </c>
      <c r="L448" t="s">
        <v>245</v>
      </c>
      <c r="M448" t="s">
        <v>48</v>
      </c>
      <c r="N448" t="s">
        <v>85</v>
      </c>
      <c r="O448" t="s">
        <v>187</v>
      </c>
      <c r="P448" t="s">
        <v>186</v>
      </c>
      <c r="Q448">
        <v>2</v>
      </c>
      <c r="R448" t="s">
        <v>52</v>
      </c>
      <c r="S448" t="s">
        <v>53</v>
      </c>
      <c r="T448">
        <v>1</v>
      </c>
      <c r="U448">
        <v>1998</v>
      </c>
      <c r="V448">
        <v>11.27</v>
      </c>
      <c r="W448">
        <v>10.95</v>
      </c>
      <c r="X448">
        <v>10.6</v>
      </c>
      <c r="Y448">
        <v>10.7</v>
      </c>
      <c r="Z448">
        <v>8</v>
      </c>
      <c r="AA448">
        <v>9</v>
      </c>
      <c r="AB448">
        <v>13</v>
      </c>
      <c r="AC448">
        <v>5</v>
      </c>
      <c r="AD448">
        <v>11</v>
      </c>
      <c r="AE448">
        <v>13</v>
      </c>
      <c r="AI448">
        <v>270</v>
      </c>
      <c r="AJ448">
        <v>10.38</v>
      </c>
      <c r="AK448">
        <v>10.38</v>
      </c>
      <c r="AL448">
        <v>10.119999999999999</v>
      </c>
      <c r="AM448">
        <v>20</v>
      </c>
      <c r="AN448">
        <f t="shared" si="25"/>
        <v>147.25</v>
      </c>
      <c r="AO448">
        <f t="shared" si="26"/>
        <v>546</v>
      </c>
      <c r="AP448">
        <f t="shared" si="27"/>
        <v>10</v>
      </c>
      <c r="AQ448">
        <f t="shared" si="28"/>
        <v>367</v>
      </c>
    </row>
    <row r="449" spans="1:43" x14ac:dyDescent="0.3">
      <c r="A449" t="s">
        <v>61</v>
      </c>
      <c r="B449">
        <v>56</v>
      </c>
      <c r="C449">
        <v>1</v>
      </c>
      <c r="D449" t="s">
        <v>43</v>
      </c>
      <c r="F449">
        <v>9.5</v>
      </c>
      <c r="G449" t="s">
        <v>122</v>
      </c>
      <c r="H449">
        <v>1</v>
      </c>
      <c r="I449">
        <v>2018</v>
      </c>
      <c r="J449" t="s">
        <v>45</v>
      </c>
      <c r="K449" t="s">
        <v>46</v>
      </c>
      <c r="L449" t="s">
        <v>386</v>
      </c>
      <c r="M449" t="s">
        <v>48</v>
      </c>
      <c r="N449" t="s">
        <v>49</v>
      </c>
      <c r="O449" t="s">
        <v>88</v>
      </c>
      <c r="P449" t="s">
        <v>89</v>
      </c>
      <c r="Q449">
        <v>2</v>
      </c>
      <c r="R449" t="s">
        <v>52</v>
      </c>
      <c r="S449" t="s">
        <v>53</v>
      </c>
      <c r="T449">
        <v>1</v>
      </c>
      <c r="U449">
        <v>1999</v>
      </c>
      <c r="V449">
        <v>11.36</v>
      </c>
      <c r="W449">
        <v>9.4700000000000006</v>
      </c>
      <c r="X449">
        <v>12.4</v>
      </c>
      <c r="Y449">
        <v>12.1</v>
      </c>
      <c r="Z449">
        <v>11</v>
      </c>
      <c r="AA449">
        <v>10</v>
      </c>
      <c r="AB449">
        <v>14</v>
      </c>
      <c r="AC449">
        <v>12</v>
      </c>
      <c r="AD449">
        <v>7</v>
      </c>
      <c r="AE449">
        <v>9</v>
      </c>
      <c r="AI449">
        <v>268</v>
      </c>
      <c r="AJ449">
        <v>10.31</v>
      </c>
      <c r="AK449">
        <v>10.31</v>
      </c>
      <c r="AL449">
        <v>9.94</v>
      </c>
      <c r="AM449">
        <v>20</v>
      </c>
      <c r="AN449">
        <f t="shared" si="25"/>
        <v>140.6</v>
      </c>
      <c r="AO449">
        <f t="shared" si="26"/>
        <v>632</v>
      </c>
      <c r="AP449">
        <f t="shared" si="27"/>
        <v>9.5</v>
      </c>
      <c r="AQ449">
        <f t="shared" si="28"/>
        <v>456</v>
      </c>
    </row>
    <row r="450" spans="1:43" x14ac:dyDescent="0.3">
      <c r="A450" t="s">
        <v>61</v>
      </c>
      <c r="B450">
        <v>16</v>
      </c>
      <c r="C450">
        <v>1</v>
      </c>
      <c r="D450" t="s">
        <v>43</v>
      </c>
      <c r="F450">
        <v>6.57</v>
      </c>
      <c r="G450" t="s">
        <v>44</v>
      </c>
      <c r="H450">
        <v>1</v>
      </c>
      <c r="I450">
        <v>2018</v>
      </c>
      <c r="J450" t="s">
        <v>57</v>
      </c>
      <c r="K450" t="s">
        <v>46</v>
      </c>
      <c r="L450" t="s">
        <v>114</v>
      </c>
      <c r="M450" t="s">
        <v>48</v>
      </c>
      <c r="N450" t="s">
        <v>63</v>
      </c>
      <c r="O450" t="s">
        <v>115</v>
      </c>
      <c r="P450" t="s">
        <v>116</v>
      </c>
      <c r="Q450">
        <v>2</v>
      </c>
      <c r="R450" t="s">
        <v>52</v>
      </c>
      <c r="S450" t="s">
        <v>53</v>
      </c>
      <c r="T450">
        <v>1</v>
      </c>
      <c r="U450">
        <v>2008</v>
      </c>
      <c r="V450">
        <v>10.69</v>
      </c>
      <c r="W450">
        <v>9.3699999999999992</v>
      </c>
      <c r="X450">
        <v>10.72</v>
      </c>
      <c r="Y450">
        <v>10.050000000000001</v>
      </c>
      <c r="Z450">
        <v>12</v>
      </c>
      <c r="AA450">
        <v>9</v>
      </c>
      <c r="AB450">
        <v>9</v>
      </c>
      <c r="AC450">
        <v>3</v>
      </c>
      <c r="AD450">
        <v>6</v>
      </c>
      <c r="AE450">
        <v>13</v>
      </c>
      <c r="AI450">
        <v>260</v>
      </c>
      <c r="AJ450">
        <v>10</v>
      </c>
      <c r="AK450">
        <v>10</v>
      </c>
      <c r="AL450">
        <v>11.29</v>
      </c>
      <c r="AM450">
        <v>22</v>
      </c>
      <c r="AN450">
        <f t="shared" ref="AN450:AN513" si="29">(Z450*4+AA450*5+AE450*6+IF(R450="TBien",50,IF(R450="Bien",30,IF(R450="ABien",20,0)))+IF(AM450&lt;20,10,0))*IF(Q450=1,1,IF(Q450=2,0.95,IF(Q450=3,0.9,0.85)))</f>
        <v>162.44999999999999</v>
      </c>
      <c r="AO450">
        <f t="shared" si="26"/>
        <v>289</v>
      </c>
      <c r="AP450">
        <f t="shared" si="27"/>
        <v>6.57</v>
      </c>
      <c r="AQ450">
        <f t="shared" si="28"/>
        <v>646</v>
      </c>
    </row>
    <row r="451" spans="1:43" x14ac:dyDescent="0.3">
      <c r="A451" t="s">
        <v>65</v>
      </c>
      <c r="B451">
        <v>6</v>
      </c>
      <c r="C451">
        <v>1</v>
      </c>
      <c r="D451" t="s">
        <v>43</v>
      </c>
      <c r="F451">
        <v>5.34</v>
      </c>
      <c r="G451" t="s">
        <v>44</v>
      </c>
      <c r="H451">
        <v>1</v>
      </c>
      <c r="I451">
        <v>2018</v>
      </c>
      <c r="J451" t="s">
        <v>57</v>
      </c>
      <c r="K451" t="s">
        <v>46</v>
      </c>
      <c r="L451" t="s">
        <v>178</v>
      </c>
      <c r="M451" t="s">
        <v>48</v>
      </c>
      <c r="N451" t="s">
        <v>72</v>
      </c>
      <c r="O451" t="s">
        <v>73</v>
      </c>
      <c r="P451" t="s">
        <v>151</v>
      </c>
      <c r="Q451">
        <v>2</v>
      </c>
      <c r="R451" t="s">
        <v>52</v>
      </c>
      <c r="S451" t="s">
        <v>53</v>
      </c>
      <c r="T451">
        <v>1</v>
      </c>
      <c r="U451">
        <v>1997</v>
      </c>
      <c r="V451">
        <v>9.61</v>
      </c>
      <c r="W451">
        <v>12.34</v>
      </c>
      <c r="X451">
        <v>11.48</v>
      </c>
      <c r="Y451">
        <v>10.77</v>
      </c>
      <c r="Z451">
        <v>7</v>
      </c>
      <c r="AA451">
        <v>12</v>
      </c>
      <c r="AB451">
        <v>8</v>
      </c>
      <c r="AC451">
        <v>8</v>
      </c>
      <c r="AD451">
        <v>5</v>
      </c>
      <c r="AE451">
        <v>13</v>
      </c>
      <c r="AI451">
        <v>260</v>
      </c>
      <c r="AJ451">
        <v>10</v>
      </c>
      <c r="AK451">
        <v>10</v>
      </c>
      <c r="AL451">
        <v>10.88</v>
      </c>
      <c r="AM451">
        <v>22</v>
      </c>
      <c r="AN451">
        <f t="shared" si="29"/>
        <v>157.69999999999999</v>
      </c>
      <c r="AO451">
        <f t="shared" ref="AO451:AO514" si="30">RANK(AN451,AN$2:AN$785,0)</f>
        <v>374</v>
      </c>
      <c r="AP451">
        <f t="shared" ref="AP451:AP514" si="31">IF(D451="Première Session",100,0)+F451</f>
        <v>5.34</v>
      </c>
      <c r="AQ451">
        <f t="shared" ref="AQ451:AQ514" si="32">RANK(AP451,AP$2:AP$785,0)</f>
        <v>682</v>
      </c>
    </row>
    <row r="452" spans="1:43" x14ac:dyDescent="0.3">
      <c r="A452" t="s">
        <v>61</v>
      </c>
      <c r="B452">
        <v>60</v>
      </c>
      <c r="C452">
        <v>1</v>
      </c>
      <c r="D452" t="s">
        <v>43</v>
      </c>
      <c r="E452" t="s">
        <v>55</v>
      </c>
      <c r="F452">
        <v>10.9</v>
      </c>
      <c r="G452" t="s">
        <v>56</v>
      </c>
      <c r="H452">
        <v>1</v>
      </c>
      <c r="I452">
        <v>2018</v>
      </c>
      <c r="J452" t="s">
        <v>57</v>
      </c>
      <c r="K452" t="s">
        <v>46</v>
      </c>
      <c r="L452" t="s">
        <v>328</v>
      </c>
      <c r="M452" t="s">
        <v>48</v>
      </c>
      <c r="N452" t="s">
        <v>184</v>
      </c>
      <c r="O452" t="s">
        <v>329</v>
      </c>
      <c r="P452" t="s">
        <v>328</v>
      </c>
      <c r="Q452">
        <v>1</v>
      </c>
      <c r="R452" t="s">
        <v>52</v>
      </c>
      <c r="S452" t="s">
        <v>53</v>
      </c>
      <c r="T452">
        <v>1</v>
      </c>
      <c r="U452">
        <v>1998</v>
      </c>
      <c r="V452">
        <v>12.73</v>
      </c>
      <c r="W452">
        <v>12.82</v>
      </c>
      <c r="X452">
        <v>12.38</v>
      </c>
      <c r="Y452">
        <v>12.85</v>
      </c>
      <c r="Z452">
        <v>8</v>
      </c>
      <c r="AA452">
        <v>11</v>
      </c>
      <c r="AB452">
        <v>7</v>
      </c>
      <c r="AC452">
        <v>12</v>
      </c>
      <c r="AD452">
        <v>7</v>
      </c>
      <c r="AE452">
        <v>15</v>
      </c>
      <c r="AI452">
        <v>284</v>
      </c>
      <c r="AJ452">
        <v>10.92</v>
      </c>
      <c r="AK452">
        <v>10.92</v>
      </c>
      <c r="AL452">
        <v>11.53</v>
      </c>
      <c r="AM452">
        <v>20</v>
      </c>
      <c r="AN452">
        <f t="shared" si="29"/>
        <v>177</v>
      </c>
      <c r="AO452">
        <f t="shared" si="30"/>
        <v>93</v>
      </c>
      <c r="AP452">
        <f t="shared" si="31"/>
        <v>10.9</v>
      </c>
      <c r="AQ452">
        <f t="shared" si="32"/>
        <v>214</v>
      </c>
    </row>
    <row r="453" spans="1:43" x14ac:dyDescent="0.3">
      <c r="A453" t="s">
        <v>65</v>
      </c>
      <c r="B453">
        <v>60</v>
      </c>
      <c r="C453">
        <v>1</v>
      </c>
      <c r="D453" t="s">
        <v>83</v>
      </c>
      <c r="E453" t="s">
        <v>55</v>
      </c>
      <c r="F453">
        <v>10.36</v>
      </c>
      <c r="G453" t="s">
        <v>56</v>
      </c>
      <c r="H453">
        <v>1</v>
      </c>
      <c r="I453">
        <v>2018</v>
      </c>
      <c r="J453" t="s">
        <v>57</v>
      </c>
      <c r="K453" t="s">
        <v>46</v>
      </c>
      <c r="L453" t="s">
        <v>105</v>
      </c>
      <c r="M453" t="s">
        <v>48</v>
      </c>
      <c r="N453" t="s">
        <v>67</v>
      </c>
      <c r="O453" t="s">
        <v>106</v>
      </c>
      <c r="P453" t="s">
        <v>105</v>
      </c>
      <c r="Q453">
        <v>2</v>
      </c>
      <c r="R453" t="s">
        <v>52</v>
      </c>
      <c r="S453" t="s">
        <v>53</v>
      </c>
      <c r="T453">
        <v>1</v>
      </c>
      <c r="U453">
        <v>1997</v>
      </c>
      <c r="V453">
        <v>10.88</v>
      </c>
      <c r="W453">
        <v>10.14</v>
      </c>
      <c r="X453">
        <v>12.23</v>
      </c>
      <c r="Y453">
        <v>14.67</v>
      </c>
      <c r="Z453">
        <v>6</v>
      </c>
      <c r="AA453">
        <v>13</v>
      </c>
      <c r="AB453">
        <v>14</v>
      </c>
      <c r="AC453">
        <v>11</v>
      </c>
      <c r="AD453">
        <v>8</v>
      </c>
      <c r="AE453">
        <v>11</v>
      </c>
      <c r="AI453">
        <v>279</v>
      </c>
      <c r="AJ453">
        <v>10.73</v>
      </c>
      <c r="AK453">
        <v>10.73</v>
      </c>
      <c r="AL453">
        <v>10.24</v>
      </c>
      <c r="AM453">
        <v>21</v>
      </c>
      <c r="AN453">
        <f t="shared" si="29"/>
        <v>147.25</v>
      </c>
      <c r="AO453">
        <f t="shared" si="30"/>
        <v>546</v>
      </c>
      <c r="AP453">
        <f t="shared" si="31"/>
        <v>110.36</v>
      </c>
      <c r="AQ453">
        <f t="shared" si="32"/>
        <v>120</v>
      </c>
    </row>
    <row r="454" spans="1:43" x14ac:dyDescent="0.3">
      <c r="A454" t="s">
        <v>139</v>
      </c>
      <c r="B454">
        <v>36</v>
      </c>
      <c r="C454">
        <v>1</v>
      </c>
      <c r="D454" t="s">
        <v>43</v>
      </c>
      <c r="F454">
        <v>7.45</v>
      </c>
      <c r="G454" t="s">
        <v>44</v>
      </c>
      <c r="H454">
        <v>1</v>
      </c>
      <c r="I454">
        <v>2018</v>
      </c>
      <c r="J454" t="s">
        <v>45</v>
      </c>
      <c r="K454" t="s">
        <v>46</v>
      </c>
      <c r="L454" t="s">
        <v>245</v>
      </c>
      <c r="M454" t="s">
        <v>48</v>
      </c>
      <c r="N454" t="s">
        <v>85</v>
      </c>
      <c r="O454" t="s">
        <v>187</v>
      </c>
      <c r="P454" t="s">
        <v>186</v>
      </c>
      <c r="Q454">
        <v>2</v>
      </c>
      <c r="R454" t="s">
        <v>52</v>
      </c>
      <c r="S454" t="s">
        <v>53</v>
      </c>
      <c r="T454">
        <v>1</v>
      </c>
      <c r="U454">
        <v>1998</v>
      </c>
      <c r="V454">
        <v>12.27</v>
      </c>
      <c r="W454">
        <v>10.87</v>
      </c>
      <c r="X454">
        <v>12.02</v>
      </c>
      <c r="Y454">
        <v>11.3</v>
      </c>
      <c r="Z454">
        <v>6</v>
      </c>
      <c r="AA454">
        <v>14</v>
      </c>
      <c r="AB454">
        <v>7</v>
      </c>
      <c r="AC454">
        <v>8</v>
      </c>
      <c r="AD454">
        <v>3</v>
      </c>
      <c r="AE454">
        <v>13</v>
      </c>
      <c r="AI454">
        <v>264</v>
      </c>
      <c r="AJ454">
        <v>10.15</v>
      </c>
      <c r="AK454">
        <v>10.15</v>
      </c>
      <c r="AL454">
        <v>11.29</v>
      </c>
      <c r="AM454">
        <v>20</v>
      </c>
      <c r="AN454">
        <f t="shared" si="29"/>
        <v>163.4</v>
      </c>
      <c r="AO454">
        <f t="shared" si="30"/>
        <v>278</v>
      </c>
      <c r="AP454">
        <f t="shared" si="31"/>
        <v>7.45</v>
      </c>
      <c r="AQ454">
        <f t="shared" si="32"/>
        <v>613</v>
      </c>
    </row>
    <row r="455" spans="1:43" x14ac:dyDescent="0.3">
      <c r="A455" t="s">
        <v>65</v>
      </c>
      <c r="B455">
        <v>60</v>
      </c>
      <c r="C455">
        <v>1</v>
      </c>
      <c r="D455" t="s">
        <v>43</v>
      </c>
      <c r="E455" t="s">
        <v>55</v>
      </c>
      <c r="F455">
        <v>10</v>
      </c>
      <c r="G455" t="s">
        <v>56</v>
      </c>
      <c r="H455">
        <v>1</v>
      </c>
      <c r="I455">
        <v>2018</v>
      </c>
      <c r="J455" t="s">
        <v>45</v>
      </c>
      <c r="K455" t="s">
        <v>46</v>
      </c>
      <c r="L455" t="s">
        <v>199</v>
      </c>
      <c r="M455" t="s">
        <v>48</v>
      </c>
      <c r="N455" t="s">
        <v>119</v>
      </c>
      <c r="O455" t="s">
        <v>200</v>
      </c>
      <c r="P455" t="s">
        <v>318</v>
      </c>
      <c r="Q455">
        <v>1</v>
      </c>
      <c r="R455" t="s">
        <v>52</v>
      </c>
      <c r="S455" t="s">
        <v>53</v>
      </c>
      <c r="T455">
        <v>1</v>
      </c>
      <c r="U455">
        <v>1999</v>
      </c>
      <c r="V455">
        <v>10.81</v>
      </c>
      <c r="W455">
        <v>10.61</v>
      </c>
      <c r="X455">
        <v>10.51</v>
      </c>
      <c r="Y455">
        <v>11.21</v>
      </c>
      <c r="Z455">
        <v>10</v>
      </c>
      <c r="AA455">
        <v>10</v>
      </c>
      <c r="AB455">
        <v>9</v>
      </c>
      <c r="AC455">
        <v>7</v>
      </c>
      <c r="AD455">
        <v>9</v>
      </c>
      <c r="AE455">
        <v>13</v>
      </c>
      <c r="AI455">
        <v>266</v>
      </c>
      <c r="AJ455">
        <v>10.23</v>
      </c>
      <c r="AK455">
        <v>10.23</v>
      </c>
      <c r="AL455">
        <v>11.06</v>
      </c>
      <c r="AM455">
        <v>19</v>
      </c>
      <c r="AN455">
        <f t="shared" si="29"/>
        <v>178</v>
      </c>
      <c r="AO455">
        <f t="shared" si="30"/>
        <v>83</v>
      </c>
      <c r="AP455">
        <f t="shared" si="31"/>
        <v>10</v>
      </c>
      <c r="AQ455">
        <f t="shared" si="32"/>
        <v>367</v>
      </c>
    </row>
    <row r="456" spans="1:43" x14ac:dyDescent="0.3">
      <c r="A456" t="s">
        <v>82</v>
      </c>
      <c r="B456">
        <v>60</v>
      </c>
      <c r="C456">
        <v>1</v>
      </c>
      <c r="D456" t="s">
        <v>43</v>
      </c>
      <c r="E456" t="s">
        <v>55</v>
      </c>
      <c r="F456">
        <v>10.67</v>
      </c>
      <c r="G456" t="s">
        <v>56</v>
      </c>
      <c r="H456">
        <v>1</v>
      </c>
      <c r="I456">
        <v>2018</v>
      </c>
      <c r="J456" t="s">
        <v>57</v>
      </c>
      <c r="K456" t="s">
        <v>46</v>
      </c>
      <c r="L456" t="s">
        <v>391</v>
      </c>
      <c r="M456" t="s">
        <v>48</v>
      </c>
      <c r="N456" t="s">
        <v>184</v>
      </c>
      <c r="O456" t="s">
        <v>392</v>
      </c>
      <c r="P456" t="s">
        <v>391</v>
      </c>
      <c r="Q456">
        <v>2</v>
      </c>
      <c r="R456" t="s">
        <v>52</v>
      </c>
      <c r="S456" t="s">
        <v>53</v>
      </c>
      <c r="T456">
        <v>1</v>
      </c>
      <c r="U456">
        <v>2005</v>
      </c>
      <c r="V456">
        <v>11.65</v>
      </c>
      <c r="W456">
        <v>11.43</v>
      </c>
      <c r="X456">
        <v>12.41</v>
      </c>
      <c r="Y456">
        <v>13.56</v>
      </c>
      <c r="Z456">
        <v>13</v>
      </c>
      <c r="AA456">
        <v>7</v>
      </c>
      <c r="AB456">
        <v>8</v>
      </c>
      <c r="AC456">
        <v>9</v>
      </c>
      <c r="AD456">
        <v>9</v>
      </c>
      <c r="AE456">
        <v>16</v>
      </c>
      <c r="AI456">
        <v>285</v>
      </c>
      <c r="AJ456">
        <v>10.96</v>
      </c>
      <c r="AK456">
        <v>10.96</v>
      </c>
      <c r="AL456">
        <v>11.94</v>
      </c>
      <c r="AM456">
        <v>20</v>
      </c>
      <c r="AN456">
        <f t="shared" si="29"/>
        <v>173.85</v>
      </c>
      <c r="AO456">
        <f t="shared" si="30"/>
        <v>129</v>
      </c>
      <c r="AP456">
        <f t="shared" si="31"/>
        <v>10.67</v>
      </c>
      <c r="AQ456">
        <f t="shared" si="32"/>
        <v>243</v>
      </c>
    </row>
    <row r="457" spans="1:43" x14ac:dyDescent="0.3">
      <c r="A457" t="s">
        <v>82</v>
      </c>
      <c r="B457">
        <v>36</v>
      </c>
      <c r="C457">
        <v>1</v>
      </c>
      <c r="D457" t="s">
        <v>43</v>
      </c>
      <c r="F457">
        <v>9.31</v>
      </c>
      <c r="G457" t="s">
        <v>44</v>
      </c>
      <c r="H457">
        <v>1</v>
      </c>
      <c r="I457">
        <v>2018</v>
      </c>
      <c r="J457" t="s">
        <v>45</v>
      </c>
      <c r="K457" t="s">
        <v>46</v>
      </c>
      <c r="L457" t="s">
        <v>210</v>
      </c>
      <c r="M457" t="s">
        <v>48</v>
      </c>
      <c r="N457" t="s">
        <v>184</v>
      </c>
      <c r="O457" t="s">
        <v>211</v>
      </c>
      <c r="P457" t="s">
        <v>212</v>
      </c>
      <c r="Q457">
        <v>3</v>
      </c>
      <c r="R457" t="s">
        <v>52</v>
      </c>
      <c r="S457" t="s">
        <v>53</v>
      </c>
      <c r="T457">
        <v>2</v>
      </c>
      <c r="U457">
        <v>1997</v>
      </c>
      <c r="V457">
        <v>11.54</v>
      </c>
      <c r="W457">
        <v>9.31</v>
      </c>
      <c r="X457">
        <v>10.45</v>
      </c>
      <c r="Y457">
        <v>12.08</v>
      </c>
      <c r="Z457">
        <v>8</v>
      </c>
      <c r="AA457">
        <v>13</v>
      </c>
      <c r="AB457">
        <v>10</v>
      </c>
      <c r="AC457">
        <v>7</v>
      </c>
      <c r="AD457">
        <v>7</v>
      </c>
      <c r="AE457">
        <v>6</v>
      </c>
      <c r="AI457">
        <v>231</v>
      </c>
      <c r="AJ457">
        <v>8.8800000000000008</v>
      </c>
      <c r="AK457">
        <v>11.08</v>
      </c>
      <c r="AL457">
        <v>12.41</v>
      </c>
      <c r="AM457">
        <v>21</v>
      </c>
      <c r="AN457">
        <f t="shared" si="29"/>
        <v>119.7</v>
      </c>
      <c r="AO457">
        <f t="shared" si="30"/>
        <v>749</v>
      </c>
      <c r="AP457">
        <f t="shared" si="31"/>
        <v>9.31</v>
      </c>
      <c r="AQ457">
        <f t="shared" si="32"/>
        <v>469</v>
      </c>
    </row>
    <row r="458" spans="1:43" x14ac:dyDescent="0.3">
      <c r="A458" t="s">
        <v>42</v>
      </c>
      <c r="B458">
        <v>32</v>
      </c>
      <c r="C458">
        <v>1</v>
      </c>
      <c r="D458" t="s">
        <v>43</v>
      </c>
      <c r="F458">
        <v>7.93</v>
      </c>
      <c r="G458" t="s">
        <v>44</v>
      </c>
      <c r="H458">
        <v>1</v>
      </c>
      <c r="I458">
        <v>2018</v>
      </c>
      <c r="J458" t="s">
        <v>57</v>
      </c>
      <c r="K458" t="s">
        <v>46</v>
      </c>
      <c r="L458" t="s">
        <v>92</v>
      </c>
      <c r="M458" t="s">
        <v>48</v>
      </c>
      <c r="N458" t="s">
        <v>67</v>
      </c>
      <c r="O458" t="s">
        <v>93</v>
      </c>
      <c r="P458" t="s">
        <v>364</v>
      </c>
      <c r="Q458">
        <v>2</v>
      </c>
      <c r="R458" t="s">
        <v>52</v>
      </c>
      <c r="S458" t="s">
        <v>53</v>
      </c>
      <c r="T458">
        <v>2</v>
      </c>
      <c r="U458">
        <v>1998</v>
      </c>
      <c r="V458">
        <v>0</v>
      </c>
      <c r="W458">
        <v>0</v>
      </c>
      <c r="X458">
        <v>0</v>
      </c>
      <c r="Y458">
        <v>0</v>
      </c>
      <c r="Z458">
        <v>10</v>
      </c>
      <c r="AA458">
        <v>9</v>
      </c>
      <c r="AB458">
        <v>7</v>
      </c>
      <c r="AC458">
        <v>10</v>
      </c>
      <c r="AD458">
        <v>6</v>
      </c>
      <c r="AE458">
        <v>7</v>
      </c>
      <c r="AI458">
        <v>238</v>
      </c>
      <c r="AJ458">
        <v>9.15</v>
      </c>
      <c r="AK458">
        <v>10.77</v>
      </c>
      <c r="AL458">
        <v>10.35</v>
      </c>
      <c r="AM458">
        <v>20</v>
      </c>
      <c r="AN458">
        <f t="shared" si="29"/>
        <v>120.64999999999999</v>
      </c>
      <c r="AO458">
        <f t="shared" si="30"/>
        <v>744</v>
      </c>
      <c r="AP458">
        <f t="shared" si="31"/>
        <v>7.93</v>
      </c>
      <c r="AQ458">
        <f t="shared" si="32"/>
        <v>594</v>
      </c>
    </row>
    <row r="459" spans="1:43" x14ac:dyDescent="0.3">
      <c r="A459" t="s">
        <v>117</v>
      </c>
      <c r="B459">
        <v>60</v>
      </c>
      <c r="C459">
        <v>1</v>
      </c>
      <c r="D459" t="s">
        <v>43</v>
      </c>
      <c r="E459" t="s">
        <v>55</v>
      </c>
      <c r="F459">
        <v>10.39</v>
      </c>
      <c r="G459" t="s">
        <v>56</v>
      </c>
      <c r="H459">
        <v>1</v>
      </c>
      <c r="I459">
        <v>2018</v>
      </c>
      <c r="J459" t="s">
        <v>57</v>
      </c>
      <c r="K459" t="s">
        <v>46</v>
      </c>
      <c r="L459" t="s">
        <v>212</v>
      </c>
      <c r="M459" t="s">
        <v>48</v>
      </c>
      <c r="N459" t="s">
        <v>184</v>
      </c>
      <c r="O459" t="s">
        <v>211</v>
      </c>
      <c r="P459" t="s">
        <v>212</v>
      </c>
      <c r="Q459">
        <v>2</v>
      </c>
      <c r="R459" t="s">
        <v>52</v>
      </c>
      <c r="S459" t="s">
        <v>53</v>
      </c>
      <c r="T459">
        <v>1</v>
      </c>
      <c r="U459">
        <v>2004</v>
      </c>
      <c r="V459">
        <v>13.12</v>
      </c>
      <c r="W459">
        <v>11.56</v>
      </c>
      <c r="X459">
        <v>10.86</v>
      </c>
      <c r="Y459">
        <v>11.45</v>
      </c>
      <c r="Z459">
        <v>13</v>
      </c>
      <c r="AA459">
        <v>11</v>
      </c>
      <c r="AB459">
        <v>10</v>
      </c>
      <c r="AC459">
        <v>4</v>
      </c>
      <c r="AD459">
        <v>7</v>
      </c>
      <c r="AE459">
        <v>10</v>
      </c>
      <c r="AI459">
        <v>261</v>
      </c>
      <c r="AJ459">
        <v>10.039999999999999</v>
      </c>
      <c r="AK459">
        <v>10.039999999999999</v>
      </c>
      <c r="AL459">
        <v>11.24</v>
      </c>
      <c r="AM459">
        <v>20</v>
      </c>
      <c r="AN459">
        <f t="shared" si="29"/>
        <v>158.65</v>
      </c>
      <c r="AO459">
        <f t="shared" si="30"/>
        <v>353</v>
      </c>
      <c r="AP459">
        <f t="shared" si="31"/>
        <v>10.39</v>
      </c>
      <c r="AQ459">
        <f t="shared" si="32"/>
        <v>276</v>
      </c>
    </row>
    <row r="460" spans="1:43" x14ac:dyDescent="0.3">
      <c r="A460" t="s">
        <v>109</v>
      </c>
      <c r="B460">
        <v>9</v>
      </c>
      <c r="C460">
        <v>1</v>
      </c>
      <c r="D460" t="s">
        <v>43</v>
      </c>
      <c r="F460">
        <v>4.1100000000000003</v>
      </c>
      <c r="G460" t="s">
        <v>44</v>
      </c>
      <c r="H460">
        <v>1</v>
      </c>
      <c r="I460">
        <v>2018</v>
      </c>
      <c r="J460" t="s">
        <v>45</v>
      </c>
      <c r="K460" t="s">
        <v>46</v>
      </c>
      <c r="L460" t="s">
        <v>66</v>
      </c>
      <c r="M460" t="s">
        <v>48</v>
      </c>
      <c r="N460" t="s">
        <v>67</v>
      </c>
      <c r="O460" t="s">
        <v>68</v>
      </c>
      <c r="P460" t="s">
        <v>395</v>
      </c>
      <c r="Q460">
        <v>1</v>
      </c>
      <c r="R460" t="s">
        <v>52</v>
      </c>
      <c r="S460" t="s">
        <v>53</v>
      </c>
      <c r="T460">
        <v>1</v>
      </c>
      <c r="U460">
        <v>2000</v>
      </c>
      <c r="V460">
        <v>10.75</v>
      </c>
      <c r="W460">
        <v>10.5</v>
      </c>
      <c r="X460">
        <v>9.7100000000000009</v>
      </c>
      <c r="Y460">
        <v>9.73</v>
      </c>
      <c r="Z460">
        <v>8</v>
      </c>
      <c r="AA460">
        <v>11</v>
      </c>
      <c r="AB460">
        <v>8</v>
      </c>
      <c r="AC460">
        <v>13</v>
      </c>
      <c r="AD460">
        <v>9</v>
      </c>
      <c r="AE460">
        <v>12</v>
      </c>
      <c r="AI460">
        <v>260</v>
      </c>
      <c r="AJ460">
        <v>10</v>
      </c>
      <c r="AK460">
        <v>10</v>
      </c>
      <c r="AL460">
        <v>10.47</v>
      </c>
      <c r="AM460">
        <v>18</v>
      </c>
      <c r="AN460">
        <f t="shared" si="29"/>
        <v>169</v>
      </c>
      <c r="AO460">
        <f t="shared" si="30"/>
        <v>193</v>
      </c>
      <c r="AP460">
        <f t="shared" si="31"/>
        <v>4.1100000000000003</v>
      </c>
      <c r="AQ460">
        <f t="shared" si="32"/>
        <v>711</v>
      </c>
    </row>
    <row r="461" spans="1:43" x14ac:dyDescent="0.3">
      <c r="A461" t="s">
        <v>117</v>
      </c>
      <c r="B461">
        <v>30</v>
      </c>
      <c r="C461">
        <v>1</v>
      </c>
      <c r="D461" t="s">
        <v>43</v>
      </c>
      <c r="F461">
        <v>5.47</v>
      </c>
      <c r="G461" t="s">
        <v>44</v>
      </c>
      <c r="H461">
        <v>1</v>
      </c>
      <c r="I461">
        <v>2018</v>
      </c>
      <c r="J461" t="s">
        <v>57</v>
      </c>
      <c r="K461" t="s">
        <v>46</v>
      </c>
      <c r="L461" t="s">
        <v>306</v>
      </c>
      <c r="M461" t="s">
        <v>48</v>
      </c>
      <c r="N461" t="s">
        <v>119</v>
      </c>
      <c r="O461" t="s">
        <v>307</v>
      </c>
      <c r="P461" t="s">
        <v>308</v>
      </c>
      <c r="Q461">
        <v>2</v>
      </c>
      <c r="R461" t="s">
        <v>52</v>
      </c>
      <c r="S461" t="s">
        <v>53</v>
      </c>
      <c r="T461">
        <v>2</v>
      </c>
      <c r="U461">
        <v>2010</v>
      </c>
      <c r="V461">
        <v>12.51</v>
      </c>
      <c r="W461">
        <v>11.81</v>
      </c>
      <c r="X461">
        <v>10.89</v>
      </c>
      <c r="Y461">
        <v>9.19</v>
      </c>
      <c r="Z461">
        <v>13</v>
      </c>
      <c r="AA461">
        <v>9</v>
      </c>
      <c r="AB461">
        <v>5</v>
      </c>
      <c r="AC461">
        <v>5</v>
      </c>
      <c r="AD461">
        <v>4</v>
      </c>
      <c r="AE461">
        <v>6</v>
      </c>
      <c r="AI461">
        <v>208</v>
      </c>
      <c r="AJ461">
        <v>8</v>
      </c>
      <c r="AK461">
        <v>11.27</v>
      </c>
      <c r="AL461">
        <v>12.65</v>
      </c>
      <c r="AM461">
        <v>19</v>
      </c>
      <c r="AN461">
        <f t="shared" si="29"/>
        <v>135.85</v>
      </c>
      <c r="AO461">
        <f t="shared" si="30"/>
        <v>675</v>
      </c>
      <c r="AP461">
        <f t="shared" si="31"/>
        <v>5.47</v>
      </c>
      <c r="AQ461">
        <f t="shared" si="32"/>
        <v>678</v>
      </c>
    </row>
    <row r="462" spans="1:43" x14ac:dyDescent="0.3">
      <c r="A462" t="s">
        <v>65</v>
      </c>
      <c r="B462">
        <v>39</v>
      </c>
      <c r="C462">
        <v>1</v>
      </c>
      <c r="D462" t="s">
        <v>43</v>
      </c>
      <c r="F462">
        <v>8.91</v>
      </c>
      <c r="G462" t="s">
        <v>44</v>
      </c>
      <c r="H462">
        <v>1</v>
      </c>
      <c r="I462">
        <v>2018</v>
      </c>
      <c r="J462" t="s">
        <v>57</v>
      </c>
      <c r="K462" t="s">
        <v>46</v>
      </c>
      <c r="L462" t="s">
        <v>423</v>
      </c>
      <c r="M462" t="s">
        <v>48</v>
      </c>
      <c r="N462" t="s">
        <v>72</v>
      </c>
      <c r="O462" t="s">
        <v>76</v>
      </c>
      <c r="P462" t="s">
        <v>380</v>
      </c>
      <c r="Q462">
        <v>3</v>
      </c>
      <c r="R462" t="s">
        <v>52</v>
      </c>
      <c r="S462" t="s">
        <v>53</v>
      </c>
      <c r="T462">
        <v>2</v>
      </c>
      <c r="U462">
        <v>1996</v>
      </c>
      <c r="V462">
        <v>0</v>
      </c>
      <c r="W462">
        <v>10.5</v>
      </c>
      <c r="X462">
        <v>11.86</v>
      </c>
      <c r="Y462">
        <v>13.02</v>
      </c>
      <c r="Z462">
        <v>8</v>
      </c>
      <c r="AA462">
        <v>11</v>
      </c>
      <c r="AB462">
        <v>14</v>
      </c>
      <c r="AC462">
        <v>9</v>
      </c>
      <c r="AD462">
        <v>4</v>
      </c>
      <c r="AE462">
        <v>9</v>
      </c>
      <c r="AI462">
        <v>255</v>
      </c>
      <c r="AJ462">
        <v>9.81</v>
      </c>
      <c r="AK462">
        <v>11.54</v>
      </c>
      <c r="AL462">
        <v>11.82</v>
      </c>
      <c r="AM462">
        <v>22</v>
      </c>
      <c r="AN462">
        <f t="shared" si="29"/>
        <v>126.9</v>
      </c>
      <c r="AO462">
        <f t="shared" si="30"/>
        <v>719</v>
      </c>
      <c r="AP462">
        <f t="shared" si="31"/>
        <v>8.91</v>
      </c>
      <c r="AQ462">
        <f t="shared" si="32"/>
        <v>511</v>
      </c>
    </row>
    <row r="463" spans="1:43" x14ac:dyDescent="0.3">
      <c r="A463" t="s">
        <v>65</v>
      </c>
      <c r="B463">
        <v>60</v>
      </c>
      <c r="C463">
        <v>1</v>
      </c>
      <c r="D463" t="s">
        <v>43</v>
      </c>
      <c r="E463" t="s">
        <v>55</v>
      </c>
      <c r="F463">
        <v>11.17</v>
      </c>
      <c r="G463" t="s">
        <v>56</v>
      </c>
      <c r="H463">
        <v>1</v>
      </c>
      <c r="I463">
        <v>2018</v>
      </c>
      <c r="J463" t="s">
        <v>57</v>
      </c>
      <c r="K463" t="s">
        <v>46</v>
      </c>
      <c r="L463" t="s">
        <v>424</v>
      </c>
      <c r="M463" t="s">
        <v>167</v>
      </c>
      <c r="N463" t="s">
        <v>72</v>
      </c>
      <c r="O463" t="s">
        <v>73</v>
      </c>
      <c r="P463" t="s">
        <v>151</v>
      </c>
      <c r="Q463">
        <v>2</v>
      </c>
      <c r="R463" t="s">
        <v>52</v>
      </c>
      <c r="S463" t="s">
        <v>53</v>
      </c>
      <c r="T463">
        <v>1</v>
      </c>
      <c r="U463">
        <v>2008</v>
      </c>
      <c r="V463">
        <v>0</v>
      </c>
      <c r="W463">
        <v>0</v>
      </c>
      <c r="X463">
        <v>0</v>
      </c>
      <c r="Y463">
        <v>0</v>
      </c>
      <c r="Z463">
        <v>11</v>
      </c>
      <c r="AA463">
        <v>12</v>
      </c>
      <c r="AB463">
        <v>7</v>
      </c>
      <c r="AC463">
        <v>8</v>
      </c>
      <c r="AD463">
        <v>6</v>
      </c>
      <c r="AE463">
        <v>12</v>
      </c>
      <c r="AI463">
        <v>260</v>
      </c>
      <c r="AJ463">
        <v>10</v>
      </c>
      <c r="AK463">
        <v>10</v>
      </c>
      <c r="AL463">
        <v>11.71</v>
      </c>
      <c r="AM463">
        <v>22</v>
      </c>
      <c r="AN463">
        <f t="shared" si="29"/>
        <v>167.2</v>
      </c>
      <c r="AO463">
        <f t="shared" si="30"/>
        <v>218</v>
      </c>
      <c r="AP463">
        <f t="shared" si="31"/>
        <v>11.17</v>
      </c>
      <c r="AQ463">
        <f t="shared" si="32"/>
        <v>193</v>
      </c>
    </row>
    <row r="464" spans="1:43" x14ac:dyDescent="0.3">
      <c r="A464" t="s">
        <v>65</v>
      </c>
      <c r="B464">
        <v>60</v>
      </c>
      <c r="C464">
        <v>1</v>
      </c>
      <c r="D464" t="s">
        <v>83</v>
      </c>
      <c r="E464" t="s">
        <v>55</v>
      </c>
      <c r="F464">
        <v>11.02</v>
      </c>
      <c r="G464" t="s">
        <v>56</v>
      </c>
      <c r="H464">
        <v>1</v>
      </c>
      <c r="I464">
        <v>2018</v>
      </c>
      <c r="J464" t="s">
        <v>45</v>
      </c>
      <c r="K464" t="s">
        <v>46</v>
      </c>
      <c r="L464" t="s">
        <v>69</v>
      </c>
      <c r="M464" t="s">
        <v>48</v>
      </c>
      <c r="N464" t="s">
        <v>67</v>
      </c>
      <c r="O464" t="s">
        <v>68</v>
      </c>
      <c r="P464" t="s">
        <v>395</v>
      </c>
      <c r="Q464">
        <v>1</v>
      </c>
      <c r="R464" t="s">
        <v>52</v>
      </c>
      <c r="S464" t="s">
        <v>53</v>
      </c>
      <c r="T464">
        <v>1</v>
      </c>
      <c r="U464">
        <v>2001</v>
      </c>
      <c r="V464">
        <v>12.48</v>
      </c>
      <c r="W464">
        <v>11.76</v>
      </c>
      <c r="X464">
        <v>13.5</v>
      </c>
      <c r="Y464">
        <v>11.78</v>
      </c>
      <c r="Z464">
        <v>6</v>
      </c>
      <c r="AA464">
        <v>9</v>
      </c>
      <c r="AB464">
        <v>15</v>
      </c>
      <c r="AC464">
        <v>12</v>
      </c>
      <c r="AD464">
        <v>12</v>
      </c>
      <c r="AE464">
        <v>15</v>
      </c>
      <c r="AI464">
        <v>285</v>
      </c>
      <c r="AJ464">
        <v>10.96</v>
      </c>
      <c r="AK464">
        <v>10.96</v>
      </c>
      <c r="AL464">
        <v>10.24</v>
      </c>
      <c r="AM464">
        <v>17</v>
      </c>
      <c r="AN464">
        <f t="shared" si="29"/>
        <v>169</v>
      </c>
      <c r="AO464">
        <f t="shared" si="30"/>
        <v>193</v>
      </c>
      <c r="AP464">
        <f t="shared" si="31"/>
        <v>111.02</v>
      </c>
      <c r="AQ464">
        <f t="shared" si="32"/>
        <v>55</v>
      </c>
    </row>
    <row r="465" spans="1:43" x14ac:dyDescent="0.3">
      <c r="A465" t="s">
        <v>135</v>
      </c>
      <c r="B465">
        <v>60</v>
      </c>
      <c r="C465">
        <v>1</v>
      </c>
      <c r="D465" t="s">
        <v>83</v>
      </c>
      <c r="E465" t="s">
        <v>55</v>
      </c>
      <c r="F465">
        <v>11.37</v>
      </c>
      <c r="G465" t="s">
        <v>56</v>
      </c>
      <c r="H465">
        <v>1</v>
      </c>
      <c r="I465">
        <v>2018</v>
      </c>
      <c r="J465" t="s">
        <v>57</v>
      </c>
      <c r="K465" t="s">
        <v>46</v>
      </c>
      <c r="L465" t="s">
        <v>425</v>
      </c>
      <c r="M465" t="s">
        <v>48</v>
      </c>
      <c r="N465" t="s">
        <v>137</v>
      </c>
      <c r="O465" t="s">
        <v>426</v>
      </c>
      <c r="P465" t="s">
        <v>425</v>
      </c>
      <c r="Q465">
        <v>2</v>
      </c>
      <c r="R465" t="s">
        <v>52</v>
      </c>
      <c r="S465" t="s">
        <v>53</v>
      </c>
      <c r="T465">
        <v>1</v>
      </c>
      <c r="U465">
        <v>2010</v>
      </c>
      <c r="V465">
        <v>10.08</v>
      </c>
      <c r="W465">
        <v>0</v>
      </c>
      <c r="X465">
        <v>13.48</v>
      </c>
      <c r="Y465">
        <v>13.62</v>
      </c>
      <c r="Z465">
        <v>7</v>
      </c>
      <c r="AA465">
        <v>11</v>
      </c>
      <c r="AB465">
        <v>10</v>
      </c>
      <c r="AC465">
        <v>7</v>
      </c>
      <c r="AD465">
        <v>6</v>
      </c>
      <c r="AE465">
        <v>13</v>
      </c>
      <c r="AI465">
        <v>263</v>
      </c>
      <c r="AJ465">
        <v>10.119999999999999</v>
      </c>
      <c r="AK465">
        <v>10.119999999999999</v>
      </c>
      <c r="AL465">
        <v>10.53</v>
      </c>
      <c r="AM465">
        <v>19</v>
      </c>
      <c r="AN465">
        <f t="shared" si="29"/>
        <v>162.44999999999999</v>
      </c>
      <c r="AO465">
        <f t="shared" si="30"/>
        <v>289</v>
      </c>
      <c r="AP465">
        <f t="shared" si="31"/>
        <v>111.37</v>
      </c>
      <c r="AQ465">
        <f t="shared" si="32"/>
        <v>37</v>
      </c>
    </row>
    <row r="466" spans="1:43" x14ac:dyDescent="0.3">
      <c r="A466" t="s">
        <v>65</v>
      </c>
      <c r="B466">
        <v>10</v>
      </c>
      <c r="C466">
        <v>1</v>
      </c>
      <c r="D466" t="s">
        <v>43</v>
      </c>
      <c r="F466">
        <v>6.29</v>
      </c>
      <c r="G466" t="s">
        <v>44</v>
      </c>
      <c r="H466">
        <v>1</v>
      </c>
      <c r="I466">
        <v>2018</v>
      </c>
      <c r="J466" t="s">
        <v>57</v>
      </c>
      <c r="K466" t="s">
        <v>46</v>
      </c>
      <c r="L466" t="s">
        <v>424</v>
      </c>
      <c r="M466" t="s">
        <v>167</v>
      </c>
      <c r="N466" t="s">
        <v>72</v>
      </c>
      <c r="O466" t="s">
        <v>73</v>
      </c>
      <c r="P466" t="s">
        <v>151</v>
      </c>
      <c r="Q466">
        <v>3</v>
      </c>
      <c r="R466" t="s">
        <v>52</v>
      </c>
      <c r="S466" t="s">
        <v>53</v>
      </c>
      <c r="T466">
        <v>2</v>
      </c>
      <c r="U466">
        <v>1996</v>
      </c>
      <c r="V466">
        <v>0</v>
      </c>
      <c r="W466">
        <v>0</v>
      </c>
      <c r="X466">
        <v>0</v>
      </c>
      <c r="Y466">
        <v>0</v>
      </c>
      <c r="Z466">
        <v>3</v>
      </c>
      <c r="AA466">
        <v>10</v>
      </c>
      <c r="AB466">
        <v>11</v>
      </c>
      <c r="AC466">
        <v>8</v>
      </c>
      <c r="AD466">
        <v>9</v>
      </c>
      <c r="AE466">
        <v>16</v>
      </c>
      <c r="AI466">
        <v>259</v>
      </c>
      <c r="AJ466">
        <v>9.9600000000000009</v>
      </c>
      <c r="AK466">
        <v>10.08</v>
      </c>
      <c r="AL466">
        <v>10.06</v>
      </c>
      <c r="AM466">
        <v>23</v>
      </c>
      <c r="AN466">
        <f t="shared" si="29"/>
        <v>142.20000000000002</v>
      </c>
      <c r="AO466">
        <f t="shared" si="30"/>
        <v>616</v>
      </c>
      <c r="AP466">
        <f t="shared" si="31"/>
        <v>6.29</v>
      </c>
      <c r="AQ466">
        <f t="shared" si="32"/>
        <v>655</v>
      </c>
    </row>
    <row r="467" spans="1:43" x14ac:dyDescent="0.3">
      <c r="A467" t="s">
        <v>65</v>
      </c>
      <c r="B467">
        <v>60</v>
      </c>
      <c r="C467">
        <v>1</v>
      </c>
      <c r="D467" t="s">
        <v>43</v>
      </c>
      <c r="E467" t="s">
        <v>55</v>
      </c>
      <c r="F467">
        <v>10.41</v>
      </c>
      <c r="G467" t="s">
        <v>56</v>
      </c>
      <c r="H467">
        <v>1</v>
      </c>
      <c r="I467">
        <v>2018</v>
      </c>
      <c r="J467" t="s">
        <v>45</v>
      </c>
      <c r="K467" t="s">
        <v>46</v>
      </c>
      <c r="L467" t="s">
        <v>99</v>
      </c>
      <c r="M467" t="s">
        <v>48</v>
      </c>
      <c r="N467" t="s">
        <v>67</v>
      </c>
      <c r="O467" t="s">
        <v>100</v>
      </c>
      <c r="P467" t="s">
        <v>371</v>
      </c>
      <c r="Q467">
        <v>2</v>
      </c>
      <c r="R467" t="s">
        <v>52</v>
      </c>
      <c r="S467" t="s">
        <v>53</v>
      </c>
      <c r="T467">
        <v>1</v>
      </c>
      <c r="U467">
        <v>2015</v>
      </c>
      <c r="V467">
        <v>11.65</v>
      </c>
      <c r="W467">
        <v>10.210000000000001</v>
      </c>
      <c r="X467">
        <v>13.4</v>
      </c>
      <c r="Y467">
        <v>11.96</v>
      </c>
      <c r="Z467">
        <v>10</v>
      </c>
      <c r="AA467">
        <v>11</v>
      </c>
      <c r="AB467">
        <v>8</v>
      </c>
      <c r="AC467">
        <v>13</v>
      </c>
      <c r="AD467">
        <v>11</v>
      </c>
      <c r="AE467">
        <v>14</v>
      </c>
      <c r="AI467">
        <v>300</v>
      </c>
      <c r="AJ467">
        <v>11.54</v>
      </c>
      <c r="AK467">
        <v>11.54</v>
      </c>
      <c r="AL467">
        <v>11.76</v>
      </c>
      <c r="AM467">
        <v>20</v>
      </c>
      <c r="AN467">
        <f t="shared" si="29"/>
        <v>170.04999999999998</v>
      </c>
      <c r="AO467">
        <f t="shared" si="30"/>
        <v>177</v>
      </c>
      <c r="AP467">
        <f t="shared" si="31"/>
        <v>10.41</v>
      </c>
      <c r="AQ467">
        <f t="shared" si="32"/>
        <v>273</v>
      </c>
    </row>
    <row r="468" spans="1:43" x14ac:dyDescent="0.3">
      <c r="A468" t="s">
        <v>65</v>
      </c>
      <c r="B468">
        <v>60</v>
      </c>
      <c r="C468">
        <v>1</v>
      </c>
      <c r="D468" t="s">
        <v>83</v>
      </c>
      <c r="E468" t="s">
        <v>55</v>
      </c>
      <c r="F468">
        <v>10.48</v>
      </c>
      <c r="G468" t="s">
        <v>56</v>
      </c>
      <c r="H468">
        <v>1</v>
      </c>
      <c r="I468">
        <v>2018</v>
      </c>
      <c r="J468" t="s">
        <v>45</v>
      </c>
      <c r="K468" t="s">
        <v>46</v>
      </c>
      <c r="L468" t="s">
        <v>121</v>
      </c>
      <c r="M468" t="s">
        <v>48</v>
      </c>
      <c r="N468" t="s">
        <v>72</v>
      </c>
      <c r="O468" t="s">
        <v>73</v>
      </c>
      <c r="P468" t="s">
        <v>219</v>
      </c>
      <c r="Q468">
        <v>1</v>
      </c>
      <c r="R468" t="s">
        <v>52</v>
      </c>
      <c r="S468" t="s">
        <v>53</v>
      </c>
      <c r="T468">
        <v>1</v>
      </c>
      <c r="U468">
        <v>1998</v>
      </c>
      <c r="V468">
        <v>12.59</v>
      </c>
      <c r="W468">
        <v>13.2</v>
      </c>
      <c r="X468">
        <v>11.76</v>
      </c>
      <c r="Y468">
        <v>12.54</v>
      </c>
      <c r="Z468">
        <v>13</v>
      </c>
      <c r="AA468">
        <v>13</v>
      </c>
      <c r="AB468">
        <v>8</v>
      </c>
      <c r="AC468">
        <v>6</v>
      </c>
      <c r="AD468">
        <v>7</v>
      </c>
      <c r="AE468">
        <v>11</v>
      </c>
      <c r="AI468">
        <v>285</v>
      </c>
      <c r="AJ468">
        <v>10.96</v>
      </c>
      <c r="AK468">
        <v>10.96</v>
      </c>
      <c r="AL468">
        <v>12.29</v>
      </c>
      <c r="AM468">
        <v>20</v>
      </c>
      <c r="AN468">
        <f t="shared" si="29"/>
        <v>183</v>
      </c>
      <c r="AO468">
        <f t="shared" si="30"/>
        <v>47</v>
      </c>
      <c r="AP468">
        <f t="shared" si="31"/>
        <v>110.48</v>
      </c>
      <c r="AQ468">
        <f t="shared" si="32"/>
        <v>105</v>
      </c>
    </row>
    <row r="469" spans="1:43" x14ac:dyDescent="0.3">
      <c r="A469" t="s">
        <v>65</v>
      </c>
      <c r="B469">
        <v>9</v>
      </c>
      <c r="C469">
        <v>1</v>
      </c>
      <c r="D469" t="s">
        <v>43</v>
      </c>
      <c r="F469">
        <v>4.7300000000000004</v>
      </c>
      <c r="G469" t="s">
        <v>44</v>
      </c>
      <c r="H469">
        <v>1</v>
      </c>
      <c r="I469">
        <v>2018</v>
      </c>
      <c r="J469" t="s">
        <v>45</v>
      </c>
      <c r="K469" t="s">
        <v>46</v>
      </c>
      <c r="L469" t="s">
        <v>126</v>
      </c>
      <c r="M469" t="s">
        <v>48</v>
      </c>
      <c r="N469" t="s">
        <v>119</v>
      </c>
      <c r="O469" t="s">
        <v>127</v>
      </c>
      <c r="P469" t="s">
        <v>126</v>
      </c>
      <c r="Q469">
        <v>1</v>
      </c>
      <c r="R469" t="s">
        <v>52</v>
      </c>
      <c r="S469" t="s">
        <v>53</v>
      </c>
      <c r="T469">
        <v>1</v>
      </c>
      <c r="U469">
        <v>2010</v>
      </c>
      <c r="V469">
        <v>10.69</v>
      </c>
      <c r="W469">
        <v>11</v>
      </c>
      <c r="X469">
        <v>10.66</v>
      </c>
      <c r="Y469">
        <v>8.3800000000000008</v>
      </c>
      <c r="Z469">
        <v>2</v>
      </c>
      <c r="AA469">
        <v>11</v>
      </c>
      <c r="AB469">
        <v>9</v>
      </c>
      <c r="AC469">
        <v>10</v>
      </c>
      <c r="AD469">
        <v>13</v>
      </c>
      <c r="AE469">
        <v>14</v>
      </c>
      <c r="AI469">
        <v>260</v>
      </c>
      <c r="AJ469">
        <v>10</v>
      </c>
      <c r="AK469">
        <v>10</v>
      </c>
      <c r="AL469">
        <v>9.41</v>
      </c>
      <c r="AM469">
        <v>19</v>
      </c>
      <c r="AN469">
        <f t="shared" si="29"/>
        <v>157</v>
      </c>
      <c r="AO469">
        <f t="shared" si="30"/>
        <v>389</v>
      </c>
      <c r="AP469">
        <f t="shared" si="31"/>
        <v>4.7300000000000004</v>
      </c>
      <c r="AQ469">
        <f t="shared" si="32"/>
        <v>693</v>
      </c>
    </row>
    <row r="470" spans="1:43" x14ac:dyDescent="0.3">
      <c r="A470" t="s">
        <v>61</v>
      </c>
      <c r="B470">
        <v>39</v>
      </c>
      <c r="C470">
        <v>1</v>
      </c>
      <c r="D470" t="s">
        <v>43</v>
      </c>
      <c r="F470">
        <v>8.41</v>
      </c>
      <c r="G470" t="s">
        <v>44</v>
      </c>
      <c r="H470">
        <v>1</v>
      </c>
      <c r="I470">
        <v>2018</v>
      </c>
      <c r="J470" t="s">
        <v>57</v>
      </c>
      <c r="K470" t="s">
        <v>46</v>
      </c>
      <c r="L470" t="s">
        <v>427</v>
      </c>
      <c r="M470" t="s">
        <v>48</v>
      </c>
      <c r="N470" t="s">
        <v>72</v>
      </c>
      <c r="O470" t="s">
        <v>73</v>
      </c>
      <c r="P470" t="s">
        <v>151</v>
      </c>
      <c r="Q470">
        <v>3</v>
      </c>
      <c r="R470" t="s">
        <v>52</v>
      </c>
      <c r="S470" t="s">
        <v>53</v>
      </c>
      <c r="T470">
        <v>1</v>
      </c>
      <c r="U470">
        <v>1996</v>
      </c>
      <c r="V470">
        <v>11.08</v>
      </c>
      <c r="W470">
        <v>9.3000000000000007</v>
      </c>
      <c r="X470">
        <v>10.74</v>
      </c>
      <c r="Y470">
        <v>11.33</v>
      </c>
      <c r="Z470">
        <v>7</v>
      </c>
      <c r="AA470">
        <v>12</v>
      </c>
      <c r="AB470">
        <v>6</v>
      </c>
      <c r="AC470">
        <v>10</v>
      </c>
      <c r="AD470">
        <v>8</v>
      </c>
      <c r="AE470">
        <v>15</v>
      </c>
      <c r="AI470">
        <v>281</v>
      </c>
      <c r="AJ470">
        <v>10.81</v>
      </c>
      <c r="AK470">
        <v>10.81</v>
      </c>
      <c r="AL470">
        <v>11.59</v>
      </c>
      <c r="AM470">
        <v>22</v>
      </c>
      <c r="AN470">
        <f t="shared" si="29"/>
        <v>160.20000000000002</v>
      </c>
      <c r="AO470">
        <f t="shared" si="30"/>
        <v>328</v>
      </c>
      <c r="AP470">
        <f t="shared" si="31"/>
        <v>8.41</v>
      </c>
      <c r="AQ470">
        <f t="shared" si="32"/>
        <v>560</v>
      </c>
    </row>
    <row r="471" spans="1:43" x14ac:dyDescent="0.3">
      <c r="A471" t="s">
        <v>117</v>
      </c>
      <c r="B471">
        <v>14</v>
      </c>
      <c r="C471">
        <v>1</v>
      </c>
      <c r="D471" t="s">
        <v>43</v>
      </c>
      <c r="F471">
        <v>3.67</v>
      </c>
      <c r="G471" t="s">
        <v>44</v>
      </c>
      <c r="H471">
        <v>1</v>
      </c>
      <c r="I471">
        <v>2018</v>
      </c>
      <c r="J471" t="s">
        <v>45</v>
      </c>
      <c r="K471" t="s">
        <v>46</v>
      </c>
      <c r="L471" t="s">
        <v>133</v>
      </c>
      <c r="M471" t="s">
        <v>48</v>
      </c>
      <c r="N471" t="s">
        <v>119</v>
      </c>
      <c r="O471" t="s">
        <v>134</v>
      </c>
      <c r="P471" t="s">
        <v>133</v>
      </c>
      <c r="Q471">
        <v>2</v>
      </c>
      <c r="R471" t="s">
        <v>52</v>
      </c>
      <c r="S471" t="s">
        <v>53</v>
      </c>
      <c r="T471">
        <v>2</v>
      </c>
      <c r="U471">
        <v>1997</v>
      </c>
      <c r="V471">
        <v>12</v>
      </c>
      <c r="W471">
        <v>10.24</v>
      </c>
      <c r="X471">
        <v>10.91</v>
      </c>
      <c r="Y471">
        <v>11.77</v>
      </c>
      <c r="Z471">
        <v>8</v>
      </c>
      <c r="AA471">
        <v>11</v>
      </c>
      <c r="AB471">
        <v>6</v>
      </c>
      <c r="AC471">
        <v>4</v>
      </c>
      <c r="AD471">
        <v>12</v>
      </c>
      <c r="AE471">
        <v>6</v>
      </c>
      <c r="AI471">
        <v>208</v>
      </c>
      <c r="AJ471">
        <v>8</v>
      </c>
      <c r="AK471">
        <v>10.54</v>
      </c>
      <c r="AL471">
        <v>11.18</v>
      </c>
      <c r="AM471">
        <v>21</v>
      </c>
      <c r="AN471">
        <f t="shared" si="29"/>
        <v>116.85</v>
      </c>
      <c r="AO471">
        <f t="shared" si="30"/>
        <v>763</v>
      </c>
      <c r="AP471">
        <f t="shared" si="31"/>
        <v>3.67</v>
      </c>
      <c r="AQ471">
        <f t="shared" si="32"/>
        <v>724</v>
      </c>
    </row>
    <row r="472" spans="1:43" x14ac:dyDescent="0.3">
      <c r="A472" t="s">
        <v>82</v>
      </c>
      <c r="B472">
        <v>60</v>
      </c>
      <c r="C472">
        <v>1</v>
      </c>
      <c r="D472" t="s">
        <v>83</v>
      </c>
      <c r="E472" t="s">
        <v>55</v>
      </c>
      <c r="F472">
        <v>10</v>
      </c>
      <c r="G472" t="s">
        <v>56</v>
      </c>
      <c r="H472">
        <v>1</v>
      </c>
      <c r="I472">
        <v>2018</v>
      </c>
      <c r="J472" t="s">
        <v>57</v>
      </c>
      <c r="K472" t="s">
        <v>46</v>
      </c>
      <c r="L472" t="s">
        <v>334</v>
      </c>
      <c r="M472" t="s">
        <v>48</v>
      </c>
      <c r="N472" t="s">
        <v>184</v>
      </c>
      <c r="O472" t="s">
        <v>335</v>
      </c>
      <c r="P472" t="s">
        <v>334</v>
      </c>
      <c r="Q472">
        <v>1</v>
      </c>
      <c r="R472" t="s">
        <v>52</v>
      </c>
      <c r="S472" t="s">
        <v>53</v>
      </c>
      <c r="T472">
        <v>1</v>
      </c>
      <c r="U472">
        <v>2000</v>
      </c>
      <c r="V472">
        <v>12.34</v>
      </c>
      <c r="W472">
        <v>11.43</v>
      </c>
      <c r="X472">
        <v>11.73</v>
      </c>
      <c r="Y472">
        <v>13.26</v>
      </c>
      <c r="Z472">
        <v>7</v>
      </c>
      <c r="AA472">
        <v>12</v>
      </c>
      <c r="AB472">
        <v>11</v>
      </c>
      <c r="AC472">
        <v>10</v>
      </c>
      <c r="AD472">
        <v>8</v>
      </c>
      <c r="AE472">
        <v>12</v>
      </c>
      <c r="AI472">
        <v>276</v>
      </c>
      <c r="AJ472">
        <v>10.62</v>
      </c>
      <c r="AK472">
        <v>10.62</v>
      </c>
      <c r="AL472">
        <v>10.53</v>
      </c>
      <c r="AM472">
        <v>18</v>
      </c>
      <c r="AN472">
        <f t="shared" si="29"/>
        <v>170</v>
      </c>
      <c r="AO472">
        <f t="shared" si="30"/>
        <v>180</v>
      </c>
      <c r="AP472">
        <f t="shared" si="31"/>
        <v>110</v>
      </c>
      <c r="AQ472">
        <f t="shared" si="32"/>
        <v>159</v>
      </c>
    </row>
    <row r="473" spans="1:43" x14ac:dyDescent="0.3">
      <c r="A473" t="s">
        <v>117</v>
      </c>
      <c r="B473">
        <v>12</v>
      </c>
      <c r="C473">
        <v>1</v>
      </c>
      <c r="D473" t="s">
        <v>43</v>
      </c>
      <c r="F473">
        <v>6.97</v>
      </c>
      <c r="G473" t="s">
        <v>44</v>
      </c>
      <c r="H473">
        <v>1</v>
      </c>
      <c r="I473">
        <v>2018</v>
      </c>
      <c r="J473" t="s">
        <v>45</v>
      </c>
      <c r="K473" t="s">
        <v>46</v>
      </c>
      <c r="L473" t="s">
        <v>417</v>
      </c>
      <c r="M473" t="s">
        <v>48</v>
      </c>
      <c r="N473" t="s">
        <v>119</v>
      </c>
      <c r="O473" t="s">
        <v>416</v>
      </c>
      <c r="P473" t="s">
        <v>417</v>
      </c>
      <c r="Q473">
        <v>1</v>
      </c>
      <c r="R473" t="s">
        <v>52</v>
      </c>
      <c r="S473" t="s">
        <v>53</v>
      </c>
      <c r="T473">
        <v>1</v>
      </c>
      <c r="U473">
        <v>1998</v>
      </c>
      <c r="V473">
        <v>12.88</v>
      </c>
      <c r="W473">
        <v>13.26</v>
      </c>
      <c r="X473">
        <v>12.28</v>
      </c>
      <c r="Y473">
        <v>11.16</v>
      </c>
      <c r="Z473">
        <v>7</v>
      </c>
      <c r="AA473">
        <v>10</v>
      </c>
      <c r="AB473">
        <v>14</v>
      </c>
      <c r="AC473">
        <v>5</v>
      </c>
      <c r="AD473">
        <v>11</v>
      </c>
      <c r="AE473">
        <v>13</v>
      </c>
      <c r="AI473">
        <v>272</v>
      </c>
      <c r="AJ473">
        <v>10.46</v>
      </c>
      <c r="AK473">
        <v>10.46</v>
      </c>
      <c r="AL473">
        <v>10.18</v>
      </c>
      <c r="AM473">
        <v>20</v>
      </c>
      <c r="AN473">
        <f t="shared" si="29"/>
        <v>156</v>
      </c>
      <c r="AO473">
        <f t="shared" si="30"/>
        <v>408</v>
      </c>
      <c r="AP473">
        <f t="shared" si="31"/>
        <v>6.97</v>
      </c>
      <c r="AQ473">
        <f t="shared" si="32"/>
        <v>630</v>
      </c>
    </row>
    <row r="474" spans="1:43" x14ac:dyDescent="0.3">
      <c r="A474" t="s">
        <v>140</v>
      </c>
      <c r="B474">
        <v>60</v>
      </c>
      <c r="C474">
        <v>1</v>
      </c>
      <c r="D474" t="s">
        <v>83</v>
      </c>
      <c r="E474" t="s">
        <v>55</v>
      </c>
      <c r="F474">
        <v>10.89</v>
      </c>
      <c r="G474" t="s">
        <v>56</v>
      </c>
      <c r="H474">
        <v>1</v>
      </c>
      <c r="I474">
        <v>2018</v>
      </c>
      <c r="J474" t="s">
        <v>45</v>
      </c>
      <c r="K474" t="s">
        <v>46</v>
      </c>
      <c r="L474" t="s">
        <v>99</v>
      </c>
      <c r="M474" t="s">
        <v>48</v>
      </c>
      <c r="N474" t="s">
        <v>67</v>
      </c>
      <c r="O474" t="s">
        <v>100</v>
      </c>
      <c r="P474" t="s">
        <v>371</v>
      </c>
      <c r="Q474">
        <v>2</v>
      </c>
      <c r="R474" t="s">
        <v>52</v>
      </c>
      <c r="S474" t="s">
        <v>53</v>
      </c>
      <c r="T474">
        <v>1</v>
      </c>
      <c r="U474">
        <v>1998</v>
      </c>
      <c r="V474">
        <v>12.06</v>
      </c>
      <c r="W474">
        <v>11.44</v>
      </c>
      <c r="X474">
        <v>9.5399999999999991</v>
      </c>
      <c r="Y474">
        <v>10.82</v>
      </c>
      <c r="Z474">
        <v>6</v>
      </c>
      <c r="AA474">
        <v>11</v>
      </c>
      <c r="AB474">
        <v>12</v>
      </c>
      <c r="AC474">
        <v>9</v>
      </c>
      <c r="AD474">
        <v>9</v>
      </c>
      <c r="AE474">
        <v>14</v>
      </c>
      <c r="AI474">
        <v>274</v>
      </c>
      <c r="AJ474">
        <v>10.54</v>
      </c>
      <c r="AK474">
        <v>10.54</v>
      </c>
      <c r="AL474">
        <v>10.59</v>
      </c>
      <c r="AM474">
        <v>20</v>
      </c>
      <c r="AN474">
        <f t="shared" si="29"/>
        <v>154.85</v>
      </c>
      <c r="AO474">
        <f t="shared" si="30"/>
        <v>432</v>
      </c>
      <c r="AP474">
        <f t="shared" si="31"/>
        <v>110.89</v>
      </c>
      <c r="AQ474">
        <f t="shared" si="32"/>
        <v>62</v>
      </c>
    </row>
    <row r="475" spans="1:43" x14ac:dyDescent="0.3">
      <c r="A475" t="s">
        <v>65</v>
      </c>
      <c r="B475">
        <v>0</v>
      </c>
      <c r="C475">
        <v>1</v>
      </c>
      <c r="D475" t="s">
        <v>43</v>
      </c>
      <c r="F475">
        <v>0.59</v>
      </c>
      <c r="G475" t="s">
        <v>44</v>
      </c>
      <c r="H475">
        <v>1</v>
      </c>
      <c r="I475">
        <v>2018</v>
      </c>
      <c r="J475" t="s">
        <v>45</v>
      </c>
      <c r="K475" t="s">
        <v>46</v>
      </c>
      <c r="L475" t="s">
        <v>428</v>
      </c>
      <c r="M475" t="s">
        <v>48</v>
      </c>
      <c r="N475" t="s">
        <v>67</v>
      </c>
      <c r="O475" t="s">
        <v>100</v>
      </c>
      <c r="P475" t="s">
        <v>371</v>
      </c>
      <c r="Q475">
        <v>1</v>
      </c>
      <c r="R475" t="s">
        <v>52</v>
      </c>
      <c r="S475" t="s">
        <v>53</v>
      </c>
      <c r="T475">
        <v>1</v>
      </c>
      <c r="U475">
        <v>2000</v>
      </c>
      <c r="V475">
        <v>14.09</v>
      </c>
      <c r="W475">
        <v>12.56</v>
      </c>
      <c r="X475">
        <v>12.05</v>
      </c>
      <c r="Y475">
        <v>12.65</v>
      </c>
      <c r="Z475">
        <v>6</v>
      </c>
      <c r="AA475">
        <v>12</v>
      </c>
      <c r="AB475">
        <v>11</v>
      </c>
      <c r="AC475">
        <v>3</v>
      </c>
      <c r="AD475">
        <v>10</v>
      </c>
      <c r="AE475">
        <v>15</v>
      </c>
      <c r="AI475">
        <v>261</v>
      </c>
      <c r="AJ475">
        <v>10.039999999999999</v>
      </c>
      <c r="AK475">
        <v>10.039999999999999</v>
      </c>
      <c r="AL475">
        <v>11.29</v>
      </c>
      <c r="AM475">
        <v>18</v>
      </c>
      <c r="AN475">
        <f t="shared" si="29"/>
        <v>184</v>
      </c>
      <c r="AO475">
        <f t="shared" si="30"/>
        <v>45</v>
      </c>
      <c r="AP475">
        <f t="shared" si="31"/>
        <v>0.59</v>
      </c>
      <c r="AQ475">
        <f t="shared" si="32"/>
        <v>773</v>
      </c>
    </row>
    <row r="476" spans="1:43" x14ac:dyDescent="0.3">
      <c r="A476" t="s">
        <v>42</v>
      </c>
      <c r="B476">
        <v>30</v>
      </c>
      <c r="C476">
        <v>1</v>
      </c>
      <c r="D476" t="s">
        <v>43</v>
      </c>
      <c r="F476">
        <v>8.48</v>
      </c>
      <c r="G476" t="s">
        <v>44</v>
      </c>
      <c r="H476">
        <v>1</v>
      </c>
      <c r="I476">
        <v>2018</v>
      </c>
      <c r="J476" t="s">
        <v>57</v>
      </c>
      <c r="K476" t="s">
        <v>46</v>
      </c>
      <c r="L476" t="s">
        <v>182</v>
      </c>
      <c r="M476" t="s">
        <v>48</v>
      </c>
      <c r="N476" t="s">
        <v>49</v>
      </c>
      <c r="O476" t="s">
        <v>181</v>
      </c>
      <c r="P476" t="s">
        <v>182</v>
      </c>
      <c r="Q476">
        <v>1</v>
      </c>
      <c r="R476" t="s">
        <v>52</v>
      </c>
      <c r="S476" t="s">
        <v>53</v>
      </c>
      <c r="T476">
        <v>2</v>
      </c>
      <c r="U476">
        <v>2006</v>
      </c>
      <c r="V476">
        <v>11.53</v>
      </c>
      <c r="W476">
        <v>10.35</v>
      </c>
      <c r="X476">
        <v>8.9499999999999993</v>
      </c>
      <c r="Y476">
        <v>9.35</v>
      </c>
      <c r="Z476">
        <v>7</v>
      </c>
      <c r="AA476">
        <v>11</v>
      </c>
      <c r="AB476">
        <v>6</v>
      </c>
      <c r="AC476">
        <v>6</v>
      </c>
      <c r="AD476">
        <v>7</v>
      </c>
      <c r="AE476">
        <v>12</v>
      </c>
      <c r="AI476">
        <v>241</v>
      </c>
      <c r="AJ476">
        <v>9.27</v>
      </c>
      <c r="AK476">
        <v>10.119999999999999</v>
      </c>
      <c r="AL476">
        <v>11.12</v>
      </c>
      <c r="AM476">
        <v>18</v>
      </c>
      <c r="AN476">
        <f t="shared" si="29"/>
        <v>165</v>
      </c>
      <c r="AO476">
        <f t="shared" si="30"/>
        <v>258</v>
      </c>
      <c r="AP476">
        <f t="shared" si="31"/>
        <v>8.48</v>
      </c>
      <c r="AQ476">
        <f t="shared" si="32"/>
        <v>553</v>
      </c>
    </row>
    <row r="477" spans="1:43" x14ac:dyDescent="0.3">
      <c r="A477" t="s">
        <v>65</v>
      </c>
      <c r="B477">
        <v>60</v>
      </c>
      <c r="C477">
        <v>1</v>
      </c>
      <c r="D477" t="s">
        <v>83</v>
      </c>
      <c r="E477" t="s">
        <v>55</v>
      </c>
      <c r="F477">
        <v>10.14</v>
      </c>
      <c r="G477" t="s">
        <v>56</v>
      </c>
      <c r="H477">
        <v>1</v>
      </c>
      <c r="I477">
        <v>2018</v>
      </c>
      <c r="J477" t="s">
        <v>57</v>
      </c>
      <c r="K477" t="s">
        <v>46</v>
      </c>
      <c r="L477" t="s">
        <v>69</v>
      </c>
      <c r="M477" t="s">
        <v>48</v>
      </c>
      <c r="N477" t="s">
        <v>67</v>
      </c>
      <c r="O477" t="s">
        <v>68</v>
      </c>
      <c r="P477" t="s">
        <v>429</v>
      </c>
      <c r="Q477">
        <v>1</v>
      </c>
      <c r="R477" t="s">
        <v>52</v>
      </c>
      <c r="S477" t="s">
        <v>53</v>
      </c>
      <c r="T477">
        <v>1</v>
      </c>
      <c r="U477">
        <v>2000</v>
      </c>
      <c r="V477">
        <v>11.96</v>
      </c>
      <c r="W477">
        <v>13.22</v>
      </c>
      <c r="X477">
        <v>11.45</v>
      </c>
      <c r="Y477">
        <v>12.25</v>
      </c>
      <c r="Z477">
        <v>6</v>
      </c>
      <c r="AA477">
        <v>12</v>
      </c>
      <c r="AB477">
        <v>13</v>
      </c>
      <c r="AC477">
        <v>10</v>
      </c>
      <c r="AD477">
        <v>10</v>
      </c>
      <c r="AE477">
        <v>11</v>
      </c>
      <c r="AI477">
        <v>282</v>
      </c>
      <c r="AJ477">
        <v>10.85</v>
      </c>
      <c r="AK477">
        <v>10.85</v>
      </c>
      <c r="AL477">
        <v>9.8800000000000008</v>
      </c>
      <c r="AM477">
        <v>18</v>
      </c>
      <c r="AN477">
        <f t="shared" si="29"/>
        <v>160</v>
      </c>
      <c r="AO477">
        <f t="shared" si="30"/>
        <v>330</v>
      </c>
      <c r="AP477">
        <f t="shared" si="31"/>
        <v>110.14</v>
      </c>
      <c r="AQ477">
        <f t="shared" si="32"/>
        <v>149</v>
      </c>
    </row>
    <row r="478" spans="1:43" x14ac:dyDescent="0.3">
      <c r="A478" t="s">
        <v>140</v>
      </c>
      <c r="B478">
        <v>60</v>
      </c>
      <c r="C478">
        <v>1</v>
      </c>
      <c r="D478" t="s">
        <v>83</v>
      </c>
      <c r="E478" t="s">
        <v>129</v>
      </c>
      <c r="F478">
        <v>12.29</v>
      </c>
      <c r="G478" t="s">
        <v>56</v>
      </c>
      <c r="H478">
        <v>1</v>
      </c>
      <c r="I478">
        <v>2018</v>
      </c>
      <c r="J478" t="s">
        <v>57</v>
      </c>
      <c r="K478" t="s">
        <v>46</v>
      </c>
      <c r="L478" t="s">
        <v>430</v>
      </c>
      <c r="M478" t="s">
        <v>48</v>
      </c>
      <c r="N478" t="s">
        <v>142</v>
      </c>
      <c r="O478" t="s">
        <v>431</v>
      </c>
      <c r="P478" t="s">
        <v>430</v>
      </c>
      <c r="Q478">
        <v>1</v>
      </c>
      <c r="R478" t="s">
        <v>70</v>
      </c>
      <c r="S478" t="s">
        <v>53</v>
      </c>
      <c r="T478">
        <v>1</v>
      </c>
      <c r="U478">
        <v>2004</v>
      </c>
      <c r="V478">
        <v>15.27</v>
      </c>
      <c r="W478">
        <v>14.18</v>
      </c>
      <c r="X478">
        <v>12.23</v>
      </c>
      <c r="Y478">
        <v>13.63</v>
      </c>
      <c r="Z478">
        <v>14</v>
      </c>
      <c r="AA478">
        <v>15</v>
      </c>
      <c r="AB478">
        <v>12</v>
      </c>
      <c r="AC478">
        <v>10</v>
      </c>
      <c r="AD478">
        <v>13</v>
      </c>
      <c r="AE478">
        <v>8</v>
      </c>
      <c r="AI478">
        <v>312</v>
      </c>
      <c r="AJ478">
        <v>12</v>
      </c>
      <c r="AK478">
        <v>12</v>
      </c>
      <c r="AL478">
        <v>12.24</v>
      </c>
      <c r="AM478">
        <v>19</v>
      </c>
      <c r="AN478">
        <f t="shared" si="29"/>
        <v>209</v>
      </c>
      <c r="AO478">
        <f t="shared" si="30"/>
        <v>10</v>
      </c>
      <c r="AP478">
        <f t="shared" si="31"/>
        <v>112.28999999999999</v>
      </c>
      <c r="AQ478">
        <f t="shared" si="32"/>
        <v>11</v>
      </c>
    </row>
    <row r="479" spans="1:43" x14ac:dyDescent="0.3">
      <c r="A479" t="s">
        <v>65</v>
      </c>
      <c r="B479">
        <v>60</v>
      </c>
      <c r="C479">
        <v>1</v>
      </c>
      <c r="D479" t="s">
        <v>43</v>
      </c>
      <c r="E479" t="s">
        <v>55</v>
      </c>
      <c r="F479">
        <v>10.32</v>
      </c>
      <c r="G479" t="s">
        <v>56</v>
      </c>
      <c r="H479">
        <v>1</v>
      </c>
      <c r="I479">
        <v>2018</v>
      </c>
      <c r="J479" t="s">
        <v>57</v>
      </c>
      <c r="K479" t="s">
        <v>46</v>
      </c>
      <c r="L479" t="s">
        <v>74</v>
      </c>
      <c r="M479" t="s">
        <v>48</v>
      </c>
      <c r="N479" t="s">
        <v>72</v>
      </c>
      <c r="O479" t="s">
        <v>73</v>
      </c>
      <c r="P479" t="s">
        <v>151</v>
      </c>
      <c r="Q479">
        <v>1</v>
      </c>
      <c r="R479" t="s">
        <v>52</v>
      </c>
      <c r="S479" t="s">
        <v>53</v>
      </c>
      <c r="T479">
        <v>1</v>
      </c>
      <c r="U479">
        <v>1998</v>
      </c>
      <c r="V479">
        <v>14.37</v>
      </c>
      <c r="W479">
        <v>9.23</v>
      </c>
      <c r="X479">
        <v>10.039999999999999</v>
      </c>
      <c r="Y479">
        <v>9</v>
      </c>
      <c r="Z479">
        <v>11</v>
      </c>
      <c r="AA479">
        <v>9</v>
      </c>
      <c r="AB479">
        <v>14</v>
      </c>
      <c r="AC479">
        <v>10</v>
      </c>
      <c r="AD479">
        <v>7</v>
      </c>
      <c r="AE479">
        <v>13</v>
      </c>
      <c r="AI479">
        <v>278</v>
      </c>
      <c r="AJ479">
        <v>10.69</v>
      </c>
      <c r="AK479">
        <v>10.69</v>
      </c>
      <c r="AL479">
        <v>11</v>
      </c>
      <c r="AM479">
        <v>20</v>
      </c>
      <c r="AN479">
        <f t="shared" si="29"/>
        <v>167</v>
      </c>
      <c r="AO479">
        <f t="shared" si="30"/>
        <v>220</v>
      </c>
      <c r="AP479">
        <f t="shared" si="31"/>
        <v>10.32</v>
      </c>
      <c r="AQ479">
        <f t="shared" si="32"/>
        <v>290</v>
      </c>
    </row>
    <row r="480" spans="1:43" x14ac:dyDescent="0.3">
      <c r="A480" t="s">
        <v>42</v>
      </c>
      <c r="B480">
        <v>12</v>
      </c>
      <c r="C480">
        <v>1</v>
      </c>
      <c r="D480" t="s">
        <v>43</v>
      </c>
      <c r="F480">
        <v>5.71</v>
      </c>
      <c r="G480" t="s">
        <v>44</v>
      </c>
      <c r="H480">
        <v>1</v>
      </c>
      <c r="I480">
        <v>2018</v>
      </c>
      <c r="J480" t="s">
        <v>57</v>
      </c>
      <c r="K480" t="s">
        <v>46</v>
      </c>
      <c r="L480" t="s">
        <v>351</v>
      </c>
      <c r="M480" t="s">
        <v>48</v>
      </c>
      <c r="N480" t="s">
        <v>119</v>
      </c>
      <c r="O480" t="s">
        <v>352</v>
      </c>
      <c r="P480" t="s">
        <v>353</v>
      </c>
      <c r="Q480">
        <v>2</v>
      </c>
      <c r="R480" t="s">
        <v>52</v>
      </c>
      <c r="S480" t="s">
        <v>53</v>
      </c>
      <c r="T480">
        <v>2</v>
      </c>
      <c r="U480">
        <v>2004</v>
      </c>
      <c r="V480">
        <v>11.12</v>
      </c>
      <c r="W480">
        <v>10.23</v>
      </c>
      <c r="X480">
        <v>9.9499999999999993</v>
      </c>
      <c r="Y480">
        <v>10.38</v>
      </c>
      <c r="Z480">
        <v>6</v>
      </c>
      <c r="AA480">
        <v>12</v>
      </c>
      <c r="AB480">
        <v>10</v>
      </c>
      <c r="AC480">
        <v>10</v>
      </c>
      <c r="AD480">
        <v>7</v>
      </c>
      <c r="AE480">
        <v>8</v>
      </c>
      <c r="AI480">
        <v>243</v>
      </c>
      <c r="AJ480">
        <v>9.35</v>
      </c>
      <c r="AK480">
        <v>10.15</v>
      </c>
      <c r="AL480">
        <v>8.82</v>
      </c>
      <c r="AM480">
        <v>22</v>
      </c>
      <c r="AN480">
        <f t="shared" si="29"/>
        <v>125.39999999999999</v>
      </c>
      <c r="AO480">
        <f t="shared" si="30"/>
        <v>726</v>
      </c>
      <c r="AP480">
        <f t="shared" si="31"/>
        <v>5.71</v>
      </c>
      <c r="AQ480">
        <f t="shared" si="32"/>
        <v>673</v>
      </c>
    </row>
    <row r="481" spans="1:43" x14ac:dyDescent="0.3">
      <c r="A481" t="s">
        <v>65</v>
      </c>
      <c r="B481">
        <v>43</v>
      </c>
      <c r="C481">
        <v>1</v>
      </c>
      <c r="D481" t="s">
        <v>43</v>
      </c>
      <c r="F481">
        <v>9.15</v>
      </c>
      <c r="G481" t="s">
        <v>122</v>
      </c>
      <c r="H481">
        <v>1</v>
      </c>
      <c r="I481">
        <v>2018</v>
      </c>
      <c r="J481" t="s">
        <v>45</v>
      </c>
      <c r="K481" t="s">
        <v>46</v>
      </c>
      <c r="L481" t="s">
        <v>376</v>
      </c>
      <c r="M481" t="s">
        <v>48</v>
      </c>
      <c r="N481" t="s">
        <v>72</v>
      </c>
      <c r="O481" t="s">
        <v>73</v>
      </c>
      <c r="P481" t="s">
        <v>151</v>
      </c>
      <c r="Q481">
        <v>3</v>
      </c>
      <c r="R481" t="s">
        <v>52</v>
      </c>
      <c r="S481" t="s">
        <v>53</v>
      </c>
      <c r="T481">
        <v>1</v>
      </c>
      <c r="U481">
        <v>1995</v>
      </c>
      <c r="V481">
        <v>10.57</v>
      </c>
      <c r="W481">
        <v>10.94</v>
      </c>
      <c r="X481">
        <v>11.38</v>
      </c>
      <c r="Y481">
        <v>11.16</v>
      </c>
      <c r="Z481">
        <v>12</v>
      </c>
      <c r="AA481">
        <v>12</v>
      </c>
      <c r="AB481">
        <v>7</v>
      </c>
      <c r="AC481">
        <v>5</v>
      </c>
      <c r="AD481">
        <v>5</v>
      </c>
      <c r="AE481">
        <v>12</v>
      </c>
      <c r="AI481">
        <v>260</v>
      </c>
      <c r="AJ481">
        <v>10</v>
      </c>
      <c r="AK481">
        <v>10</v>
      </c>
      <c r="AL481">
        <v>12</v>
      </c>
      <c r="AM481">
        <v>23</v>
      </c>
      <c r="AN481">
        <f t="shared" si="29"/>
        <v>162</v>
      </c>
      <c r="AO481">
        <f t="shared" si="30"/>
        <v>304</v>
      </c>
      <c r="AP481">
        <f t="shared" si="31"/>
        <v>9.15</v>
      </c>
      <c r="AQ481">
        <f t="shared" si="32"/>
        <v>489</v>
      </c>
    </row>
    <row r="482" spans="1:43" x14ac:dyDescent="0.3">
      <c r="B482">
        <v>60</v>
      </c>
      <c r="C482">
        <v>1</v>
      </c>
      <c r="D482" t="s">
        <v>83</v>
      </c>
      <c r="E482" t="s">
        <v>55</v>
      </c>
      <c r="F482">
        <v>10.71</v>
      </c>
      <c r="G482" t="s">
        <v>56</v>
      </c>
      <c r="H482">
        <v>1</v>
      </c>
      <c r="I482">
        <v>2018</v>
      </c>
      <c r="J482" t="s">
        <v>45</v>
      </c>
      <c r="K482" t="s">
        <v>46</v>
      </c>
      <c r="L482" t="s">
        <v>69</v>
      </c>
      <c r="M482" t="s">
        <v>48</v>
      </c>
      <c r="N482" t="s">
        <v>67</v>
      </c>
      <c r="O482" t="s">
        <v>68</v>
      </c>
      <c r="P482" t="s">
        <v>429</v>
      </c>
      <c r="Q482">
        <v>2</v>
      </c>
      <c r="R482" t="s">
        <v>70</v>
      </c>
      <c r="S482" t="s">
        <v>53</v>
      </c>
      <c r="T482">
        <v>1</v>
      </c>
      <c r="U482">
        <v>1997</v>
      </c>
      <c r="V482">
        <v>11.34</v>
      </c>
      <c r="W482">
        <v>11.74</v>
      </c>
      <c r="X482">
        <v>11.78</v>
      </c>
      <c r="Y482">
        <v>11.92</v>
      </c>
      <c r="Z482">
        <v>11</v>
      </c>
      <c r="AA482">
        <v>13</v>
      </c>
      <c r="AB482">
        <v>11</v>
      </c>
      <c r="AC482">
        <v>9</v>
      </c>
      <c r="AD482">
        <v>7</v>
      </c>
      <c r="AE482">
        <v>15</v>
      </c>
      <c r="AI482">
        <v>318</v>
      </c>
      <c r="AJ482">
        <v>12.23</v>
      </c>
      <c r="AK482">
        <v>12.23</v>
      </c>
      <c r="AL482">
        <v>13.12</v>
      </c>
      <c r="AM482">
        <v>23</v>
      </c>
      <c r="AN482">
        <f t="shared" si="29"/>
        <v>208.04999999999998</v>
      </c>
      <c r="AO482">
        <f t="shared" si="30"/>
        <v>11</v>
      </c>
      <c r="AP482">
        <f t="shared" si="31"/>
        <v>110.71000000000001</v>
      </c>
      <c r="AQ482">
        <f t="shared" si="32"/>
        <v>82</v>
      </c>
    </row>
    <row r="483" spans="1:43" x14ac:dyDescent="0.3">
      <c r="A483" t="s">
        <v>65</v>
      </c>
      <c r="B483">
        <v>46</v>
      </c>
      <c r="C483">
        <v>1</v>
      </c>
      <c r="D483" t="s">
        <v>43</v>
      </c>
      <c r="F483">
        <v>9.91</v>
      </c>
      <c r="G483" t="s">
        <v>122</v>
      </c>
      <c r="H483">
        <v>1</v>
      </c>
      <c r="I483">
        <v>2018</v>
      </c>
      <c r="J483" t="s">
        <v>57</v>
      </c>
      <c r="K483" t="s">
        <v>46</v>
      </c>
      <c r="L483" t="s">
        <v>372</v>
      </c>
      <c r="M483" t="s">
        <v>48</v>
      </c>
      <c r="N483" t="s">
        <v>67</v>
      </c>
      <c r="O483" t="s">
        <v>93</v>
      </c>
      <c r="P483" t="s">
        <v>364</v>
      </c>
      <c r="Q483">
        <v>3</v>
      </c>
      <c r="R483" t="s">
        <v>70</v>
      </c>
      <c r="S483" t="s">
        <v>53</v>
      </c>
      <c r="T483">
        <v>1</v>
      </c>
      <c r="U483">
        <v>1994</v>
      </c>
      <c r="V483">
        <v>0</v>
      </c>
      <c r="W483">
        <v>0</v>
      </c>
      <c r="X483">
        <v>0</v>
      </c>
      <c r="Y483">
        <v>0</v>
      </c>
      <c r="Z483">
        <v>17</v>
      </c>
      <c r="AA483">
        <v>12</v>
      </c>
      <c r="AB483">
        <v>12</v>
      </c>
      <c r="AC483">
        <v>14</v>
      </c>
      <c r="AD483">
        <v>6</v>
      </c>
      <c r="AE483">
        <v>12</v>
      </c>
      <c r="AI483">
        <v>337</v>
      </c>
      <c r="AJ483">
        <v>12.96</v>
      </c>
      <c r="AK483">
        <v>12.96</v>
      </c>
      <c r="AL483">
        <v>13.47</v>
      </c>
      <c r="AM483">
        <v>24</v>
      </c>
      <c r="AN483">
        <f t="shared" si="29"/>
        <v>198</v>
      </c>
      <c r="AO483">
        <f t="shared" si="30"/>
        <v>22</v>
      </c>
      <c r="AP483">
        <f t="shared" si="31"/>
        <v>9.91</v>
      </c>
      <c r="AQ483">
        <f t="shared" si="32"/>
        <v>452</v>
      </c>
    </row>
    <row r="484" spans="1:43" x14ac:dyDescent="0.3">
      <c r="A484" t="s">
        <v>65</v>
      </c>
      <c r="B484">
        <v>60</v>
      </c>
      <c r="C484">
        <v>1</v>
      </c>
      <c r="D484" t="s">
        <v>43</v>
      </c>
      <c r="E484" t="s">
        <v>55</v>
      </c>
      <c r="F484">
        <v>10.68</v>
      </c>
      <c r="G484" t="s">
        <v>56</v>
      </c>
      <c r="H484">
        <v>1</v>
      </c>
      <c r="I484">
        <v>2018</v>
      </c>
      <c r="J484" t="s">
        <v>45</v>
      </c>
      <c r="K484" t="s">
        <v>46</v>
      </c>
      <c r="L484" t="s">
        <v>92</v>
      </c>
      <c r="M484" t="s">
        <v>48</v>
      </c>
      <c r="N484" t="s">
        <v>67</v>
      </c>
      <c r="O484" t="s">
        <v>93</v>
      </c>
      <c r="P484" t="s">
        <v>364</v>
      </c>
      <c r="Q484">
        <v>1</v>
      </c>
      <c r="R484" t="s">
        <v>52</v>
      </c>
      <c r="S484" t="s">
        <v>53</v>
      </c>
      <c r="T484">
        <v>2</v>
      </c>
      <c r="U484">
        <v>2006</v>
      </c>
      <c r="V484">
        <v>12.45</v>
      </c>
      <c r="W484">
        <v>11.54</v>
      </c>
      <c r="X484">
        <v>10.62</v>
      </c>
      <c r="Y484">
        <v>10.199999999999999</v>
      </c>
      <c r="Z484">
        <v>12</v>
      </c>
      <c r="AA484">
        <v>6</v>
      </c>
      <c r="AB484">
        <v>4</v>
      </c>
      <c r="AC484">
        <v>10</v>
      </c>
      <c r="AD484">
        <v>11</v>
      </c>
      <c r="AE484">
        <v>5</v>
      </c>
      <c r="AI484">
        <v>210</v>
      </c>
      <c r="AJ484">
        <v>8.08</v>
      </c>
      <c r="AK484">
        <v>11.77</v>
      </c>
      <c r="AL484">
        <v>12</v>
      </c>
      <c r="AM484">
        <v>21</v>
      </c>
      <c r="AN484">
        <f t="shared" si="29"/>
        <v>108</v>
      </c>
      <c r="AO484">
        <f t="shared" si="30"/>
        <v>776</v>
      </c>
      <c r="AP484">
        <f t="shared" si="31"/>
        <v>10.68</v>
      </c>
      <c r="AQ484">
        <f t="shared" si="32"/>
        <v>240</v>
      </c>
    </row>
    <row r="485" spans="1:43" x14ac:dyDescent="0.3">
      <c r="A485" t="s">
        <v>65</v>
      </c>
      <c r="B485">
        <v>6</v>
      </c>
      <c r="C485">
        <v>1</v>
      </c>
      <c r="D485" t="s">
        <v>43</v>
      </c>
      <c r="F485">
        <v>4.6500000000000004</v>
      </c>
      <c r="G485" t="s">
        <v>44</v>
      </c>
      <c r="H485">
        <v>1</v>
      </c>
      <c r="I485">
        <v>2018</v>
      </c>
      <c r="J485" t="s">
        <v>45</v>
      </c>
      <c r="K485" t="s">
        <v>46</v>
      </c>
      <c r="L485" t="s">
        <v>107</v>
      </c>
      <c r="M485" t="s">
        <v>48</v>
      </c>
      <c r="N485" t="s">
        <v>80</v>
      </c>
      <c r="O485" t="s">
        <v>108</v>
      </c>
      <c r="P485" t="s">
        <v>107</v>
      </c>
      <c r="Q485">
        <v>2</v>
      </c>
      <c r="R485" t="s">
        <v>52</v>
      </c>
      <c r="S485" t="s">
        <v>53</v>
      </c>
      <c r="T485">
        <v>2</v>
      </c>
      <c r="U485">
        <v>2004</v>
      </c>
      <c r="V485">
        <v>0</v>
      </c>
      <c r="W485">
        <v>0</v>
      </c>
      <c r="X485">
        <v>0</v>
      </c>
      <c r="Y485">
        <v>0</v>
      </c>
      <c r="Z485">
        <v>5</v>
      </c>
      <c r="AA485">
        <v>12</v>
      </c>
      <c r="AB485">
        <v>12</v>
      </c>
      <c r="AC485">
        <v>5</v>
      </c>
      <c r="AD485">
        <v>7</v>
      </c>
      <c r="AE485">
        <v>8</v>
      </c>
      <c r="AI485">
        <v>237</v>
      </c>
      <c r="AJ485">
        <v>9.1199999999999992</v>
      </c>
      <c r="AK485">
        <v>10.92</v>
      </c>
      <c r="AL485">
        <v>10.82</v>
      </c>
      <c r="AM485">
        <v>22</v>
      </c>
      <c r="AN485">
        <f t="shared" si="29"/>
        <v>121.6</v>
      </c>
      <c r="AO485">
        <f t="shared" si="30"/>
        <v>741</v>
      </c>
      <c r="AP485">
        <f t="shared" si="31"/>
        <v>4.6500000000000004</v>
      </c>
      <c r="AQ485">
        <f t="shared" si="32"/>
        <v>696</v>
      </c>
    </row>
    <row r="486" spans="1:43" x14ac:dyDescent="0.3">
      <c r="A486" t="s">
        <v>109</v>
      </c>
      <c r="B486">
        <v>60</v>
      </c>
      <c r="C486">
        <v>1</v>
      </c>
      <c r="D486" t="s">
        <v>83</v>
      </c>
      <c r="E486" t="s">
        <v>55</v>
      </c>
      <c r="F486">
        <v>10.36</v>
      </c>
      <c r="G486" t="s">
        <v>56</v>
      </c>
      <c r="H486">
        <v>1</v>
      </c>
      <c r="I486">
        <v>2018</v>
      </c>
      <c r="J486" t="s">
        <v>45</v>
      </c>
      <c r="K486" t="s">
        <v>46</v>
      </c>
      <c r="L486" t="s">
        <v>374</v>
      </c>
      <c r="M486" t="s">
        <v>48</v>
      </c>
      <c r="N486" t="s">
        <v>96</v>
      </c>
      <c r="O486" t="s">
        <v>375</v>
      </c>
      <c r="P486" t="s">
        <v>374</v>
      </c>
      <c r="Q486">
        <v>1</v>
      </c>
      <c r="R486" t="s">
        <v>52</v>
      </c>
      <c r="S486" t="s">
        <v>53</v>
      </c>
      <c r="T486">
        <v>1</v>
      </c>
      <c r="U486">
        <v>2017</v>
      </c>
      <c r="V486">
        <v>11.95</v>
      </c>
      <c r="W486">
        <v>11.07</v>
      </c>
      <c r="X486">
        <v>10.71</v>
      </c>
      <c r="Y486">
        <v>11.1</v>
      </c>
      <c r="Z486">
        <v>7</v>
      </c>
      <c r="AA486">
        <v>11</v>
      </c>
      <c r="AB486">
        <v>13</v>
      </c>
      <c r="AC486">
        <v>7</v>
      </c>
      <c r="AD486">
        <v>9</v>
      </c>
      <c r="AE486">
        <v>13</v>
      </c>
      <c r="AI486">
        <v>277</v>
      </c>
      <c r="AJ486">
        <v>10.65</v>
      </c>
      <c r="AK486">
        <v>10.65</v>
      </c>
      <c r="AL486">
        <v>10.53</v>
      </c>
      <c r="AM486">
        <v>19</v>
      </c>
      <c r="AN486">
        <f t="shared" si="29"/>
        <v>171</v>
      </c>
      <c r="AO486">
        <f t="shared" si="30"/>
        <v>165</v>
      </c>
      <c r="AP486">
        <f t="shared" si="31"/>
        <v>110.36</v>
      </c>
      <c r="AQ486">
        <f t="shared" si="32"/>
        <v>120</v>
      </c>
    </row>
    <row r="487" spans="1:43" x14ac:dyDescent="0.3">
      <c r="A487" t="s">
        <v>61</v>
      </c>
      <c r="B487">
        <v>60</v>
      </c>
      <c r="C487">
        <v>1</v>
      </c>
      <c r="D487" t="s">
        <v>83</v>
      </c>
      <c r="E487" t="s">
        <v>55</v>
      </c>
      <c r="F487">
        <v>10.42</v>
      </c>
      <c r="G487" t="s">
        <v>56</v>
      </c>
      <c r="H487">
        <v>1</v>
      </c>
      <c r="I487">
        <v>2018</v>
      </c>
      <c r="J487" t="s">
        <v>57</v>
      </c>
      <c r="K487" t="s">
        <v>46</v>
      </c>
      <c r="L487" t="s">
        <v>432</v>
      </c>
      <c r="M487" t="s">
        <v>48</v>
      </c>
      <c r="N487" t="s">
        <v>63</v>
      </c>
      <c r="O487" t="s">
        <v>433</v>
      </c>
      <c r="P487" t="s">
        <v>432</v>
      </c>
      <c r="Q487">
        <v>2</v>
      </c>
      <c r="R487" t="s">
        <v>52</v>
      </c>
      <c r="S487" t="s">
        <v>53</v>
      </c>
      <c r="T487">
        <v>1</v>
      </c>
      <c r="U487">
        <v>2004</v>
      </c>
      <c r="V487">
        <v>14.78</v>
      </c>
      <c r="W487">
        <v>12.29</v>
      </c>
      <c r="X487">
        <v>11.82</v>
      </c>
      <c r="Y487">
        <v>13.12</v>
      </c>
      <c r="Z487">
        <v>10</v>
      </c>
      <c r="AA487">
        <v>9</v>
      </c>
      <c r="AB487">
        <v>13</v>
      </c>
      <c r="AC487">
        <v>10</v>
      </c>
      <c r="AD487">
        <v>12</v>
      </c>
      <c r="AE487">
        <v>11</v>
      </c>
      <c r="AI487">
        <v>279</v>
      </c>
      <c r="AJ487">
        <v>10.73</v>
      </c>
      <c r="AK487">
        <v>10.73</v>
      </c>
      <c r="AL487">
        <v>10</v>
      </c>
      <c r="AM487">
        <v>20</v>
      </c>
      <c r="AN487">
        <f t="shared" si="29"/>
        <v>143.44999999999999</v>
      </c>
      <c r="AO487">
        <f t="shared" si="30"/>
        <v>602</v>
      </c>
      <c r="AP487">
        <f t="shared" si="31"/>
        <v>110.42</v>
      </c>
      <c r="AQ487">
        <f t="shared" si="32"/>
        <v>112</v>
      </c>
    </row>
    <row r="488" spans="1:43" x14ac:dyDescent="0.3">
      <c r="A488" t="s">
        <v>117</v>
      </c>
      <c r="B488">
        <v>60</v>
      </c>
      <c r="C488">
        <v>1</v>
      </c>
      <c r="D488" t="s">
        <v>43</v>
      </c>
      <c r="E488" t="s">
        <v>129</v>
      </c>
      <c r="F488">
        <v>12.45</v>
      </c>
      <c r="G488" t="s">
        <v>56</v>
      </c>
      <c r="H488">
        <v>1</v>
      </c>
      <c r="I488">
        <v>2018</v>
      </c>
      <c r="J488" t="s">
        <v>57</v>
      </c>
      <c r="K488" t="s">
        <v>46</v>
      </c>
      <c r="L488" t="s">
        <v>304</v>
      </c>
      <c r="M488" t="s">
        <v>48</v>
      </c>
      <c r="N488" t="s">
        <v>119</v>
      </c>
      <c r="O488" t="s">
        <v>305</v>
      </c>
      <c r="P488" t="s">
        <v>304</v>
      </c>
      <c r="Q488">
        <v>1</v>
      </c>
      <c r="R488" t="s">
        <v>52</v>
      </c>
      <c r="S488" t="s">
        <v>53</v>
      </c>
      <c r="T488">
        <v>2</v>
      </c>
      <c r="U488">
        <v>1998</v>
      </c>
      <c r="V488">
        <v>12.57</v>
      </c>
      <c r="W488">
        <v>10.18</v>
      </c>
      <c r="X488">
        <v>10.58</v>
      </c>
      <c r="Y488">
        <v>11.22</v>
      </c>
      <c r="Z488">
        <v>2</v>
      </c>
      <c r="AA488">
        <v>11</v>
      </c>
      <c r="AB488">
        <v>9</v>
      </c>
      <c r="AC488">
        <v>13</v>
      </c>
      <c r="AD488">
        <v>4</v>
      </c>
      <c r="AE488">
        <v>11</v>
      </c>
      <c r="AI488">
        <v>227</v>
      </c>
      <c r="AJ488">
        <v>8.73</v>
      </c>
      <c r="AK488">
        <v>11.12</v>
      </c>
      <c r="AL488">
        <v>11.88</v>
      </c>
      <c r="AM488">
        <v>20</v>
      </c>
      <c r="AN488">
        <f t="shared" si="29"/>
        <v>129</v>
      </c>
      <c r="AO488">
        <f t="shared" si="30"/>
        <v>707</v>
      </c>
      <c r="AP488">
        <f t="shared" si="31"/>
        <v>12.45</v>
      </c>
      <c r="AQ488">
        <f t="shared" si="32"/>
        <v>171</v>
      </c>
    </row>
    <row r="489" spans="1:43" x14ac:dyDescent="0.3">
      <c r="A489" t="s">
        <v>82</v>
      </c>
      <c r="B489">
        <v>60</v>
      </c>
      <c r="C489">
        <v>1</v>
      </c>
      <c r="D489" t="s">
        <v>43</v>
      </c>
      <c r="E489" t="s">
        <v>55</v>
      </c>
      <c r="F489">
        <v>10.97</v>
      </c>
      <c r="G489" t="s">
        <v>56</v>
      </c>
      <c r="H489">
        <v>1</v>
      </c>
      <c r="I489">
        <v>2018</v>
      </c>
      <c r="J489" t="s">
        <v>45</v>
      </c>
      <c r="K489" t="s">
        <v>46</v>
      </c>
      <c r="L489" t="s">
        <v>434</v>
      </c>
      <c r="M489" t="s">
        <v>48</v>
      </c>
      <c r="N489" t="s">
        <v>184</v>
      </c>
      <c r="O489" t="s">
        <v>211</v>
      </c>
      <c r="P489" t="s">
        <v>212</v>
      </c>
      <c r="Q489">
        <v>1</v>
      </c>
      <c r="R489" t="s">
        <v>52</v>
      </c>
      <c r="S489" t="s">
        <v>53</v>
      </c>
      <c r="T489">
        <v>1</v>
      </c>
      <c r="U489">
        <v>2011</v>
      </c>
      <c r="V489">
        <v>15.1</v>
      </c>
      <c r="W489">
        <v>13.64</v>
      </c>
      <c r="X489">
        <v>12.56</v>
      </c>
      <c r="Y489">
        <v>11.95</v>
      </c>
      <c r="Z489">
        <v>8</v>
      </c>
      <c r="AA489">
        <v>10</v>
      </c>
      <c r="AB489">
        <v>12</v>
      </c>
      <c r="AC489">
        <v>10</v>
      </c>
      <c r="AD489">
        <v>10</v>
      </c>
      <c r="AE489">
        <v>12</v>
      </c>
      <c r="AI489">
        <v>267</v>
      </c>
      <c r="AJ489">
        <v>10.27</v>
      </c>
      <c r="AK489">
        <v>10.27</v>
      </c>
      <c r="AL489">
        <v>10.119999999999999</v>
      </c>
      <c r="AM489">
        <v>19</v>
      </c>
      <c r="AN489">
        <f t="shared" si="29"/>
        <v>164</v>
      </c>
      <c r="AO489">
        <f t="shared" si="30"/>
        <v>270</v>
      </c>
      <c r="AP489">
        <f t="shared" si="31"/>
        <v>10.97</v>
      </c>
      <c r="AQ489">
        <f t="shared" si="32"/>
        <v>208</v>
      </c>
    </row>
    <row r="490" spans="1:43" x14ac:dyDescent="0.3">
      <c r="A490" t="s">
        <v>117</v>
      </c>
      <c r="B490">
        <v>36</v>
      </c>
      <c r="C490">
        <v>1</v>
      </c>
      <c r="D490" t="s">
        <v>43</v>
      </c>
      <c r="F490">
        <v>9.52</v>
      </c>
      <c r="G490" t="s">
        <v>44</v>
      </c>
      <c r="H490">
        <v>1</v>
      </c>
      <c r="I490">
        <v>2018</v>
      </c>
      <c r="J490" t="s">
        <v>57</v>
      </c>
      <c r="K490" t="s">
        <v>46</v>
      </c>
      <c r="L490" t="s">
        <v>435</v>
      </c>
      <c r="M490" t="s">
        <v>48</v>
      </c>
      <c r="N490" t="s">
        <v>119</v>
      </c>
      <c r="O490" t="s">
        <v>436</v>
      </c>
      <c r="P490" t="s">
        <v>435</v>
      </c>
      <c r="Q490">
        <v>2</v>
      </c>
      <c r="R490" t="s">
        <v>52</v>
      </c>
      <c r="S490" t="s">
        <v>53</v>
      </c>
      <c r="T490">
        <v>1</v>
      </c>
      <c r="U490">
        <v>1997</v>
      </c>
      <c r="V490">
        <v>12.17</v>
      </c>
      <c r="W490">
        <v>11.69</v>
      </c>
      <c r="X490">
        <v>11.19</v>
      </c>
      <c r="Y490">
        <v>11.17</v>
      </c>
      <c r="Z490">
        <v>9</v>
      </c>
      <c r="AA490">
        <v>11</v>
      </c>
      <c r="AB490">
        <v>11</v>
      </c>
      <c r="AC490">
        <v>7</v>
      </c>
      <c r="AD490">
        <v>4</v>
      </c>
      <c r="AE490">
        <v>12</v>
      </c>
      <c r="AI490">
        <v>269</v>
      </c>
      <c r="AJ490">
        <v>10.35</v>
      </c>
      <c r="AK490">
        <v>10.35</v>
      </c>
      <c r="AL490">
        <v>10.76</v>
      </c>
      <c r="AM490">
        <v>21</v>
      </c>
      <c r="AN490">
        <f t="shared" si="29"/>
        <v>154.85</v>
      </c>
      <c r="AO490">
        <f t="shared" si="30"/>
        <v>432</v>
      </c>
      <c r="AP490">
        <f t="shared" si="31"/>
        <v>9.52</v>
      </c>
      <c r="AQ490">
        <f t="shared" si="32"/>
        <v>455</v>
      </c>
    </row>
    <row r="491" spans="1:43" x14ac:dyDescent="0.3">
      <c r="A491" t="s">
        <v>54</v>
      </c>
      <c r="B491">
        <v>43</v>
      </c>
      <c r="C491">
        <v>1</v>
      </c>
      <c r="D491" t="s">
        <v>43</v>
      </c>
      <c r="F491">
        <v>9.23</v>
      </c>
      <c r="G491" t="s">
        <v>122</v>
      </c>
      <c r="H491">
        <v>1</v>
      </c>
      <c r="I491">
        <v>2018</v>
      </c>
      <c r="J491" t="s">
        <v>45</v>
      </c>
      <c r="K491" t="s">
        <v>46</v>
      </c>
      <c r="L491" t="s">
        <v>437</v>
      </c>
      <c r="M491" t="s">
        <v>48</v>
      </c>
      <c r="N491" t="s">
        <v>59</v>
      </c>
      <c r="O491" t="s">
        <v>147</v>
      </c>
      <c r="P491" t="s">
        <v>148</v>
      </c>
      <c r="Q491">
        <v>1</v>
      </c>
      <c r="R491" t="s">
        <v>52</v>
      </c>
      <c r="S491" t="s">
        <v>53</v>
      </c>
      <c r="T491">
        <v>1</v>
      </c>
      <c r="U491">
        <v>2009</v>
      </c>
      <c r="V491">
        <v>12.59</v>
      </c>
      <c r="W491">
        <v>10.88</v>
      </c>
      <c r="X491">
        <v>11.02</v>
      </c>
      <c r="Y491">
        <v>11.74</v>
      </c>
      <c r="Z491">
        <v>11</v>
      </c>
      <c r="AA491">
        <v>11</v>
      </c>
      <c r="AB491">
        <v>6</v>
      </c>
      <c r="AC491">
        <v>12</v>
      </c>
      <c r="AD491">
        <v>6</v>
      </c>
      <c r="AE491">
        <v>11</v>
      </c>
      <c r="AI491">
        <v>260</v>
      </c>
      <c r="AJ491">
        <v>10</v>
      </c>
      <c r="AK491">
        <v>10</v>
      </c>
      <c r="AL491">
        <v>11</v>
      </c>
      <c r="AM491">
        <v>18</v>
      </c>
      <c r="AN491">
        <f t="shared" si="29"/>
        <v>175</v>
      </c>
      <c r="AO491">
        <f t="shared" si="30"/>
        <v>112</v>
      </c>
      <c r="AP491">
        <f t="shared" si="31"/>
        <v>9.23</v>
      </c>
      <c r="AQ491">
        <f t="shared" si="32"/>
        <v>478</v>
      </c>
    </row>
    <row r="492" spans="1:43" x14ac:dyDescent="0.3">
      <c r="A492" t="s">
        <v>117</v>
      </c>
      <c r="B492">
        <v>15</v>
      </c>
      <c r="C492">
        <v>1</v>
      </c>
      <c r="D492" t="s">
        <v>43</v>
      </c>
      <c r="F492">
        <v>3.52</v>
      </c>
      <c r="G492" t="s">
        <v>44</v>
      </c>
      <c r="H492">
        <v>1</v>
      </c>
      <c r="I492">
        <v>2018</v>
      </c>
      <c r="J492" t="s">
        <v>45</v>
      </c>
      <c r="K492" t="s">
        <v>46</v>
      </c>
      <c r="L492" t="s">
        <v>201</v>
      </c>
      <c r="M492" t="s">
        <v>48</v>
      </c>
      <c r="N492" t="s">
        <v>119</v>
      </c>
      <c r="O492" t="s">
        <v>200</v>
      </c>
      <c r="P492" t="s">
        <v>318</v>
      </c>
      <c r="Q492">
        <v>1</v>
      </c>
      <c r="R492" t="s">
        <v>52</v>
      </c>
      <c r="S492" t="s">
        <v>53</v>
      </c>
      <c r="T492">
        <v>1</v>
      </c>
      <c r="U492">
        <v>2000</v>
      </c>
      <c r="V492">
        <v>11.3</v>
      </c>
      <c r="W492">
        <v>11.5</v>
      </c>
      <c r="X492">
        <v>10.26</v>
      </c>
      <c r="Y492">
        <v>11.07</v>
      </c>
      <c r="Z492">
        <v>5</v>
      </c>
      <c r="AA492">
        <v>13</v>
      </c>
      <c r="AB492">
        <v>10</v>
      </c>
      <c r="AC492">
        <v>14</v>
      </c>
      <c r="AD492">
        <v>11</v>
      </c>
      <c r="AE492">
        <v>13</v>
      </c>
      <c r="AI492">
        <v>282</v>
      </c>
      <c r="AJ492">
        <v>10.85</v>
      </c>
      <c r="AK492">
        <v>10.85</v>
      </c>
      <c r="AL492">
        <v>10.65</v>
      </c>
      <c r="AM492">
        <v>18</v>
      </c>
      <c r="AN492">
        <f t="shared" si="29"/>
        <v>173</v>
      </c>
      <c r="AO492">
        <f t="shared" si="30"/>
        <v>132</v>
      </c>
      <c r="AP492">
        <f t="shared" si="31"/>
        <v>3.52</v>
      </c>
      <c r="AQ492">
        <f t="shared" si="32"/>
        <v>725</v>
      </c>
    </row>
    <row r="493" spans="1:43" x14ac:dyDescent="0.3">
      <c r="A493" t="s">
        <v>65</v>
      </c>
      <c r="B493">
        <v>60</v>
      </c>
      <c r="C493">
        <v>1</v>
      </c>
      <c r="D493" t="s">
        <v>43</v>
      </c>
      <c r="E493" t="s">
        <v>55</v>
      </c>
      <c r="F493">
        <v>10</v>
      </c>
      <c r="G493" t="s">
        <v>56</v>
      </c>
      <c r="H493">
        <v>1</v>
      </c>
      <c r="I493">
        <v>2018</v>
      </c>
      <c r="J493" t="s">
        <v>57</v>
      </c>
      <c r="K493" t="s">
        <v>46</v>
      </c>
      <c r="L493" t="s">
        <v>245</v>
      </c>
      <c r="M493" t="s">
        <v>48</v>
      </c>
      <c r="N493" t="s">
        <v>85</v>
      </c>
      <c r="O493" t="s">
        <v>187</v>
      </c>
      <c r="P493" t="s">
        <v>186</v>
      </c>
      <c r="Q493">
        <v>2</v>
      </c>
      <c r="R493" t="s">
        <v>52</v>
      </c>
      <c r="S493" t="s">
        <v>53</v>
      </c>
      <c r="T493">
        <v>2</v>
      </c>
      <c r="U493">
        <v>2011</v>
      </c>
      <c r="V493">
        <v>10.3</v>
      </c>
      <c r="W493">
        <v>10.23</v>
      </c>
      <c r="X493">
        <v>10.119999999999999</v>
      </c>
      <c r="Y493">
        <v>9.9</v>
      </c>
      <c r="Z493">
        <v>8</v>
      </c>
      <c r="AA493">
        <v>10</v>
      </c>
      <c r="AB493">
        <v>7</v>
      </c>
      <c r="AC493">
        <v>5</v>
      </c>
      <c r="AD493">
        <v>5</v>
      </c>
      <c r="AE493">
        <v>11</v>
      </c>
      <c r="AI493">
        <v>233</v>
      </c>
      <c r="AJ493">
        <v>8.9600000000000009</v>
      </c>
      <c r="AK493">
        <v>11.27</v>
      </c>
      <c r="AL493">
        <v>12.59</v>
      </c>
      <c r="AM493">
        <v>21</v>
      </c>
      <c r="AN493">
        <f t="shared" si="29"/>
        <v>140.6</v>
      </c>
      <c r="AO493">
        <f t="shared" si="30"/>
        <v>632</v>
      </c>
      <c r="AP493">
        <f t="shared" si="31"/>
        <v>10</v>
      </c>
      <c r="AQ493">
        <f t="shared" si="32"/>
        <v>367</v>
      </c>
    </row>
    <row r="494" spans="1:43" x14ac:dyDescent="0.3">
      <c r="A494" t="s">
        <v>65</v>
      </c>
      <c r="B494">
        <v>60</v>
      </c>
      <c r="C494">
        <v>1</v>
      </c>
      <c r="D494" t="s">
        <v>43</v>
      </c>
      <c r="E494" t="s">
        <v>55</v>
      </c>
      <c r="F494">
        <v>10.16</v>
      </c>
      <c r="G494" t="s">
        <v>56</v>
      </c>
      <c r="H494">
        <v>1</v>
      </c>
      <c r="I494">
        <v>2018</v>
      </c>
      <c r="J494" t="s">
        <v>45</v>
      </c>
      <c r="K494" t="s">
        <v>46</v>
      </c>
      <c r="L494" t="s">
        <v>69</v>
      </c>
      <c r="M494" t="s">
        <v>48</v>
      </c>
      <c r="N494" t="s">
        <v>67</v>
      </c>
      <c r="O494" t="s">
        <v>68</v>
      </c>
      <c r="P494" t="s">
        <v>429</v>
      </c>
      <c r="Q494">
        <v>3</v>
      </c>
      <c r="R494" t="s">
        <v>52</v>
      </c>
      <c r="S494" t="s">
        <v>53</v>
      </c>
      <c r="T494">
        <v>1</v>
      </c>
      <c r="U494">
        <v>1995</v>
      </c>
      <c r="V494">
        <v>11.43</v>
      </c>
      <c r="W494">
        <v>9.9700000000000006</v>
      </c>
      <c r="X494">
        <v>7.43</v>
      </c>
      <c r="Y494">
        <v>9.61</v>
      </c>
      <c r="Z494">
        <v>4</v>
      </c>
      <c r="AA494">
        <v>10</v>
      </c>
      <c r="AB494">
        <v>12</v>
      </c>
      <c r="AC494">
        <v>10</v>
      </c>
      <c r="AD494">
        <v>8</v>
      </c>
      <c r="AE494">
        <v>14</v>
      </c>
      <c r="AI494">
        <v>260</v>
      </c>
      <c r="AJ494">
        <v>10</v>
      </c>
      <c r="AK494">
        <v>10</v>
      </c>
      <c r="AL494">
        <v>9.65</v>
      </c>
      <c r="AM494">
        <v>23</v>
      </c>
      <c r="AN494">
        <f t="shared" si="29"/>
        <v>135</v>
      </c>
      <c r="AO494">
        <f t="shared" si="30"/>
        <v>680</v>
      </c>
      <c r="AP494">
        <f t="shared" si="31"/>
        <v>10.16</v>
      </c>
      <c r="AQ494">
        <f t="shared" si="32"/>
        <v>329</v>
      </c>
    </row>
    <row r="495" spans="1:43" x14ac:dyDescent="0.3">
      <c r="A495" t="s">
        <v>140</v>
      </c>
      <c r="B495">
        <v>21</v>
      </c>
      <c r="C495">
        <v>1</v>
      </c>
      <c r="D495" t="s">
        <v>43</v>
      </c>
      <c r="F495">
        <v>7.99</v>
      </c>
      <c r="G495" t="s">
        <v>44</v>
      </c>
      <c r="H495">
        <v>1</v>
      </c>
      <c r="I495">
        <v>2018</v>
      </c>
      <c r="J495" t="s">
        <v>57</v>
      </c>
      <c r="K495" t="s">
        <v>46</v>
      </c>
      <c r="L495" t="s">
        <v>292</v>
      </c>
      <c r="M495" t="s">
        <v>48</v>
      </c>
      <c r="N495" t="s">
        <v>142</v>
      </c>
      <c r="O495" t="s">
        <v>293</v>
      </c>
      <c r="P495" t="s">
        <v>292</v>
      </c>
      <c r="Q495">
        <v>2</v>
      </c>
      <c r="R495" t="s">
        <v>52</v>
      </c>
      <c r="S495" t="s">
        <v>53</v>
      </c>
      <c r="T495">
        <v>1</v>
      </c>
      <c r="U495">
        <v>2001</v>
      </c>
      <c r="V495">
        <v>12.72</v>
      </c>
      <c r="W495">
        <v>10.29</v>
      </c>
      <c r="X495">
        <v>10.76</v>
      </c>
      <c r="Y495">
        <v>10.74</v>
      </c>
      <c r="Z495">
        <v>7</v>
      </c>
      <c r="AA495">
        <v>12</v>
      </c>
      <c r="AB495">
        <v>15</v>
      </c>
      <c r="AC495">
        <v>10</v>
      </c>
      <c r="AD495">
        <v>10</v>
      </c>
      <c r="AE495">
        <v>10</v>
      </c>
      <c r="AI495">
        <v>284</v>
      </c>
      <c r="AJ495">
        <v>10.92</v>
      </c>
      <c r="AK495">
        <v>10.92</v>
      </c>
      <c r="AL495">
        <v>9.82</v>
      </c>
      <c r="AM495">
        <v>20</v>
      </c>
      <c r="AN495">
        <f t="shared" si="29"/>
        <v>140.6</v>
      </c>
      <c r="AO495">
        <f t="shared" si="30"/>
        <v>632</v>
      </c>
      <c r="AP495">
        <f t="shared" si="31"/>
        <v>7.99</v>
      </c>
      <c r="AQ495">
        <f t="shared" si="32"/>
        <v>591</v>
      </c>
    </row>
    <row r="496" spans="1:43" x14ac:dyDescent="0.3">
      <c r="A496" t="s">
        <v>65</v>
      </c>
      <c r="B496">
        <v>60</v>
      </c>
      <c r="C496">
        <v>1</v>
      </c>
      <c r="D496" t="s">
        <v>83</v>
      </c>
      <c r="E496" t="s">
        <v>55</v>
      </c>
      <c r="F496">
        <v>11.24</v>
      </c>
      <c r="G496" t="s">
        <v>56</v>
      </c>
      <c r="H496">
        <v>1</v>
      </c>
      <c r="I496">
        <v>2018</v>
      </c>
      <c r="J496" t="s">
        <v>57</v>
      </c>
      <c r="K496" t="s">
        <v>46</v>
      </c>
      <c r="L496" t="s">
        <v>385</v>
      </c>
      <c r="M496" t="s">
        <v>48</v>
      </c>
      <c r="N496" t="s">
        <v>67</v>
      </c>
      <c r="O496" t="s">
        <v>68</v>
      </c>
      <c r="P496" t="s">
        <v>429</v>
      </c>
      <c r="Q496">
        <v>2</v>
      </c>
      <c r="R496" t="s">
        <v>52</v>
      </c>
      <c r="S496" t="s">
        <v>53</v>
      </c>
      <c r="T496">
        <v>1</v>
      </c>
      <c r="U496">
        <v>1996</v>
      </c>
      <c r="V496">
        <v>10.73</v>
      </c>
      <c r="W496">
        <v>10.46</v>
      </c>
      <c r="X496">
        <v>11.33</v>
      </c>
      <c r="Y496">
        <v>12.71</v>
      </c>
      <c r="Z496">
        <v>13</v>
      </c>
      <c r="AA496">
        <v>13</v>
      </c>
      <c r="AB496">
        <v>10</v>
      </c>
      <c r="AC496">
        <v>10</v>
      </c>
      <c r="AD496">
        <v>6</v>
      </c>
      <c r="AE496">
        <v>8</v>
      </c>
      <c r="AI496">
        <v>286</v>
      </c>
      <c r="AJ496">
        <v>11</v>
      </c>
      <c r="AK496">
        <v>11</v>
      </c>
      <c r="AL496">
        <v>11.24</v>
      </c>
      <c r="AM496">
        <v>22</v>
      </c>
      <c r="AN496">
        <f t="shared" si="29"/>
        <v>156.75</v>
      </c>
      <c r="AO496">
        <f t="shared" si="30"/>
        <v>399</v>
      </c>
      <c r="AP496">
        <f t="shared" si="31"/>
        <v>111.24</v>
      </c>
      <c r="AQ496">
        <f t="shared" si="32"/>
        <v>44</v>
      </c>
    </row>
    <row r="497" spans="1:43" x14ac:dyDescent="0.3">
      <c r="A497" t="s">
        <v>117</v>
      </c>
      <c r="B497">
        <v>36</v>
      </c>
      <c r="C497">
        <v>1</v>
      </c>
      <c r="D497" t="s">
        <v>43</v>
      </c>
      <c r="F497">
        <v>9.3699999999999992</v>
      </c>
      <c r="G497" t="s">
        <v>44</v>
      </c>
      <c r="H497">
        <v>1</v>
      </c>
      <c r="I497">
        <v>2018</v>
      </c>
      <c r="J497" t="s">
        <v>45</v>
      </c>
      <c r="K497" t="s">
        <v>46</v>
      </c>
      <c r="L497" t="s">
        <v>118</v>
      </c>
      <c r="M497" t="s">
        <v>48</v>
      </c>
      <c r="N497" t="s">
        <v>119</v>
      </c>
      <c r="O497" t="s">
        <v>120</v>
      </c>
      <c r="P497" t="s">
        <v>118</v>
      </c>
      <c r="Q497">
        <v>2</v>
      </c>
      <c r="R497" t="s">
        <v>52</v>
      </c>
      <c r="S497" t="s">
        <v>53</v>
      </c>
      <c r="T497">
        <v>2</v>
      </c>
      <c r="U497">
        <v>1996</v>
      </c>
      <c r="V497">
        <v>10.65</v>
      </c>
      <c r="W497">
        <v>10.039999999999999</v>
      </c>
      <c r="X497">
        <v>11.44</v>
      </c>
      <c r="Y497">
        <v>10.94</v>
      </c>
      <c r="Z497">
        <v>9</v>
      </c>
      <c r="AA497">
        <v>10</v>
      </c>
      <c r="AB497">
        <v>6</v>
      </c>
      <c r="AC497">
        <v>7</v>
      </c>
      <c r="AD497">
        <v>8</v>
      </c>
      <c r="AE497">
        <v>11</v>
      </c>
      <c r="AI497">
        <v>242</v>
      </c>
      <c r="AJ497">
        <v>9.31</v>
      </c>
      <c r="AK497">
        <v>11.58</v>
      </c>
      <c r="AL497">
        <v>13.18</v>
      </c>
      <c r="AM497">
        <v>23</v>
      </c>
      <c r="AN497">
        <f t="shared" si="29"/>
        <v>144.4</v>
      </c>
      <c r="AO497">
        <f t="shared" si="30"/>
        <v>585</v>
      </c>
      <c r="AP497">
        <f t="shared" si="31"/>
        <v>9.3699999999999992</v>
      </c>
      <c r="AQ497">
        <f t="shared" si="32"/>
        <v>465</v>
      </c>
    </row>
    <row r="498" spans="1:43" x14ac:dyDescent="0.3">
      <c r="A498" t="s">
        <v>109</v>
      </c>
      <c r="B498">
        <v>60</v>
      </c>
      <c r="C498">
        <v>1</v>
      </c>
      <c r="D498" t="s">
        <v>83</v>
      </c>
      <c r="E498" t="s">
        <v>55</v>
      </c>
      <c r="F498">
        <v>10.49</v>
      </c>
      <c r="G498" t="s">
        <v>56</v>
      </c>
      <c r="H498">
        <v>1</v>
      </c>
      <c r="I498">
        <v>2018</v>
      </c>
      <c r="J498" t="s">
        <v>45</v>
      </c>
      <c r="K498" t="s">
        <v>46</v>
      </c>
      <c r="L498" t="s">
        <v>145</v>
      </c>
      <c r="M498" t="s">
        <v>48</v>
      </c>
      <c r="N498" t="s">
        <v>96</v>
      </c>
      <c r="O498" t="s">
        <v>97</v>
      </c>
      <c r="P498" t="s">
        <v>98</v>
      </c>
      <c r="Q498">
        <v>2</v>
      </c>
      <c r="R498" t="s">
        <v>52</v>
      </c>
      <c r="S498" t="s">
        <v>53</v>
      </c>
      <c r="T498">
        <v>1</v>
      </c>
      <c r="U498">
        <v>1997</v>
      </c>
      <c r="V498">
        <v>11.18</v>
      </c>
      <c r="W498">
        <v>9.9700000000000006</v>
      </c>
      <c r="X498">
        <v>11.65</v>
      </c>
      <c r="Y498">
        <v>12.35</v>
      </c>
      <c r="Z498">
        <v>7</v>
      </c>
      <c r="AA498">
        <v>14</v>
      </c>
      <c r="AB498">
        <v>10</v>
      </c>
      <c r="AC498">
        <v>11</v>
      </c>
      <c r="AD498">
        <v>9</v>
      </c>
      <c r="AE498">
        <v>14</v>
      </c>
      <c r="AI498">
        <v>301</v>
      </c>
      <c r="AJ498">
        <v>11.58</v>
      </c>
      <c r="AK498">
        <v>11.58</v>
      </c>
      <c r="AL498">
        <v>11.94</v>
      </c>
      <c r="AM498">
        <v>21</v>
      </c>
      <c r="AN498">
        <f t="shared" si="29"/>
        <v>172.9</v>
      </c>
      <c r="AO498">
        <f t="shared" si="30"/>
        <v>146</v>
      </c>
      <c r="AP498">
        <f t="shared" si="31"/>
        <v>110.49</v>
      </c>
      <c r="AQ498">
        <f t="shared" si="32"/>
        <v>103</v>
      </c>
    </row>
    <row r="499" spans="1:43" x14ac:dyDescent="0.3">
      <c r="A499" t="s">
        <v>65</v>
      </c>
      <c r="B499">
        <v>6</v>
      </c>
      <c r="C499">
        <v>1</v>
      </c>
      <c r="D499" t="s">
        <v>43</v>
      </c>
      <c r="F499">
        <v>6.25</v>
      </c>
      <c r="G499" t="s">
        <v>44</v>
      </c>
      <c r="H499">
        <v>1</v>
      </c>
      <c r="I499">
        <v>2018</v>
      </c>
      <c r="J499" t="s">
        <v>57</v>
      </c>
      <c r="K499" t="s">
        <v>46</v>
      </c>
      <c r="L499" t="s">
        <v>69</v>
      </c>
      <c r="M499" t="s">
        <v>48</v>
      </c>
      <c r="N499" t="s">
        <v>67</v>
      </c>
      <c r="O499" t="s">
        <v>68</v>
      </c>
      <c r="P499" t="s">
        <v>429</v>
      </c>
      <c r="Q499">
        <v>2</v>
      </c>
      <c r="R499" t="s">
        <v>52</v>
      </c>
      <c r="S499" t="s">
        <v>53</v>
      </c>
      <c r="T499">
        <v>1</v>
      </c>
      <c r="U499">
        <v>1996</v>
      </c>
      <c r="V499">
        <v>11.88</v>
      </c>
      <c r="W499">
        <v>10.56</v>
      </c>
      <c r="X499">
        <v>10.7</v>
      </c>
      <c r="Y499">
        <v>10.66</v>
      </c>
      <c r="Z499">
        <v>5</v>
      </c>
      <c r="AA499">
        <v>11</v>
      </c>
      <c r="AB499">
        <v>10</v>
      </c>
      <c r="AC499">
        <v>13</v>
      </c>
      <c r="AD499">
        <v>5</v>
      </c>
      <c r="AE499">
        <v>14</v>
      </c>
      <c r="AI499">
        <v>267</v>
      </c>
      <c r="AJ499">
        <v>10.27</v>
      </c>
      <c r="AK499">
        <v>10.27</v>
      </c>
      <c r="AL499">
        <v>10.29</v>
      </c>
      <c r="AM499">
        <v>22</v>
      </c>
      <c r="AN499">
        <f t="shared" si="29"/>
        <v>151.04999999999998</v>
      </c>
      <c r="AO499">
        <f t="shared" si="30"/>
        <v>490</v>
      </c>
      <c r="AP499">
        <f t="shared" si="31"/>
        <v>6.25</v>
      </c>
      <c r="AQ499">
        <f t="shared" si="32"/>
        <v>658</v>
      </c>
    </row>
    <row r="500" spans="1:43" x14ac:dyDescent="0.3">
      <c r="A500" t="s">
        <v>117</v>
      </c>
      <c r="B500">
        <v>34</v>
      </c>
      <c r="C500">
        <v>1</v>
      </c>
      <c r="D500" t="s">
        <v>43</v>
      </c>
      <c r="F500">
        <v>8.06</v>
      </c>
      <c r="G500" t="s">
        <v>44</v>
      </c>
      <c r="H500">
        <v>1</v>
      </c>
      <c r="I500">
        <v>2018</v>
      </c>
      <c r="J500" t="s">
        <v>57</v>
      </c>
      <c r="K500" t="s">
        <v>46</v>
      </c>
      <c r="L500" t="s">
        <v>398</v>
      </c>
      <c r="M500" t="s">
        <v>48</v>
      </c>
      <c r="N500" t="s">
        <v>49</v>
      </c>
      <c r="O500" t="s">
        <v>50</v>
      </c>
      <c r="P500" t="s">
        <v>354</v>
      </c>
      <c r="Q500">
        <v>4</v>
      </c>
      <c r="R500" t="s">
        <v>52</v>
      </c>
      <c r="S500" t="s">
        <v>53</v>
      </c>
      <c r="T500">
        <v>1</v>
      </c>
      <c r="U500">
        <v>2007</v>
      </c>
      <c r="V500">
        <v>11.47</v>
      </c>
      <c r="W500">
        <v>10.52</v>
      </c>
      <c r="X500">
        <v>11.53</v>
      </c>
      <c r="Y500">
        <v>12.46</v>
      </c>
      <c r="Z500">
        <v>9</v>
      </c>
      <c r="AA500">
        <v>11</v>
      </c>
      <c r="AB500">
        <v>7</v>
      </c>
      <c r="AC500">
        <v>5</v>
      </c>
      <c r="AD500">
        <v>7</v>
      </c>
      <c r="AE500">
        <v>14</v>
      </c>
      <c r="AI500">
        <v>260</v>
      </c>
      <c r="AJ500">
        <v>10</v>
      </c>
      <c r="AK500">
        <v>10</v>
      </c>
      <c r="AL500">
        <v>11.47</v>
      </c>
      <c r="AM500">
        <v>24</v>
      </c>
      <c r="AN500">
        <f t="shared" si="29"/>
        <v>148.75</v>
      </c>
      <c r="AO500">
        <f t="shared" si="30"/>
        <v>531</v>
      </c>
      <c r="AP500">
        <f t="shared" si="31"/>
        <v>8.06</v>
      </c>
      <c r="AQ500">
        <f t="shared" si="32"/>
        <v>589</v>
      </c>
    </row>
    <row r="501" spans="1:43" x14ac:dyDescent="0.3">
      <c r="A501" t="s">
        <v>117</v>
      </c>
      <c r="B501">
        <v>45</v>
      </c>
      <c r="C501">
        <v>1</v>
      </c>
      <c r="D501" t="s">
        <v>43</v>
      </c>
      <c r="F501">
        <v>8.81</v>
      </c>
      <c r="G501" t="s">
        <v>122</v>
      </c>
      <c r="H501">
        <v>1</v>
      </c>
      <c r="I501">
        <v>2018</v>
      </c>
      <c r="J501" t="s">
        <v>57</v>
      </c>
      <c r="K501" t="s">
        <v>46</v>
      </c>
      <c r="L501" t="s">
        <v>339</v>
      </c>
      <c r="M501" t="s">
        <v>48</v>
      </c>
      <c r="N501" t="s">
        <v>119</v>
      </c>
      <c r="O501" t="s">
        <v>340</v>
      </c>
      <c r="P501" t="s">
        <v>341</v>
      </c>
      <c r="Q501">
        <v>2</v>
      </c>
      <c r="R501" t="s">
        <v>52</v>
      </c>
      <c r="S501" t="s">
        <v>53</v>
      </c>
      <c r="T501">
        <v>2</v>
      </c>
      <c r="U501">
        <v>1996</v>
      </c>
      <c r="V501">
        <v>12.17</v>
      </c>
      <c r="W501">
        <v>10.85</v>
      </c>
      <c r="X501">
        <v>8.68</v>
      </c>
      <c r="Y501">
        <v>7.13</v>
      </c>
      <c r="Z501">
        <v>9</v>
      </c>
      <c r="AA501">
        <v>12</v>
      </c>
      <c r="AB501">
        <v>8</v>
      </c>
      <c r="AC501">
        <v>4</v>
      </c>
      <c r="AD501">
        <v>5</v>
      </c>
      <c r="AE501">
        <v>12</v>
      </c>
      <c r="AI501">
        <v>246</v>
      </c>
      <c r="AJ501">
        <v>9.4600000000000009</v>
      </c>
      <c r="AK501">
        <v>11.5</v>
      </c>
      <c r="AL501">
        <v>13.41</v>
      </c>
      <c r="AM501">
        <v>22</v>
      </c>
      <c r="AN501">
        <f t="shared" si="29"/>
        <v>159.6</v>
      </c>
      <c r="AO501">
        <f t="shared" si="30"/>
        <v>338</v>
      </c>
      <c r="AP501">
        <f t="shared" si="31"/>
        <v>8.81</v>
      </c>
      <c r="AQ501">
        <f t="shared" si="32"/>
        <v>524</v>
      </c>
    </row>
    <row r="502" spans="1:43" x14ac:dyDescent="0.3">
      <c r="A502" t="s">
        <v>109</v>
      </c>
      <c r="B502">
        <v>60</v>
      </c>
      <c r="C502">
        <v>1</v>
      </c>
      <c r="D502" t="s">
        <v>43</v>
      </c>
      <c r="E502" t="s">
        <v>55</v>
      </c>
      <c r="F502">
        <v>10.37</v>
      </c>
      <c r="G502" t="s">
        <v>56</v>
      </c>
      <c r="H502">
        <v>1</v>
      </c>
      <c r="I502">
        <v>2018</v>
      </c>
      <c r="J502" t="s">
        <v>45</v>
      </c>
      <c r="K502" t="s">
        <v>46</v>
      </c>
      <c r="L502" t="s">
        <v>110</v>
      </c>
      <c r="M502" t="s">
        <v>48</v>
      </c>
      <c r="N502" t="s">
        <v>96</v>
      </c>
      <c r="O502" t="s">
        <v>111</v>
      </c>
      <c r="P502" t="s">
        <v>112</v>
      </c>
      <c r="Q502">
        <v>2</v>
      </c>
      <c r="R502" t="s">
        <v>52</v>
      </c>
      <c r="S502" t="s">
        <v>53</v>
      </c>
      <c r="T502">
        <v>1</v>
      </c>
      <c r="U502">
        <v>1999</v>
      </c>
      <c r="V502">
        <v>11.21</v>
      </c>
      <c r="W502">
        <v>10</v>
      </c>
      <c r="X502">
        <v>10.81</v>
      </c>
      <c r="Y502">
        <v>10.08</v>
      </c>
      <c r="Z502">
        <v>10</v>
      </c>
      <c r="AA502">
        <v>10</v>
      </c>
      <c r="AB502">
        <v>12</v>
      </c>
      <c r="AC502">
        <v>7</v>
      </c>
      <c r="AD502">
        <v>13</v>
      </c>
      <c r="AE502">
        <v>10</v>
      </c>
      <c r="AI502">
        <v>260</v>
      </c>
      <c r="AJ502">
        <v>10</v>
      </c>
      <c r="AK502">
        <v>10</v>
      </c>
      <c r="AL502">
        <v>10</v>
      </c>
      <c r="AM502">
        <v>19</v>
      </c>
      <c r="AN502">
        <f t="shared" si="29"/>
        <v>152</v>
      </c>
      <c r="AO502">
        <f t="shared" si="30"/>
        <v>474</v>
      </c>
      <c r="AP502">
        <f t="shared" si="31"/>
        <v>10.37</v>
      </c>
      <c r="AQ502">
        <f t="shared" si="32"/>
        <v>282</v>
      </c>
    </row>
    <row r="503" spans="1:43" x14ac:dyDescent="0.3">
      <c r="A503" t="s">
        <v>65</v>
      </c>
      <c r="B503">
        <v>30</v>
      </c>
      <c r="C503">
        <v>1</v>
      </c>
      <c r="D503" t="s">
        <v>43</v>
      </c>
      <c r="F503">
        <v>5.85</v>
      </c>
      <c r="G503" t="s">
        <v>44</v>
      </c>
      <c r="H503">
        <v>1</v>
      </c>
      <c r="I503">
        <v>2018</v>
      </c>
      <c r="J503" t="s">
        <v>45</v>
      </c>
      <c r="K503" t="s">
        <v>46</v>
      </c>
      <c r="L503" t="s">
        <v>438</v>
      </c>
      <c r="M503" t="s">
        <v>48</v>
      </c>
      <c r="N503" t="s">
        <v>67</v>
      </c>
      <c r="O503" t="s">
        <v>93</v>
      </c>
      <c r="P503" t="s">
        <v>364</v>
      </c>
      <c r="Q503">
        <v>3</v>
      </c>
      <c r="R503" t="s">
        <v>52</v>
      </c>
      <c r="S503" t="s">
        <v>53</v>
      </c>
      <c r="T503">
        <v>2</v>
      </c>
      <c r="U503">
        <v>1994</v>
      </c>
      <c r="V503">
        <v>0</v>
      </c>
      <c r="W503">
        <v>0</v>
      </c>
      <c r="X503">
        <v>0</v>
      </c>
      <c r="Y503">
        <v>0</v>
      </c>
      <c r="Z503">
        <v>14</v>
      </c>
      <c r="AA503">
        <v>11</v>
      </c>
      <c r="AB503">
        <v>9</v>
      </c>
      <c r="AC503">
        <v>6</v>
      </c>
      <c r="AD503">
        <v>4</v>
      </c>
      <c r="AE503">
        <v>8</v>
      </c>
      <c r="AI503">
        <v>251</v>
      </c>
      <c r="AJ503">
        <v>9.65</v>
      </c>
      <c r="AK503">
        <v>10.81</v>
      </c>
      <c r="AL503">
        <v>11.88</v>
      </c>
      <c r="AM503">
        <v>24</v>
      </c>
      <c r="AN503">
        <f t="shared" si="29"/>
        <v>143.1</v>
      </c>
      <c r="AO503">
        <f t="shared" si="30"/>
        <v>607</v>
      </c>
      <c r="AP503">
        <f t="shared" si="31"/>
        <v>5.85</v>
      </c>
      <c r="AQ503">
        <f t="shared" si="32"/>
        <v>667</v>
      </c>
    </row>
    <row r="504" spans="1:43" x14ac:dyDescent="0.3">
      <c r="A504" t="s">
        <v>82</v>
      </c>
      <c r="B504">
        <v>60</v>
      </c>
      <c r="C504">
        <v>1</v>
      </c>
      <c r="D504" t="s">
        <v>83</v>
      </c>
      <c r="E504" t="s">
        <v>55</v>
      </c>
      <c r="F504">
        <v>10.220000000000001</v>
      </c>
      <c r="G504" t="s">
        <v>56</v>
      </c>
      <c r="H504">
        <v>1</v>
      </c>
      <c r="I504">
        <v>2018</v>
      </c>
      <c r="J504" t="s">
        <v>45</v>
      </c>
      <c r="K504" t="s">
        <v>46</v>
      </c>
      <c r="L504" t="s">
        <v>439</v>
      </c>
      <c r="M504" t="s">
        <v>48</v>
      </c>
      <c r="N504" t="s">
        <v>72</v>
      </c>
      <c r="O504" t="s">
        <v>76</v>
      </c>
      <c r="P504" t="s">
        <v>380</v>
      </c>
      <c r="Q504">
        <v>1</v>
      </c>
      <c r="R504" t="s">
        <v>52</v>
      </c>
      <c r="S504" t="s">
        <v>53</v>
      </c>
      <c r="T504">
        <v>1</v>
      </c>
      <c r="U504">
        <v>2004</v>
      </c>
      <c r="V504">
        <v>15.29</v>
      </c>
      <c r="W504">
        <v>14.18</v>
      </c>
      <c r="X504">
        <v>11.84</v>
      </c>
      <c r="Y504">
        <v>12.59</v>
      </c>
      <c r="Z504">
        <v>10</v>
      </c>
      <c r="AA504">
        <v>11</v>
      </c>
      <c r="AB504">
        <v>14</v>
      </c>
      <c r="AC504">
        <v>4</v>
      </c>
      <c r="AD504">
        <v>7</v>
      </c>
      <c r="AE504">
        <v>10</v>
      </c>
      <c r="AI504">
        <v>260</v>
      </c>
      <c r="AJ504">
        <v>10</v>
      </c>
      <c r="AK504">
        <v>10</v>
      </c>
      <c r="AL504">
        <v>10.35</v>
      </c>
      <c r="AM504">
        <v>20</v>
      </c>
      <c r="AN504">
        <f t="shared" si="29"/>
        <v>155</v>
      </c>
      <c r="AO504">
        <f t="shared" si="30"/>
        <v>427</v>
      </c>
      <c r="AP504">
        <f t="shared" si="31"/>
        <v>110.22</v>
      </c>
      <c r="AQ504">
        <f t="shared" si="32"/>
        <v>141</v>
      </c>
    </row>
    <row r="505" spans="1:43" x14ac:dyDescent="0.3">
      <c r="A505" t="s">
        <v>65</v>
      </c>
      <c r="B505">
        <v>60</v>
      </c>
      <c r="C505">
        <v>1</v>
      </c>
      <c r="D505" t="s">
        <v>43</v>
      </c>
      <c r="E505" t="s">
        <v>55</v>
      </c>
      <c r="F505">
        <v>10.23</v>
      </c>
      <c r="G505" t="s">
        <v>56</v>
      </c>
      <c r="H505">
        <v>1</v>
      </c>
      <c r="I505">
        <v>2018</v>
      </c>
      <c r="J505" t="s">
        <v>45</v>
      </c>
      <c r="K505" t="s">
        <v>46</v>
      </c>
      <c r="L505" t="s">
        <v>360</v>
      </c>
      <c r="M505" t="s">
        <v>48</v>
      </c>
      <c r="N505" t="s">
        <v>85</v>
      </c>
      <c r="O505" t="s">
        <v>187</v>
      </c>
      <c r="P505" t="s">
        <v>186</v>
      </c>
      <c r="Q505">
        <v>3</v>
      </c>
      <c r="R505" t="s">
        <v>52</v>
      </c>
      <c r="S505" t="s">
        <v>53</v>
      </c>
      <c r="T505">
        <v>1</v>
      </c>
      <c r="U505">
        <v>1997</v>
      </c>
      <c r="V505">
        <v>9.61</v>
      </c>
      <c r="W505">
        <v>9.9</v>
      </c>
      <c r="X505">
        <v>12.56</v>
      </c>
      <c r="Y505">
        <v>13.12</v>
      </c>
      <c r="Z505">
        <v>13</v>
      </c>
      <c r="AA505">
        <v>14</v>
      </c>
      <c r="AB505">
        <v>11</v>
      </c>
      <c r="AC505">
        <v>5</v>
      </c>
      <c r="AD505">
        <v>11</v>
      </c>
      <c r="AE505">
        <v>7</v>
      </c>
      <c r="AI505">
        <v>275</v>
      </c>
      <c r="AJ505">
        <v>10.58</v>
      </c>
      <c r="AK505">
        <v>10.58</v>
      </c>
      <c r="AL505">
        <v>11.24</v>
      </c>
      <c r="AM505">
        <v>21</v>
      </c>
      <c r="AN505">
        <f t="shared" si="29"/>
        <v>147.6</v>
      </c>
      <c r="AO505">
        <f t="shared" si="30"/>
        <v>544</v>
      </c>
      <c r="AP505">
        <f t="shared" si="31"/>
        <v>10.23</v>
      </c>
      <c r="AQ505">
        <f t="shared" si="32"/>
        <v>310</v>
      </c>
    </row>
    <row r="506" spans="1:43" x14ac:dyDescent="0.3">
      <c r="A506" t="s">
        <v>78</v>
      </c>
      <c r="B506">
        <v>36</v>
      </c>
      <c r="C506">
        <v>1</v>
      </c>
      <c r="D506" t="s">
        <v>43</v>
      </c>
      <c r="F506">
        <v>8.41</v>
      </c>
      <c r="G506" t="s">
        <v>44</v>
      </c>
      <c r="H506">
        <v>1</v>
      </c>
      <c r="I506">
        <v>2018</v>
      </c>
      <c r="J506" t="s">
        <v>45</v>
      </c>
      <c r="K506" t="s">
        <v>46</v>
      </c>
      <c r="L506" t="s">
        <v>407</v>
      </c>
      <c r="M506" t="s">
        <v>48</v>
      </c>
      <c r="N506" t="s">
        <v>80</v>
      </c>
      <c r="O506" t="s">
        <v>408</v>
      </c>
      <c r="P506" t="s">
        <v>407</v>
      </c>
      <c r="Q506">
        <v>4</v>
      </c>
      <c r="R506" t="s">
        <v>52</v>
      </c>
      <c r="S506" t="s">
        <v>53</v>
      </c>
      <c r="T506">
        <v>1</v>
      </c>
      <c r="U506">
        <v>2004</v>
      </c>
      <c r="V506">
        <v>11.25</v>
      </c>
      <c r="W506">
        <v>9.4499999999999993</v>
      </c>
      <c r="X506">
        <v>11.45</v>
      </c>
      <c r="Y506">
        <v>11.14</v>
      </c>
      <c r="Z506">
        <v>10</v>
      </c>
      <c r="AA506">
        <v>13</v>
      </c>
      <c r="AB506">
        <v>10</v>
      </c>
      <c r="AC506">
        <v>6</v>
      </c>
      <c r="AD506">
        <v>8</v>
      </c>
      <c r="AE506">
        <v>10</v>
      </c>
      <c r="AI506">
        <v>268</v>
      </c>
      <c r="AJ506">
        <v>10.31</v>
      </c>
      <c r="AK506">
        <v>10.31</v>
      </c>
      <c r="AL506">
        <v>11.06</v>
      </c>
      <c r="AM506">
        <v>22</v>
      </c>
      <c r="AN506">
        <f t="shared" si="29"/>
        <v>140.25</v>
      </c>
      <c r="AO506">
        <f t="shared" si="30"/>
        <v>643</v>
      </c>
      <c r="AP506">
        <f t="shared" si="31"/>
        <v>8.41</v>
      </c>
      <c r="AQ506">
        <f t="shared" si="32"/>
        <v>560</v>
      </c>
    </row>
    <row r="507" spans="1:43" x14ac:dyDescent="0.3">
      <c r="A507" t="s">
        <v>65</v>
      </c>
      <c r="B507">
        <v>60</v>
      </c>
      <c r="C507">
        <v>1</v>
      </c>
      <c r="D507" t="s">
        <v>43</v>
      </c>
      <c r="E507" t="s">
        <v>55</v>
      </c>
      <c r="F507">
        <v>10</v>
      </c>
      <c r="G507" t="s">
        <v>56</v>
      </c>
      <c r="H507">
        <v>1</v>
      </c>
      <c r="I507">
        <v>2018</v>
      </c>
      <c r="J507" t="s">
        <v>45</v>
      </c>
      <c r="K507" t="s">
        <v>46</v>
      </c>
      <c r="L507" t="s">
        <v>121</v>
      </c>
      <c r="M507" t="s">
        <v>48</v>
      </c>
      <c r="N507" t="s">
        <v>72</v>
      </c>
      <c r="O507" t="s">
        <v>73</v>
      </c>
      <c r="P507" t="s">
        <v>219</v>
      </c>
      <c r="Q507">
        <v>2</v>
      </c>
      <c r="R507" t="s">
        <v>52</v>
      </c>
      <c r="S507" t="s">
        <v>53</v>
      </c>
      <c r="T507">
        <v>1</v>
      </c>
      <c r="U507">
        <v>1996</v>
      </c>
      <c r="V507">
        <v>10.75</v>
      </c>
      <c r="W507">
        <v>10.51</v>
      </c>
      <c r="X507">
        <v>10.64</v>
      </c>
      <c r="Y507">
        <v>12.22</v>
      </c>
      <c r="Z507">
        <v>9</v>
      </c>
      <c r="AA507">
        <v>11</v>
      </c>
      <c r="AB507">
        <v>10</v>
      </c>
      <c r="AC507">
        <v>6</v>
      </c>
      <c r="AD507">
        <v>9</v>
      </c>
      <c r="AE507">
        <v>11</v>
      </c>
      <c r="AI507">
        <v>260</v>
      </c>
      <c r="AJ507">
        <v>10</v>
      </c>
      <c r="AK507">
        <v>10</v>
      </c>
      <c r="AL507">
        <v>10.41</v>
      </c>
      <c r="AM507">
        <v>23</v>
      </c>
      <c r="AN507">
        <f t="shared" si="29"/>
        <v>149.15</v>
      </c>
      <c r="AO507">
        <f t="shared" si="30"/>
        <v>518</v>
      </c>
      <c r="AP507">
        <f t="shared" si="31"/>
        <v>10</v>
      </c>
      <c r="AQ507">
        <f t="shared" si="32"/>
        <v>367</v>
      </c>
    </row>
    <row r="508" spans="1:43" x14ac:dyDescent="0.3">
      <c r="A508" t="s">
        <v>42</v>
      </c>
      <c r="B508">
        <v>60</v>
      </c>
      <c r="C508">
        <v>1</v>
      </c>
      <c r="D508" t="s">
        <v>43</v>
      </c>
      <c r="E508" t="s">
        <v>55</v>
      </c>
      <c r="F508">
        <v>11.74</v>
      </c>
      <c r="G508" t="s">
        <v>56</v>
      </c>
      <c r="H508">
        <v>1</v>
      </c>
      <c r="I508">
        <v>2018</v>
      </c>
      <c r="J508" t="s">
        <v>57</v>
      </c>
      <c r="K508" t="s">
        <v>46</v>
      </c>
      <c r="L508" t="s">
        <v>182</v>
      </c>
      <c r="M508" t="s">
        <v>48</v>
      </c>
      <c r="N508" t="s">
        <v>49</v>
      </c>
      <c r="O508" t="s">
        <v>181</v>
      </c>
      <c r="P508" t="s">
        <v>182</v>
      </c>
      <c r="Q508">
        <v>2</v>
      </c>
      <c r="R508" t="s">
        <v>52</v>
      </c>
      <c r="S508" t="s">
        <v>53</v>
      </c>
      <c r="T508">
        <v>2</v>
      </c>
      <c r="U508">
        <v>1995</v>
      </c>
      <c r="V508">
        <v>11.19</v>
      </c>
      <c r="W508">
        <v>9.0399999999999991</v>
      </c>
      <c r="X508">
        <v>9.74</v>
      </c>
      <c r="Y508">
        <v>9.6300000000000008</v>
      </c>
      <c r="Z508">
        <v>10</v>
      </c>
      <c r="AA508">
        <v>11</v>
      </c>
      <c r="AB508">
        <v>9</v>
      </c>
      <c r="AC508">
        <v>7</v>
      </c>
      <c r="AD508">
        <v>6</v>
      </c>
      <c r="AE508">
        <v>9</v>
      </c>
      <c r="AI508">
        <v>243</v>
      </c>
      <c r="AJ508">
        <v>9.35</v>
      </c>
      <c r="AK508">
        <v>10.5</v>
      </c>
      <c r="AL508">
        <v>11.41</v>
      </c>
      <c r="AM508">
        <v>23</v>
      </c>
      <c r="AN508">
        <f t="shared" si="29"/>
        <v>141.54999999999998</v>
      </c>
      <c r="AO508">
        <f t="shared" si="30"/>
        <v>622</v>
      </c>
      <c r="AP508">
        <f t="shared" si="31"/>
        <v>11.74</v>
      </c>
      <c r="AQ508">
        <f t="shared" si="32"/>
        <v>177</v>
      </c>
    </row>
    <row r="509" spans="1:43" x14ac:dyDescent="0.3">
      <c r="A509" t="s">
        <v>65</v>
      </c>
      <c r="B509">
        <v>60</v>
      </c>
      <c r="C509">
        <v>1</v>
      </c>
      <c r="D509" t="s">
        <v>43</v>
      </c>
      <c r="E509" t="s">
        <v>55</v>
      </c>
      <c r="F509">
        <v>11.19</v>
      </c>
      <c r="G509" t="s">
        <v>56</v>
      </c>
      <c r="H509">
        <v>1</v>
      </c>
      <c r="I509">
        <v>2018</v>
      </c>
      <c r="J509" t="s">
        <v>57</v>
      </c>
      <c r="K509" t="s">
        <v>46</v>
      </c>
      <c r="L509" t="s">
        <v>126</v>
      </c>
      <c r="M509" t="s">
        <v>48</v>
      </c>
      <c r="N509" t="s">
        <v>119</v>
      </c>
      <c r="O509" t="s">
        <v>127</v>
      </c>
      <c r="P509" t="s">
        <v>128</v>
      </c>
      <c r="Q509">
        <v>2</v>
      </c>
      <c r="R509" t="s">
        <v>52</v>
      </c>
      <c r="S509" t="s">
        <v>53</v>
      </c>
      <c r="T509">
        <v>1</v>
      </c>
      <c r="U509">
        <v>1994</v>
      </c>
      <c r="V509">
        <v>9.73</v>
      </c>
      <c r="W509">
        <v>11.3</v>
      </c>
      <c r="X509">
        <v>12.88</v>
      </c>
      <c r="Y509">
        <v>12.89</v>
      </c>
      <c r="Z509">
        <v>8</v>
      </c>
      <c r="AA509">
        <v>15</v>
      </c>
      <c r="AB509">
        <v>10</v>
      </c>
      <c r="AC509">
        <v>8</v>
      </c>
      <c r="AD509">
        <v>2</v>
      </c>
      <c r="AE509">
        <v>13</v>
      </c>
      <c r="AI509">
        <v>282</v>
      </c>
      <c r="AJ509">
        <v>10.85</v>
      </c>
      <c r="AK509">
        <v>10.85</v>
      </c>
      <c r="AL509">
        <v>12.24</v>
      </c>
      <c r="AM509">
        <v>24</v>
      </c>
      <c r="AN509">
        <f t="shared" si="29"/>
        <v>175.75</v>
      </c>
      <c r="AO509">
        <f t="shared" si="30"/>
        <v>111</v>
      </c>
      <c r="AP509">
        <f t="shared" si="31"/>
        <v>11.19</v>
      </c>
      <c r="AQ509">
        <f t="shared" si="32"/>
        <v>190</v>
      </c>
    </row>
    <row r="510" spans="1:43" x14ac:dyDescent="0.3">
      <c r="A510" t="s">
        <v>65</v>
      </c>
      <c r="B510">
        <v>60</v>
      </c>
      <c r="C510">
        <v>1</v>
      </c>
      <c r="D510" t="s">
        <v>43</v>
      </c>
      <c r="E510" t="s">
        <v>55</v>
      </c>
      <c r="F510">
        <v>10</v>
      </c>
      <c r="G510" t="s">
        <v>56</v>
      </c>
      <c r="H510">
        <v>1</v>
      </c>
      <c r="I510">
        <v>2018</v>
      </c>
      <c r="J510" t="s">
        <v>45</v>
      </c>
      <c r="K510" t="s">
        <v>46</v>
      </c>
      <c r="L510" t="s">
        <v>105</v>
      </c>
      <c r="M510" t="s">
        <v>48</v>
      </c>
      <c r="N510" t="s">
        <v>67</v>
      </c>
      <c r="O510" t="s">
        <v>106</v>
      </c>
      <c r="P510" t="s">
        <v>105</v>
      </c>
      <c r="Q510">
        <v>2</v>
      </c>
      <c r="R510" t="s">
        <v>52</v>
      </c>
      <c r="S510" t="s">
        <v>53</v>
      </c>
      <c r="T510">
        <v>1</v>
      </c>
      <c r="U510">
        <v>1998</v>
      </c>
      <c r="V510">
        <v>11.54</v>
      </c>
      <c r="W510">
        <v>11.49</v>
      </c>
      <c r="X510">
        <v>12.22</v>
      </c>
      <c r="Y510">
        <v>13.19</v>
      </c>
      <c r="Z510">
        <v>9</v>
      </c>
      <c r="AA510">
        <v>13</v>
      </c>
      <c r="AB510">
        <v>8</v>
      </c>
      <c r="AC510">
        <v>5</v>
      </c>
      <c r="AD510">
        <v>6</v>
      </c>
      <c r="AE510">
        <v>11</v>
      </c>
      <c r="AI510">
        <v>260</v>
      </c>
      <c r="AJ510">
        <v>10</v>
      </c>
      <c r="AK510">
        <v>10</v>
      </c>
      <c r="AL510">
        <v>11.12</v>
      </c>
      <c r="AM510">
        <v>20</v>
      </c>
      <c r="AN510">
        <f t="shared" si="29"/>
        <v>158.65</v>
      </c>
      <c r="AO510">
        <f t="shared" si="30"/>
        <v>353</v>
      </c>
      <c r="AP510">
        <f t="shared" si="31"/>
        <v>10</v>
      </c>
      <c r="AQ510">
        <f t="shared" si="32"/>
        <v>367</v>
      </c>
    </row>
    <row r="511" spans="1:43" x14ac:dyDescent="0.3">
      <c r="A511" t="s">
        <v>65</v>
      </c>
      <c r="B511">
        <v>60</v>
      </c>
      <c r="C511">
        <v>1</v>
      </c>
      <c r="D511" t="s">
        <v>43</v>
      </c>
      <c r="E511" t="s">
        <v>55</v>
      </c>
      <c r="F511">
        <v>10.31</v>
      </c>
      <c r="G511" t="s">
        <v>56</v>
      </c>
      <c r="H511">
        <v>1</v>
      </c>
      <c r="I511">
        <v>2018</v>
      </c>
      <c r="J511" t="s">
        <v>45</v>
      </c>
      <c r="K511" t="s">
        <v>46</v>
      </c>
      <c r="L511" t="s">
        <v>440</v>
      </c>
      <c r="M511" t="s">
        <v>48</v>
      </c>
      <c r="N511" t="s">
        <v>72</v>
      </c>
      <c r="O511" t="s">
        <v>76</v>
      </c>
      <c r="P511" t="s">
        <v>380</v>
      </c>
      <c r="Q511">
        <v>1</v>
      </c>
      <c r="R511" t="s">
        <v>52</v>
      </c>
      <c r="S511" t="s">
        <v>53</v>
      </c>
      <c r="T511">
        <v>1</v>
      </c>
      <c r="U511">
        <v>2000</v>
      </c>
      <c r="V511">
        <v>12.38</v>
      </c>
      <c r="W511">
        <v>10.17</v>
      </c>
      <c r="X511">
        <v>11.64</v>
      </c>
      <c r="Y511">
        <v>11.46</v>
      </c>
      <c r="Z511">
        <v>7</v>
      </c>
      <c r="AA511">
        <v>9</v>
      </c>
      <c r="AB511">
        <v>14</v>
      </c>
      <c r="AC511">
        <v>13</v>
      </c>
      <c r="AD511">
        <v>9</v>
      </c>
      <c r="AE511">
        <v>12</v>
      </c>
      <c r="AI511">
        <v>274</v>
      </c>
      <c r="AJ511">
        <v>10.54</v>
      </c>
      <c r="AK511">
        <v>10.54</v>
      </c>
      <c r="AL511">
        <v>9.4700000000000006</v>
      </c>
      <c r="AM511">
        <v>18</v>
      </c>
      <c r="AN511">
        <f t="shared" si="29"/>
        <v>155</v>
      </c>
      <c r="AO511">
        <f t="shared" si="30"/>
        <v>427</v>
      </c>
      <c r="AP511">
        <f t="shared" si="31"/>
        <v>10.31</v>
      </c>
      <c r="AQ511">
        <f t="shared" si="32"/>
        <v>292</v>
      </c>
    </row>
    <row r="512" spans="1:43" x14ac:dyDescent="0.3">
      <c r="A512" t="s">
        <v>65</v>
      </c>
      <c r="B512">
        <v>60</v>
      </c>
      <c r="C512">
        <v>1</v>
      </c>
      <c r="D512" t="s">
        <v>43</v>
      </c>
      <c r="E512" t="s">
        <v>55</v>
      </c>
      <c r="F512">
        <v>10</v>
      </c>
      <c r="G512" t="s">
        <v>56</v>
      </c>
      <c r="H512">
        <v>1</v>
      </c>
      <c r="I512">
        <v>2018</v>
      </c>
      <c r="J512" t="s">
        <v>45</v>
      </c>
      <c r="K512" t="s">
        <v>46</v>
      </c>
      <c r="L512" t="s">
        <v>271</v>
      </c>
      <c r="M512" t="s">
        <v>48</v>
      </c>
      <c r="N512" t="s">
        <v>85</v>
      </c>
      <c r="O512" t="s">
        <v>187</v>
      </c>
      <c r="P512" t="s">
        <v>186</v>
      </c>
      <c r="Q512">
        <v>1</v>
      </c>
      <c r="R512" t="s">
        <v>52</v>
      </c>
      <c r="S512" t="s">
        <v>53</v>
      </c>
      <c r="T512">
        <v>2</v>
      </c>
      <c r="U512">
        <v>1997</v>
      </c>
      <c r="V512">
        <v>11.07</v>
      </c>
      <c r="W512">
        <v>10.76</v>
      </c>
      <c r="X512">
        <v>11.01</v>
      </c>
      <c r="Y512">
        <v>10.87</v>
      </c>
      <c r="Z512">
        <v>8</v>
      </c>
      <c r="AA512">
        <v>12</v>
      </c>
      <c r="AB512">
        <v>9</v>
      </c>
      <c r="AC512">
        <v>8</v>
      </c>
      <c r="AD512">
        <v>8</v>
      </c>
      <c r="AE512">
        <v>7</v>
      </c>
      <c r="AI512">
        <v>243</v>
      </c>
      <c r="AJ512">
        <v>9.35</v>
      </c>
      <c r="AK512">
        <v>10.69</v>
      </c>
      <c r="AL512">
        <v>10.41</v>
      </c>
      <c r="AM512">
        <v>21</v>
      </c>
      <c r="AN512">
        <f t="shared" si="29"/>
        <v>134</v>
      </c>
      <c r="AO512">
        <f t="shared" si="30"/>
        <v>687</v>
      </c>
      <c r="AP512">
        <f t="shared" si="31"/>
        <v>10</v>
      </c>
      <c r="AQ512">
        <f t="shared" si="32"/>
        <v>367</v>
      </c>
    </row>
    <row r="513" spans="1:43" x14ac:dyDescent="0.3">
      <c r="A513" t="s">
        <v>65</v>
      </c>
      <c r="B513">
        <v>37</v>
      </c>
      <c r="C513">
        <v>1</v>
      </c>
      <c r="D513" t="s">
        <v>43</v>
      </c>
      <c r="F513">
        <v>7</v>
      </c>
      <c r="G513" t="s">
        <v>44</v>
      </c>
      <c r="H513">
        <v>1</v>
      </c>
      <c r="I513">
        <v>2018</v>
      </c>
      <c r="J513" t="s">
        <v>45</v>
      </c>
      <c r="K513" t="s">
        <v>46</v>
      </c>
      <c r="L513" t="s">
        <v>92</v>
      </c>
      <c r="M513" t="s">
        <v>48</v>
      </c>
      <c r="N513" t="s">
        <v>67</v>
      </c>
      <c r="O513" t="s">
        <v>93</v>
      </c>
      <c r="P513" t="s">
        <v>364</v>
      </c>
      <c r="Q513">
        <v>2</v>
      </c>
      <c r="R513" t="s">
        <v>52</v>
      </c>
      <c r="S513" t="s">
        <v>53</v>
      </c>
      <c r="T513">
        <v>2</v>
      </c>
      <c r="U513">
        <v>2006</v>
      </c>
      <c r="V513">
        <v>0</v>
      </c>
      <c r="W513">
        <v>0</v>
      </c>
      <c r="X513">
        <v>0</v>
      </c>
      <c r="Y513">
        <v>0</v>
      </c>
      <c r="Z513">
        <v>15</v>
      </c>
      <c r="AA513">
        <v>9</v>
      </c>
      <c r="AB513">
        <v>6</v>
      </c>
      <c r="AC513">
        <v>6</v>
      </c>
      <c r="AD513">
        <v>5</v>
      </c>
      <c r="AE513">
        <v>10</v>
      </c>
      <c r="AI513">
        <v>254</v>
      </c>
      <c r="AJ513">
        <v>9.77</v>
      </c>
      <c r="AK513">
        <v>11.62</v>
      </c>
      <c r="AL513">
        <v>13.59</v>
      </c>
      <c r="AM513">
        <v>21</v>
      </c>
      <c r="AN513">
        <f t="shared" si="29"/>
        <v>156.75</v>
      </c>
      <c r="AO513">
        <f t="shared" si="30"/>
        <v>399</v>
      </c>
      <c r="AP513">
        <f t="shared" si="31"/>
        <v>7</v>
      </c>
      <c r="AQ513">
        <f t="shared" si="32"/>
        <v>629</v>
      </c>
    </row>
    <row r="514" spans="1:43" x14ac:dyDescent="0.3">
      <c r="A514" t="s">
        <v>109</v>
      </c>
      <c r="B514">
        <v>60</v>
      </c>
      <c r="C514">
        <v>1</v>
      </c>
      <c r="D514" t="s">
        <v>43</v>
      </c>
      <c r="E514" t="s">
        <v>55</v>
      </c>
      <c r="F514">
        <v>10.050000000000001</v>
      </c>
      <c r="G514" t="s">
        <v>56</v>
      </c>
      <c r="H514">
        <v>1</v>
      </c>
      <c r="I514">
        <v>2018</v>
      </c>
      <c r="J514" t="s">
        <v>57</v>
      </c>
      <c r="K514" t="s">
        <v>46</v>
      </c>
      <c r="L514" t="s">
        <v>441</v>
      </c>
      <c r="M514" t="s">
        <v>48</v>
      </c>
      <c r="N514" t="s">
        <v>96</v>
      </c>
      <c r="O514" t="s">
        <v>97</v>
      </c>
      <c r="P514" t="s">
        <v>442</v>
      </c>
      <c r="Q514">
        <v>3</v>
      </c>
      <c r="R514" t="s">
        <v>52</v>
      </c>
      <c r="S514" t="s">
        <v>53</v>
      </c>
      <c r="T514">
        <v>2</v>
      </c>
      <c r="U514">
        <v>2002</v>
      </c>
      <c r="V514">
        <v>10.57</v>
      </c>
      <c r="W514">
        <v>10.35</v>
      </c>
      <c r="X514">
        <v>10.039999999999999</v>
      </c>
      <c r="Y514">
        <v>10.98</v>
      </c>
      <c r="Z514">
        <v>6</v>
      </c>
      <c r="AA514">
        <v>12</v>
      </c>
      <c r="AB514">
        <v>11</v>
      </c>
      <c r="AC514">
        <v>8</v>
      </c>
      <c r="AD514">
        <v>8</v>
      </c>
      <c r="AE514">
        <v>8</v>
      </c>
      <c r="AI514">
        <v>230</v>
      </c>
      <c r="AJ514">
        <v>8.85</v>
      </c>
      <c r="AK514">
        <v>10</v>
      </c>
      <c r="AL514">
        <v>9.5299999999999994</v>
      </c>
      <c r="AM514">
        <v>22</v>
      </c>
      <c r="AN514">
        <f t="shared" ref="AN514:AN577" si="33">(Z514*4+AA514*5+AE514*6+IF(R514="TBien",50,IF(R514="Bien",30,IF(R514="ABien",20,0)))+IF(AM514&lt;20,10,0))*IF(Q514=1,1,IF(Q514=2,0.95,IF(Q514=3,0.9,0.85)))</f>
        <v>118.8</v>
      </c>
      <c r="AO514">
        <f t="shared" si="30"/>
        <v>754</v>
      </c>
      <c r="AP514">
        <f t="shared" si="31"/>
        <v>10.050000000000001</v>
      </c>
      <c r="AQ514">
        <f t="shared" si="32"/>
        <v>359</v>
      </c>
    </row>
    <row r="515" spans="1:43" x14ac:dyDescent="0.3">
      <c r="A515" t="s">
        <v>82</v>
      </c>
      <c r="B515">
        <v>24</v>
      </c>
      <c r="C515">
        <v>1</v>
      </c>
      <c r="D515" t="s">
        <v>43</v>
      </c>
      <c r="F515">
        <v>5.44</v>
      </c>
      <c r="G515" t="s">
        <v>44</v>
      </c>
      <c r="H515">
        <v>1</v>
      </c>
      <c r="I515">
        <v>2018</v>
      </c>
      <c r="J515" t="s">
        <v>45</v>
      </c>
      <c r="K515" t="s">
        <v>46</v>
      </c>
      <c r="L515" t="s">
        <v>443</v>
      </c>
      <c r="M515" t="s">
        <v>167</v>
      </c>
      <c r="N515" t="s">
        <v>184</v>
      </c>
      <c r="O515" t="s">
        <v>211</v>
      </c>
      <c r="P515" t="s">
        <v>328</v>
      </c>
      <c r="Q515">
        <v>3</v>
      </c>
      <c r="R515" t="s">
        <v>52</v>
      </c>
      <c r="S515" t="s">
        <v>53</v>
      </c>
      <c r="T515">
        <v>1</v>
      </c>
      <c r="U515">
        <v>2005</v>
      </c>
      <c r="V515">
        <v>0</v>
      </c>
      <c r="W515">
        <v>0</v>
      </c>
      <c r="X515">
        <v>0</v>
      </c>
      <c r="Y515">
        <v>0</v>
      </c>
      <c r="Z515">
        <v>10</v>
      </c>
      <c r="AA515">
        <v>13</v>
      </c>
      <c r="AB515">
        <v>11</v>
      </c>
      <c r="AC515">
        <v>12</v>
      </c>
      <c r="AD515">
        <v>8</v>
      </c>
      <c r="AE515">
        <v>11</v>
      </c>
      <c r="AI515">
        <v>293</v>
      </c>
      <c r="AJ515">
        <v>11.27</v>
      </c>
      <c r="AK515">
        <v>11.27</v>
      </c>
      <c r="AL515">
        <v>11.41</v>
      </c>
      <c r="AM515">
        <v>22</v>
      </c>
      <c r="AN515">
        <f t="shared" si="33"/>
        <v>153.9</v>
      </c>
      <c r="AO515">
        <f t="shared" ref="AO515:AO578" si="34">RANK(AN515,AN$2:AN$785,0)</f>
        <v>450</v>
      </c>
      <c r="AP515">
        <f t="shared" ref="AP515:AP578" si="35">IF(D515="Première Session",100,0)+F515</f>
        <v>5.44</v>
      </c>
      <c r="AQ515">
        <f t="shared" ref="AQ515:AQ578" si="36">RANK(AP515,AP$2:AP$785,0)</f>
        <v>679</v>
      </c>
    </row>
    <row r="516" spans="1:43" x14ac:dyDescent="0.3">
      <c r="A516" t="s">
        <v>206</v>
      </c>
      <c r="B516">
        <v>60</v>
      </c>
      <c r="C516">
        <v>1</v>
      </c>
      <c r="D516" t="s">
        <v>43</v>
      </c>
      <c r="E516" t="s">
        <v>55</v>
      </c>
      <c r="F516">
        <v>11.1</v>
      </c>
      <c r="G516" t="s">
        <v>56</v>
      </c>
      <c r="H516">
        <v>1</v>
      </c>
      <c r="I516">
        <v>2018</v>
      </c>
      <c r="J516" t="s">
        <v>57</v>
      </c>
      <c r="K516" t="s">
        <v>46</v>
      </c>
      <c r="L516" t="s">
        <v>196</v>
      </c>
      <c r="M516" t="s">
        <v>48</v>
      </c>
      <c r="N516" t="s">
        <v>160</v>
      </c>
      <c r="O516" t="s">
        <v>197</v>
      </c>
      <c r="P516" t="s">
        <v>196</v>
      </c>
      <c r="Q516">
        <v>1</v>
      </c>
      <c r="R516" t="s">
        <v>52</v>
      </c>
      <c r="S516" t="s">
        <v>53</v>
      </c>
      <c r="T516">
        <v>1</v>
      </c>
      <c r="U516">
        <v>2010</v>
      </c>
      <c r="V516">
        <v>15.12</v>
      </c>
      <c r="W516">
        <v>12.94</v>
      </c>
      <c r="X516">
        <v>10.79</v>
      </c>
      <c r="Y516">
        <v>11.02</v>
      </c>
      <c r="Z516">
        <v>14</v>
      </c>
      <c r="AA516">
        <v>12</v>
      </c>
      <c r="AB516">
        <v>8</v>
      </c>
      <c r="AC516">
        <v>5</v>
      </c>
      <c r="AD516">
        <v>7</v>
      </c>
      <c r="AE516">
        <v>12</v>
      </c>
      <c r="AI516">
        <v>280</v>
      </c>
      <c r="AJ516">
        <v>10.77</v>
      </c>
      <c r="AK516">
        <v>10.77</v>
      </c>
      <c r="AL516">
        <v>12.59</v>
      </c>
      <c r="AM516">
        <v>18</v>
      </c>
      <c r="AN516">
        <f t="shared" si="33"/>
        <v>198</v>
      </c>
      <c r="AO516">
        <f t="shared" si="34"/>
        <v>22</v>
      </c>
      <c r="AP516">
        <f t="shared" si="35"/>
        <v>11.1</v>
      </c>
      <c r="AQ516">
        <f t="shared" si="36"/>
        <v>197</v>
      </c>
    </row>
    <row r="517" spans="1:43" x14ac:dyDescent="0.3">
      <c r="A517" t="s">
        <v>206</v>
      </c>
      <c r="B517">
        <v>37</v>
      </c>
      <c r="C517">
        <v>1</v>
      </c>
      <c r="D517" t="s">
        <v>43</v>
      </c>
      <c r="F517">
        <v>8.36</v>
      </c>
      <c r="G517" t="s">
        <v>44</v>
      </c>
      <c r="H517">
        <v>1</v>
      </c>
      <c r="I517">
        <v>2018</v>
      </c>
      <c r="J517" t="s">
        <v>57</v>
      </c>
      <c r="K517" t="s">
        <v>46</v>
      </c>
      <c r="L517" t="s">
        <v>208</v>
      </c>
      <c r="M517" t="s">
        <v>48</v>
      </c>
      <c r="N517" t="s">
        <v>160</v>
      </c>
      <c r="O517" t="s">
        <v>209</v>
      </c>
      <c r="P517" t="s">
        <v>208</v>
      </c>
      <c r="Q517">
        <v>1</v>
      </c>
      <c r="R517" t="s">
        <v>52</v>
      </c>
      <c r="S517" t="s">
        <v>53</v>
      </c>
      <c r="T517">
        <v>2</v>
      </c>
      <c r="U517">
        <v>1999</v>
      </c>
      <c r="V517">
        <v>12.11</v>
      </c>
      <c r="W517">
        <v>12.57</v>
      </c>
      <c r="X517">
        <v>10.62</v>
      </c>
      <c r="Y517">
        <v>10.82</v>
      </c>
      <c r="Z517">
        <v>2</v>
      </c>
      <c r="AA517">
        <v>8</v>
      </c>
      <c r="AB517">
        <v>6</v>
      </c>
      <c r="AC517">
        <v>11</v>
      </c>
      <c r="AD517">
        <v>10</v>
      </c>
      <c r="AE517">
        <v>14</v>
      </c>
      <c r="AI517">
        <v>222</v>
      </c>
      <c r="AJ517">
        <v>8.5399999999999991</v>
      </c>
      <c r="AK517">
        <v>10.73</v>
      </c>
      <c r="AL517">
        <v>10.47</v>
      </c>
      <c r="AM517">
        <v>19</v>
      </c>
      <c r="AN517">
        <f t="shared" si="33"/>
        <v>142</v>
      </c>
      <c r="AO517">
        <f t="shared" si="34"/>
        <v>619</v>
      </c>
      <c r="AP517">
        <f t="shared" si="35"/>
        <v>8.36</v>
      </c>
      <c r="AQ517">
        <f t="shared" si="36"/>
        <v>566</v>
      </c>
    </row>
    <row r="518" spans="1:43" x14ac:dyDescent="0.3">
      <c r="A518" t="s">
        <v>109</v>
      </c>
      <c r="B518">
        <v>30</v>
      </c>
      <c r="C518">
        <v>1</v>
      </c>
      <c r="D518" t="s">
        <v>43</v>
      </c>
      <c r="F518">
        <v>7.06</v>
      </c>
      <c r="G518" t="s">
        <v>44</v>
      </c>
      <c r="H518">
        <v>1</v>
      </c>
      <c r="I518">
        <v>2018</v>
      </c>
      <c r="J518" t="s">
        <v>57</v>
      </c>
      <c r="K518" t="s">
        <v>46</v>
      </c>
      <c r="L518" t="s">
        <v>444</v>
      </c>
      <c r="M518" t="s">
        <v>48</v>
      </c>
      <c r="N518" t="s">
        <v>96</v>
      </c>
      <c r="O518" t="s">
        <v>97</v>
      </c>
      <c r="P518" t="s">
        <v>442</v>
      </c>
      <c r="Q518">
        <v>4</v>
      </c>
      <c r="R518" t="s">
        <v>52</v>
      </c>
      <c r="S518" t="s">
        <v>53</v>
      </c>
      <c r="T518">
        <v>1</v>
      </c>
      <c r="U518">
        <v>1994</v>
      </c>
      <c r="V518">
        <v>9.31</v>
      </c>
      <c r="W518">
        <v>10.11</v>
      </c>
      <c r="X518">
        <v>10.56</v>
      </c>
      <c r="Y518">
        <v>10.130000000000001</v>
      </c>
      <c r="Z518">
        <v>9</v>
      </c>
      <c r="AA518">
        <v>11</v>
      </c>
      <c r="AB518">
        <v>8</v>
      </c>
      <c r="AC518">
        <v>7</v>
      </c>
      <c r="AD518">
        <v>7</v>
      </c>
      <c r="AE518">
        <v>13</v>
      </c>
      <c r="AI518">
        <v>260</v>
      </c>
      <c r="AJ518">
        <v>10</v>
      </c>
      <c r="AK518">
        <v>10</v>
      </c>
      <c r="AL518">
        <v>11.12</v>
      </c>
      <c r="AM518">
        <v>24</v>
      </c>
      <c r="AN518">
        <f t="shared" si="33"/>
        <v>143.65</v>
      </c>
      <c r="AO518">
        <f t="shared" si="34"/>
        <v>601</v>
      </c>
      <c r="AP518">
        <f t="shared" si="35"/>
        <v>7.06</v>
      </c>
      <c r="AQ518">
        <f t="shared" si="36"/>
        <v>628</v>
      </c>
    </row>
    <row r="519" spans="1:43" x14ac:dyDescent="0.3">
      <c r="A519" t="s">
        <v>65</v>
      </c>
      <c r="B519">
        <v>36</v>
      </c>
      <c r="C519">
        <v>1</v>
      </c>
      <c r="D519" t="s">
        <v>43</v>
      </c>
      <c r="F519">
        <v>8.4499999999999993</v>
      </c>
      <c r="G519" t="s">
        <v>44</v>
      </c>
      <c r="H519">
        <v>1</v>
      </c>
      <c r="I519">
        <v>2018</v>
      </c>
      <c r="J519" t="s">
        <v>57</v>
      </c>
      <c r="K519" t="s">
        <v>46</v>
      </c>
      <c r="L519" t="s">
        <v>428</v>
      </c>
      <c r="M519" t="s">
        <v>48</v>
      </c>
      <c r="N519" t="s">
        <v>67</v>
      </c>
      <c r="O519" t="s">
        <v>100</v>
      </c>
      <c r="P519" t="s">
        <v>371</v>
      </c>
      <c r="Q519">
        <v>1</v>
      </c>
      <c r="R519" t="s">
        <v>52</v>
      </c>
      <c r="S519" t="s">
        <v>53</v>
      </c>
      <c r="T519">
        <v>2</v>
      </c>
      <c r="U519">
        <v>1996</v>
      </c>
      <c r="V519">
        <v>9.84</v>
      </c>
      <c r="W519">
        <v>9.98</v>
      </c>
      <c r="X519">
        <v>10.63</v>
      </c>
      <c r="Y519">
        <v>11.44</v>
      </c>
      <c r="Z519">
        <v>7</v>
      </c>
      <c r="AA519">
        <v>12</v>
      </c>
      <c r="AB519">
        <v>11</v>
      </c>
      <c r="AC519">
        <v>10</v>
      </c>
      <c r="AD519">
        <v>9</v>
      </c>
      <c r="AE519">
        <v>6</v>
      </c>
      <c r="AI519">
        <v>228</v>
      </c>
      <c r="AJ519">
        <v>8.77</v>
      </c>
      <c r="AK519">
        <v>11.15</v>
      </c>
      <c r="AL519">
        <v>11.24</v>
      </c>
      <c r="AM519">
        <v>22</v>
      </c>
      <c r="AN519">
        <f t="shared" si="33"/>
        <v>124</v>
      </c>
      <c r="AO519">
        <f t="shared" si="34"/>
        <v>733</v>
      </c>
      <c r="AP519">
        <f t="shared" si="35"/>
        <v>8.4499999999999993</v>
      </c>
      <c r="AQ519">
        <f t="shared" si="36"/>
        <v>556</v>
      </c>
    </row>
    <row r="520" spans="1:43" x14ac:dyDescent="0.3">
      <c r="A520" t="s">
        <v>65</v>
      </c>
      <c r="B520">
        <v>60</v>
      </c>
      <c r="C520">
        <v>1</v>
      </c>
      <c r="D520" t="s">
        <v>83</v>
      </c>
      <c r="E520" t="s">
        <v>55</v>
      </c>
      <c r="F520">
        <v>11.14</v>
      </c>
      <c r="G520" t="s">
        <v>56</v>
      </c>
      <c r="H520">
        <v>1</v>
      </c>
      <c r="I520">
        <v>2018</v>
      </c>
      <c r="J520" t="s">
        <v>45</v>
      </c>
      <c r="K520" t="s">
        <v>46</v>
      </c>
      <c r="L520" t="s">
        <v>198</v>
      </c>
      <c r="M520" t="s">
        <v>48</v>
      </c>
      <c r="N520" t="s">
        <v>72</v>
      </c>
      <c r="O520" t="s">
        <v>73</v>
      </c>
      <c r="P520" t="s">
        <v>151</v>
      </c>
      <c r="Q520">
        <v>1</v>
      </c>
      <c r="R520" t="s">
        <v>52</v>
      </c>
      <c r="S520" t="s">
        <v>53</v>
      </c>
      <c r="T520">
        <v>1</v>
      </c>
      <c r="U520">
        <v>2000</v>
      </c>
      <c r="V520">
        <v>13.44</v>
      </c>
      <c r="W520">
        <v>12.1</v>
      </c>
      <c r="X520">
        <v>13.43</v>
      </c>
      <c r="Y520">
        <v>13.65</v>
      </c>
      <c r="Z520">
        <v>12</v>
      </c>
      <c r="AA520">
        <v>8</v>
      </c>
      <c r="AB520">
        <v>10</v>
      </c>
      <c r="AC520">
        <v>10</v>
      </c>
      <c r="AD520">
        <v>8</v>
      </c>
      <c r="AE520">
        <v>14</v>
      </c>
      <c r="AI520">
        <v>279</v>
      </c>
      <c r="AJ520">
        <v>10.73</v>
      </c>
      <c r="AK520">
        <v>10.73</v>
      </c>
      <c r="AL520">
        <v>11.29</v>
      </c>
      <c r="AM520">
        <v>18</v>
      </c>
      <c r="AN520">
        <f t="shared" si="33"/>
        <v>182</v>
      </c>
      <c r="AO520">
        <f t="shared" si="34"/>
        <v>53</v>
      </c>
      <c r="AP520">
        <f t="shared" si="35"/>
        <v>111.14</v>
      </c>
      <c r="AQ520">
        <f t="shared" si="36"/>
        <v>48</v>
      </c>
    </row>
    <row r="521" spans="1:43" x14ac:dyDescent="0.3">
      <c r="A521" t="s">
        <v>65</v>
      </c>
      <c r="B521">
        <v>60</v>
      </c>
      <c r="C521">
        <v>1</v>
      </c>
      <c r="D521" t="s">
        <v>43</v>
      </c>
      <c r="E521" t="s">
        <v>55</v>
      </c>
      <c r="F521">
        <v>10.61</v>
      </c>
      <c r="G521" t="s">
        <v>56</v>
      </c>
      <c r="H521">
        <v>1</v>
      </c>
      <c r="I521">
        <v>2018</v>
      </c>
      <c r="J521" t="s">
        <v>45</v>
      </c>
      <c r="K521" t="s">
        <v>46</v>
      </c>
      <c r="L521" t="s">
        <v>94</v>
      </c>
      <c r="M521" t="s">
        <v>48</v>
      </c>
      <c r="N521" t="s">
        <v>67</v>
      </c>
      <c r="O521" t="s">
        <v>68</v>
      </c>
      <c r="P521" t="s">
        <v>429</v>
      </c>
      <c r="Q521">
        <v>3</v>
      </c>
      <c r="R521" t="s">
        <v>52</v>
      </c>
      <c r="S521" t="s">
        <v>53</v>
      </c>
      <c r="T521">
        <v>2</v>
      </c>
      <c r="U521">
        <v>1995</v>
      </c>
      <c r="V521">
        <v>12.08</v>
      </c>
      <c r="W521">
        <v>10.33</v>
      </c>
      <c r="X521">
        <v>11.28</v>
      </c>
      <c r="Y521">
        <v>12.01</v>
      </c>
      <c r="Z521">
        <v>6</v>
      </c>
      <c r="AA521">
        <v>12</v>
      </c>
      <c r="AB521">
        <v>9</v>
      </c>
      <c r="AC521">
        <v>13</v>
      </c>
      <c r="AD521">
        <v>4</v>
      </c>
      <c r="AE521">
        <v>5</v>
      </c>
      <c r="AI521">
        <v>217</v>
      </c>
      <c r="AJ521">
        <v>8.35</v>
      </c>
      <c r="AK521">
        <v>10.42</v>
      </c>
      <c r="AL521">
        <v>10.24</v>
      </c>
      <c r="AM521">
        <v>23</v>
      </c>
      <c r="AN521">
        <f t="shared" si="33"/>
        <v>102.60000000000001</v>
      </c>
      <c r="AO521">
        <f t="shared" si="34"/>
        <v>778</v>
      </c>
      <c r="AP521">
        <f t="shared" si="35"/>
        <v>10.61</v>
      </c>
      <c r="AQ521">
        <f t="shared" si="36"/>
        <v>248</v>
      </c>
    </row>
    <row r="522" spans="1:43" x14ac:dyDescent="0.3">
      <c r="A522" t="s">
        <v>65</v>
      </c>
      <c r="B522">
        <v>45</v>
      </c>
      <c r="C522">
        <v>1</v>
      </c>
      <c r="D522" t="s">
        <v>43</v>
      </c>
      <c r="F522">
        <v>8.49</v>
      </c>
      <c r="G522" t="s">
        <v>122</v>
      </c>
      <c r="H522">
        <v>1</v>
      </c>
      <c r="I522">
        <v>2018</v>
      </c>
      <c r="J522" t="s">
        <v>45</v>
      </c>
      <c r="K522" t="s">
        <v>46</v>
      </c>
      <c r="L522" t="s">
        <v>245</v>
      </c>
      <c r="M522" t="s">
        <v>48</v>
      </c>
      <c r="N522" t="s">
        <v>85</v>
      </c>
      <c r="O522" t="s">
        <v>187</v>
      </c>
      <c r="P522" t="s">
        <v>186</v>
      </c>
      <c r="Q522">
        <v>2</v>
      </c>
      <c r="R522" t="s">
        <v>52</v>
      </c>
      <c r="S522" t="s">
        <v>53</v>
      </c>
      <c r="T522">
        <v>1</v>
      </c>
      <c r="U522">
        <v>1998</v>
      </c>
      <c r="V522">
        <v>9.82</v>
      </c>
      <c r="W522">
        <v>10.050000000000001</v>
      </c>
      <c r="X522">
        <v>11.41</v>
      </c>
      <c r="Y522">
        <v>11.91</v>
      </c>
      <c r="Z522">
        <v>9</v>
      </c>
      <c r="AA522">
        <v>14</v>
      </c>
      <c r="AB522">
        <v>8</v>
      </c>
      <c r="AC522">
        <v>8</v>
      </c>
      <c r="AD522">
        <v>9</v>
      </c>
      <c r="AE522">
        <v>12</v>
      </c>
      <c r="AI522">
        <v>295</v>
      </c>
      <c r="AJ522">
        <v>11.35</v>
      </c>
      <c r="AK522">
        <v>11.35</v>
      </c>
      <c r="AL522">
        <v>11.82</v>
      </c>
      <c r="AM522">
        <v>20</v>
      </c>
      <c r="AN522">
        <f t="shared" si="33"/>
        <v>169.1</v>
      </c>
      <c r="AO522">
        <f t="shared" si="34"/>
        <v>187</v>
      </c>
      <c r="AP522">
        <f t="shared" si="35"/>
        <v>8.49</v>
      </c>
      <c r="AQ522">
        <f t="shared" si="36"/>
        <v>552</v>
      </c>
    </row>
    <row r="523" spans="1:43" x14ac:dyDescent="0.3">
      <c r="A523" t="s">
        <v>109</v>
      </c>
      <c r="B523">
        <v>60</v>
      </c>
      <c r="C523">
        <v>1</v>
      </c>
      <c r="D523" t="s">
        <v>83</v>
      </c>
      <c r="E523" t="s">
        <v>55</v>
      </c>
      <c r="F523">
        <v>11.59</v>
      </c>
      <c r="G523" t="s">
        <v>56</v>
      </c>
      <c r="H523">
        <v>1</v>
      </c>
      <c r="I523">
        <v>2018</v>
      </c>
      <c r="J523" t="s">
        <v>45</v>
      </c>
      <c r="K523" t="s">
        <v>46</v>
      </c>
      <c r="L523" t="s">
        <v>145</v>
      </c>
      <c r="M523" t="s">
        <v>48</v>
      </c>
      <c r="N523" t="s">
        <v>96</v>
      </c>
      <c r="O523" t="s">
        <v>97</v>
      </c>
      <c r="P523" t="s">
        <v>442</v>
      </c>
      <c r="Q523">
        <v>1</v>
      </c>
      <c r="R523" t="s">
        <v>52</v>
      </c>
      <c r="S523" t="s">
        <v>53</v>
      </c>
      <c r="T523">
        <v>1</v>
      </c>
      <c r="U523">
        <v>1998</v>
      </c>
      <c r="V523">
        <v>14.52</v>
      </c>
      <c r="W523">
        <v>10.71</v>
      </c>
      <c r="X523">
        <v>11.56</v>
      </c>
      <c r="Y523">
        <v>13.76</v>
      </c>
      <c r="Z523">
        <v>9</v>
      </c>
      <c r="AA523">
        <v>13</v>
      </c>
      <c r="AB523">
        <v>13</v>
      </c>
      <c r="AC523">
        <v>13</v>
      </c>
      <c r="AD523">
        <v>12</v>
      </c>
      <c r="AE523">
        <v>8</v>
      </c>
      <c r="AI523">
        <v>278</v>
      </c>
      <c r="AJ523">
        <v>10.69</v>
      </c>
      <c r="AK523">
        <v>10.69</v>
      </c>
      <c r="AL523">
        <v>10.06</v>
      </c>
      <c r="AM523">
        <v>20</v>
      </c>
      <c r="AN523">
        <f t="shared" si="33"/>
        <v>149</v>
      </c>
      <c r="AO523">
        <f t="shared" si="34"/>
        <v>528</v>
      </c>
      <c r="AP523">
        <f t="shared" si="35"/>
        <v>111.59</v>
      </c>
      <c r="AQ523">
        <f t="shared" si="36"/>
        <v>22</v>
      </c>
    </row>
    <row r="524" spans="1:43" x14ac:dyDescent="0.3">
      <c r="A524" t="s">
        <v>65</v>
      </c>
      <c r="B524">
        <v>6</v>
      </c>
      <c r="C524">
        <v>1</v>
      </c>
      <c r="D524" t="s">
        <v>43</v>
      </c>
      <c r="F524">
        <v>2.35</v>
      </c>
      <c r="G524" t="s">
        <v>44</v>
      </c>
      <c r="H524">
        <v>1</v>
      </c>
      <c r="I524">
        <v>2018</v>
      </c>
      <c r="J524" t="s">
        <v>45</v>
      </c>
      <c r="K524" t="s">
        <v>46</v>
      </c>
      <c r="L524" t="s">
        <v>178</v>
      </c>
      <c r="M524" t="s">
        <v>48</v>
      </c>
      <c r="N524" t="s">
        <v>72</v>
      </c>
      <c r="O524" t="s">
        <v>73</v>
      </c>
      <c r="P524" t="s">
        <v>151</v>
      </c>
      <c r="Q524">
        <v>2</v>
      </c>
      <c r="R524" t="s">
        <v>52</v>
      </c>
      <c r="S524" t="s">
        <v>53</v>
      </c>
      <c r="T524">
        <v>1</v>
      </c>
      <c r="U524">
        <v>1996</v>
      </c>
      <c r="V524">
        <v>11.01</v>
      </c>
      <c r="W524">
        <v>11.74</v>
      </c>
      <c r="X524">
        <v>8.5399999999999991</v>
      </c>
      <c r="Y524">
        <v>9.41</v>
      </c>
      <c r="Z524">
        <v>7</v>
      </c>
      <c r="AA524">
        <v>14</v>
      </c>
      <c r="AB524">
        <v>6</v>
      </c>
      <c r="AC524">
        <v>6</v>
      </c>
      <c r="AD524">
        <v>11</v>
      </c>
      <c r="AE524">
        <v>12</v>
      </c>
      <c r="AI524">
        <v>260</v>
      </c>
      <c r="AJ524">
        <v>10</v>
      </c>
      <c r="AK524">
        <v>10</v>
      </c>
      <c r="AL524">
        <v>11.24</v>
      </c>
      <c r="AM524">
        <v>22</v>
      </c>
      <c r="AN524">
        <f t="shared" si="33"/>
        <v>161.5</v>
      </c>
      <c r="AO524">
        <f t="shared" si="34"/>
        <v>312</v>
      </c>
      <c r="AP524">
        <f t="shared" si="35"/>
        <v>2.35</v>
      </c>
      <c r="AQ524">
        <f t="shared" si="36"/>
        <v>745</v>
      </c>
    </row>
    <row r="525" spans="1:43" x14ac:dyDescent="0.3">
      <c r="A525" t="s">
        <v>206</v>
      </c>
      <c r="B525">
        <v>36</v>
      </c>
      <c r="C525">
        <v>1</v>
      </c>
      <c r="D525" t="s">
        <v>43</v>
      </c>
      <c r="F525">
        <v>8.3000000000000007</v>
      </c>
      <c r="G525" t="s">
        <v>44</v>
      </c>
      <c r="H525">
        <v>1</v>
      </c>
      <c r="I525">
        <v>2018</v>
      </c>
      <c r="J525" t="s">
        <v>57</v>
      </c>
      <c r="K525" t="s">
        <v>46</v>
      </c>
      <c r="L525" t="s">
        <v>114</v>
      </c>
      <c r="M525" t="s">
        <v>48</v>
      </c>
      <c r="N525" t="s">
        <v>63</v>
      </c>
      <c r="O525" t="s">
        <v>115</v>
      </c>
      <c r="P525" t="s">
        <v>116</v>
      </c>
      <c r="Q525">
        <v>2</v>
      </c>
      <c r="R525" t="s">
        <v>52</v>
      </c>
      <c r="S525" t="s">
        <v>53</v>
      </c>
      <c r="T525">
        <v>2</v>
      </c>
      <c r="U525">
        <v>2003</v>
      </c>
      <c r="V525">
        <v>11.85</v>
      </c>
      <c r="W525">
        <v>10.66</v>
      </c>
      <c r="X525">
        <v>8.76</v>
      </c>
      <c r="Y525">
        <v>11.39</v>
      </c>
      <c r="Z525">
        <v>6</v>
      </c>
      <c r="AA525">
        <v>9</v>
      </c>
      <c r="AB525">
        <v>8</v>
      </c>
      <c r="AC525">
        <v>6</v>
      </c>
      <c r="AD525">
        <v>6</v>
      </c>
      <c r="AE525">
        <v>15</v>
      </c>
      <c r="AI525">
        <v>236</v>
      </c>
      <c r="AJ525">
        <v>9.08</v>
      </c>
      <c r="AK525">
        <v>10</v>
      </c>
      <c r="AL525">
        <v>11.29</v>
      </c>
      <c r="AM525">
        <v>20</v>
      </c>
      <c r="AN525">
        <f t="shared" si="33"/>
        <v>151.04999999999998</v>
      </c>
      <c r="AO525">
        <f t="shared" si="34"/>
        <v>490</v>
      </c>
      <c r="AP525">
        <f t="shared" si="35"/>
        <v>8.3000000000000007</v>
      </c>
      <c r="AQ525">
        <f t="shared" si="36"/>
        <v>571</v>
      </c>
    </row>
    <row r="526" spans="1:43" x14ac:dyDescent="0.3">
      <c r="A526" t="s">
        <v>65</v>
      </c>
      <c r="B526">
        <v>40</v>
      </c>
      <c r="C526">
        <v>1</v>
      </c>
      <c r="D526" t="s">
        <v>43</v>
      </c>
      <c r="F526">
        <v>9.48</v>
      </c>
      <c r="G526" t="s">
        <v>44</v>
      </c>
      <c r="H526">
        <v>1</v>
      </c>
      <c r="I526">
        <v>2018</v>
      </c>
      <c r="J526" t="s">
        <v>45</v>
      </c>
      <c r="K526" t="s">
        <v>46</v>
      </c>
      <c r="L526" t="s">
        <v>69</v>
      </c>
      <c r="M526" t="s">
        <v>48</v>
      </c>
      <c r="N526" t="s">
        <v>67</v>
      </c>
      <c r="O526" t="s">
        <v>68</v>
      </c>
      <c r="P526" t="s">
        <v>429</v>
      </c>
      <c r="Q526">
        <v>1</v>
      </c>
      <c r="R526" t="s">
        <v>52</v>
      </c>
      <c r="S526" t="s">
        <v>53</v>
      </c>
      <c r="T526">
        <v>1</v>
      </c>
      <c r="U526">
        <v>2010</v>
      </c>
      <c r="V526">
        <v>11.24</v>
      </c>
      <c r="W526">
        <v>11.69</v>
      </c>
      <c r="X526">
        <v>10.35</v>
      </c>
      <c r="Y526">
        <v>10.29</v>
      </c>
      <c r="Z526">
        <v>8</v>
      </c>
      <c r="AA526">
        <v>10</v>
      </c>
      <c r="AB526">
        <v>7</v>
      </c>
      <c r="AC526">
        <v>6</v>
      </c>
      <c r="AD526">
        <v>9</v>
      </c>
      <c r="AE526">
        <v>14</v>
      </c>
      <c r="AI526">
        <v>266</v>
      </c>
      <c r="AJ526">
        <v>10.23</v>
      </c>
      <c r="AK526">
        <v>10.23</v>
      </c>
      <c r="AL526">
        <v>10.82</v>
      </c>
      <c r="AM526">
        <v>19</v>
      </c>
      <c r="AN526">
        <f t="shared" si="33"/>
        <v>176</v>
      </c>
      <c r="AO526">
        <f t="shared" si="34"/>
        <v>105</v>
      </c>
      <c r="AP526">
        <f t="shared" si="35"/>
        <v>9.48</v>
      </c>
      <c r="AQ526">
        <f t="shared" si="36"/>
        <v>458</v>
      </c>
    </row>
    <row r="527" spans="1:43" x14ac:dyDescent="0.3">
      <c r="A527" t="s">
        <v>140</v>
      </c>
      <c r="B527">
        <v>36</v>
      </c>
      <c r="C527">
        <v>1</v>
      </c>
      <c r="D527" t="s">
        <v>43</v>
      </c>
      <c r="F527">
        <v>8.43</v>
      </c>
      <c r="G527" t="s">
        <v>44</v>
      </c>
      <c r="H527">
        <v>1</v>
      </c>
      <c r="I527">
        <v>2018</v>
      </c>
      <c r="J527" t="s">
        <v>57</v>
      </c>
      <c r="K527" t="s">
        <v>46</v>
      </c>
      <c r="L527" t="s">
        <v>445</v>
      </c>
      <c r="M527" t="s">
        <v>48</v>
      </c>
      <c r="N527" t="s">
        <v>142</v>
      </c>
      <c r="O527" t="s">
        <v>322</v>
      </c>
      <c r="P527" t="s">
        <v>321</v>
      </c>
      <c r="Q527">
        <v>2</v>
      </c>
      <c r="R527" t="s">
        <v>52</v>
      </c>
      <c r="S527" t="s">
        <v>53</v>
      </c>
      <c r="T527">
        <v>1</v>
      </c>
      <c r="U527">
        <v>2009</v>
      </c>
      <c r="V527">
        <v>11.35</v>
      </c>
      <c r="W527">
        <v>9.58</v>
      </c>
      <c r="X527">
        <v>11.44</v>
      </c>
      <c r="Y527">
        <v>10.52</v>
      </c>
      <c r="Z527">
        <v>3</v>
      </c>
      <c r="AA527">
        <v>11</v>
      </c>
      <c r="AB527">
        <v>8</v>
      </c>
      <c r="AC527">
        <v>11</v>
      </c>
      <c r="AD527">
        <v>7</v>
      </c>
      <c r="AE527">
        <v>16</v>
      </c>
      <c r="AI527">
        <v>260</v>
      </c>
      <c r="AJ527">
        <v>10</v>
      </c>
      <c r="AK527">
        <v>10</v>
      </c>
      <c r="AL527">
        <v>10.41</v>
      </c>
      <c r="AM527">
        <v>20</v>
      </c>
      <c r="AN527">
        <f t="shared" si="33"/>
        <v>154.85</v>
      </c>
      <c r="AO527">
        <f t="shared" si="34"/>
        <v>432</v>
      </c>
      <c r="AP527">
        <f t="shared" si="35"/>
        <v>8.43</v>
      </c>
      <c r="AQ527">
        <f t="shared" si="36"/>
        <v>558</v>
      </c>
    </row>
    <row r="528" spans="1:43" x14ac:dyDescent="0.3">
      <c r="A528" t="s">
        <v>82</v>
      </c>
      <c r="B528">
        <v>43</v>
      </c>
      <c r="C528">
        <v>1</v>
      </c>
      <c r="D528" t="s">
        <v>43</v>
      </c>
      <c r="F528">
        <v>9.17</v>
      </c>
      <c r="G528" t="s">
        <v>122</v>
      </c>
      <c r="H528">
        <v>1</v>
      </c>
      <c r="I528">
        <v>2018</v>
      </c>
      <c r="J528" t="s">
        <v>57</v>
      </c>
      <c r="K528" t="s">
        <v>46</v>
      </c>
      <c r="L528" t="s">
        <v>126</v>
      </c>
      <c r="M528" t="s">
        <v>48</v>
      </c>
      <c r="N528" t="s">
        <v>119</v>
      </c>
      <c r="O528" t="s">
        <v>127</v>
      </c>
      <c r="P528" t="s">
        <v>126</v>
      </c>
      <c r="Q528">
        <v>1</v>
      </c>
      <c r="R528" t="s">
        <v>52</v>
      </c>
      <c r="S528" t="s">
        <v>53</v>
      </c>
      <c r="T528">
        <v>1</v>
      </c>
      <c r="U528">
        <v>1998</v>
      </c>
      <c r="V528">
        <v>12.7</v>
      </c>
      <c r="W528">
        <v>12.47</v>
      </c>
      <c r="X528">
        <v>12.36</v>
      </c>
      <c r="Y528">
        <v>12.17</v>
      </c>
      <c r="Z528">
        <v>10</v>
      </c>
      <c r="AA528">
        <v>9</v>
      </c>
      <c r="AB528">
        <v>10</v>
      </c>
      <c r="AC528">
        <v>11</v>
      </c>
      <c r="AD528">
        <v>13</v>
      </c>
      <c r="AE528">
        <v>12</v>
      </c>
      <c r="AI528">
        <v>277</v>
      </c>
      <c r="AJ528">
        <v>10.65</v>
      </c>
      <c r="AK528">
        <v>10.65</v>
      </c>
      <c r="AL528">
        <v>10.35</v>
      </c>
      <c r="AM528">
        <v>20</v>
      </c>
      <c r="AN528">
        <f t="shared" si="33"/>
        <v>157</v>
      </c>
      <c r="AO528">
        <f t="shared" si="34"/>
        <v>389</v>
      </c>
      <c r="AP528">
        <f t="shared" si="35"/>
        <v>9.17</v>
      </c>
      <c r="AQ528">
        <f t="shared" si="36"/>
        <v>486</v>
      </c>
    </row>
    <row r="529" spans="1:43" x14ac:dyDescent="0.3">
      <c r="A529" t="s">
        <v>82</v>
      </c>
      <c r="B529">
        <v>60</v>
      </c>
      <c r="C529">
        <v>1</v>
      </c>
      <c r="D529" t="s">
        <v>83</v>
      </c>
      <c r="E529" t="s">
        <v>55</v>
      </c>
      <c r="F529">
        <v>10.86</v>
      </c>
      <c r="G529" t="s">
        <v>56</v>
      </c>
      <c r="H529">
        <v>1</v>
      </c>
      <c r="I529">
        <v>2018</v>
      </c>
      <c r="J529" t="s">
        <v>57</v>
      </c>
      <c r="K529" t="s">
        <v>46</v>
      </c>
      <c r="L529" t="s">
        <v>391</v>
      </c>
      <c r="M529" t="s">
        <v>48</v>
      </c>
      <c r="N529" t="s">
        <v>184</v>
      </c>
      <c r="O529" t="s">
        <v>392</v>
      </c>
      <c r="P529" t="s">
        <v>391</v>
      </c>
      <c r="Q529">
        <v>2</v>
      </c>
      <c r="R529" t="s">
        <v>52</v>
      </c>
      <c r="S529" t="s">
        <v>53</v>
      </c>
      <c r="T529">
        <v>1</v>
      </c>
      <c r="U529">
        <v>2004</v>
      </c>
      <c r="V529">
        <v>10.39</v>
      </c>
      <c r="W529">
        <v>10.64</v>
      </c>
      <c r="X529">
        <v>10.82</v>
      </c>
      <c r="Y529">
        <v>11.21</v>
      </c>
      <c r="Z529">
        <v>15</v>
      </c>
      <c r="AA529">
        <v>9</v>
      </c>
      <c r="AB529">
        <v>8</v>
      </c>
      <c r="AC529">
        <v>7</v>
      </c>
      <c r="AD529">
        <v>8</v>
      </c>
      <c r="AE529">
        <v>12</v>
      </c>
      <c r="AI529">
        <v>271</v>
      </c>
      <c r="AJ529">
        <v>10.42</v>
      </c>
      <c r="AK529">
        <v>10.42</v>
      </c>
      <c r="AL529">
        <v>11.82</v>
      </c>
      <c r="AM529">
        <v>19</v>
      </c>
      <c r="AN529">
        <f t="shared" si="33"/>
        <v>177.65</v>
      </c>
      <c r="AO529">
        <f t="shared" si="34"/>
        <v>88</v>
      </c>
      <c r="AP529">
        <f t="shared" si="35"/>
        <v>110.86</v>
      </c>
      <c r="AQ529">
        <f t="shared" si="36"/>
        <v>65</v>
      </c>
    </row>
    <row r="530" spans="1:43" x14ac:dyDescent="0.3">
      <c r="A530" t="s">
        <v>65</v>
      </c>
      <c r="B530">
        <v>60</v>
      </c>
      <c r="C530">
        <v>1</v>
      </c>
      <c r="D530" t="s">
        <v>83</v>
      </c>
      <c r="E530" t="s">
        <v>55</v>
      </c>
      <c r="F530">
        <v>10.26</v>
      </c>
      <c r="G530" t="s">
        <v>56</v>
      </c>
      <c r="H530">
        <v>1</v>
      </c>
      <c r="I530">
        <v>2018</v>
      </c>
      <c r="J530" t="s">
        <v>57</v>
      </c>
      <c r="K530" t="s">
        <v>46</v>
      </c>
      <c r="L530" t="s">
        <v>128</v>
      </c>
      <c r="M530" t="s">
        <v>48</v>
      </c>
      <c r="N530" t="s">
        <v>119</v>
      </c>
      <c r="O530" t="s">
        <v>127</v>
      </c>
      <c r="P530" t="s">
        <v>128</v>
      </c>
      <c r="Q530">
        <v>1</v>
      </c>
      <c r="R530" t="s">
        <v>52</v>
      </c>
      <c r="S530" t="s">
        <v>53</v>
      </c>
      <c r="T530">
        <v>1</v>
      </c>
      <c r="U530">
        <v>1999</v>
      </c>
      <c r="V530">
        <v>11.2</v>
      </c>
      <c r="W530">
        <v>12.31</v>
      </c>
      <c r="X530">
        <v>0</v>
      </c>
      <c r="Y530">
        <v>0</v>
      </c>
      <c r="Z530">
        <v>8</v>
      </c>
      <c r="AA530">
        <v>13</v>
      </c>
      <c r="AB530">
        <v>10</v>
      </c>
      <c r="AC530">
        <v>9</v>
      </c>
      <c r="AD530">
        <v>9</v>
      </c>
      <c r="AE530">
        <v>12</v>
      </c>
      <c r="AI530">
        <v>286</v>
      </c>
      <c r="AJ530">
        <v>11</v>
      </c>
      <c r="AK530">
        <v>11</v>
      </c>
      <c r="AL530">
        <v>11.18</v>
      </c>
      <c r="AM530">
        <v>19</v>
      </c>
      <c r="AN530">
        <f t="shared" si="33"/>
        <v>179</v>
      </c>
      <c r="AO530">
        <f t="shared" si="34"/>
        <v>74</v>
      </c>
      <c r="AP530">
        <f t="shared" si="35"/>
        <v>110.26</v>
      </c>
      <c r="AQ530">
        <f t="shared" si="36"/>
        <v>131</v>
      </c>
    </row>
    <row r="531" spans="1:43" x14ac:dyDescent="0.3">
      <c r="A531" t="s">
        <v>65</v>
      </c>
      <c r="B531">
        <v>0</v>
      </c>
      <c r="C531">
        <v>1</v>
      </c>
      <c r="D531" t="s">
        <v>43</v>
      </c>
      <c r="F531">
        <v>0.49</v>
      </c>
      <c r="G531" t="s">
        <v>44</v>
      </c>
      <c r="H531">
        <v>1</v>
      </c>
      <c r="I531">
        <v>2018</v>
      </c>
      <c r="J531" t="s">
        <v>45</v>
      </c>
      <c r="K531" t="s">
        <v>46</v>
      </c>
      <c r="L531" t="s">
        <v>252</v>
      </c>
      <c r="M531" t="s">
        <v>48</v>
      </c>
      <c r="N531" t="s">
        <v>119</v>
      </c>
      <c r="O531" t="s">
        <v>200</v>
      </c>
      <c r="P531" t="s">
        <v>420</v>
      </c>
      <c r="Q531">
        <v>2</v>
      </c>
      <c r="R531" t="s">
        <v>52</v>
      </c>
      <c r="S531" t="s">
        <v>53</v>
      </c>
      <c r="T531">
        <v>1</v>
      </c>
      <c r="U531">
        <v>1998</v>
      </c>
      <c r="V531">
        <v>12.34</v>
      </c>
      <c r="W531">
        <v>10.09</v>
      </c>
      <c r="X531">
        <v>11.77</v>
      </c>
      <c r="Y531">
        <v>10.92</v>
      </c>
      <c r="Z531">
        <v>4</v>
      </c>
      <c r="AA531">
        <v>10</v>
      </c>
      <c r="AB531">
        <v>13</v>
      </c>
      <c r="AC531">
        <v>9</v>
      </c>
      <c r="AD531">
        <v>14</v>
      </c>
      <c r="AE531">
        <v>14</v>
      </c>
      <c r="AI531">
        <v>264</v>
      </c>
      <c r="AJ531">
        <v>10.15</v>
      </c>
      <c r="AK531">
        <v>10.15</v>
      </c>
      <c r="AL531">
        <v>9.65</v>
      </c>
      <c r="AM531">
        <v>20</v>
      </c>
      <c r="AN531">
        <f t="shared" si="33"/>
        <v>142.5</v>
      </c>
      <c r="AO531">
        <f t="shared" si="34"/>
        <v>611</v>
      </c>
      <c r="AP531">
        <f t="shared" si="35"/>
        <v>0.49</v>
      </c>
      <c r="AQ531">
        <f t="shared" si="36"/>
        <v>778</v>
      </c>
    </row>
    <row r="532" spans="1:43" x14ac:dyDescent="0.3">
      <c r="A532" t="s">
        <v>65</v>
      </c>
      <c r="B532">
        <v>60</v>
      </c>
      <c r="C532">
        <v>1</v>
      </c>
      <c r="D532" t="s">
        <v>83</v>
      </c>
      <c r="E532" t="s">
        <v>129</v>
      </c>
      <c r="F532">
        <v>12</v>
      </c>
      <c r="G532" t="s">
        <v>56</v>
      </c>
      <c r="H532">
        <v>1</v>
      </c>
      <c r="I532">
        <v>2018</v>
      </c>
      <c r="J532" t="s">
        <v>45</v>
      </c>
      <c r="K532" t="s">
        <v>46</v>
      </c>
      <c r="L532" t="s">
        <v>69</v>
      </c>
      <c r="M532" t="s">
        <v>48</v>
      </c>
      <c r="N532" t="s">
        <v>67</v>
      </c>
      <c r="O532" t="s">
        <v>68</v>
      </c>
      <c r="P532" t="s">
        <v>429</v>
      </c>
      <c r="Q532">
        <v>1</v>
      </c>
      <c r="R532" t="s">
        <v>52</v>
      </c>
      <c r="S532" t="s">
        <v>53</v>
      </c>
      <c r="T532">
        <v>1</v>
      </c>
      <c r="U532">
        <v>1997</v>
      </c>
      <c r="V532">
        <v>12.75</v>
      </c>
      <c r="W532">
        <v>14.3</v>
      </c>
      <c r="X532">
        <v>11</v>
      </c>
      <c r="Y532">
        <v>11.68</v>
      </c>
      <c r="Z532">
        <v>9</v>
      </c>
      <c r="AA532">
        <v>15</v>
      </c>
      <c r="AB532">
        <v>9</v>
      </c>
      <c r="AC532">
        <v>6</v>
      </c>
      <c r="AD532">
        <v>4</v>
      </c>
      <c r="AE532">
        <v>12</v>
      </c>
      <c r="AI532">
        <v>277</v>
      </c>
      <c r="AJ532">
        <v>10.65</v>
      </c>
      <c r="AK532">
        <v>10.65</v>
      </c>
      <c r="AL532">
        <v>12.18</v>
      </c>
      <c r="AM532">
        <v>21</v>
      </c>
      <c r="AN532">
        <f t="shared" si="33"/>
        <v>183</v>
      </c>
      <c r="AO532">
        <f t="shared" si="34"/>
        <v>47</v>
      </c>
      <c r="AP532">
        <f t="shared" si="35"/>
        <v>112</v>
      </c>
      <c r="AQ532">
        <f t="shared" si="36"/>
        <v>15</v>
      </c>
    </row>
    <row r="533" spans="1:43" x14ac:dyDescent="0.3">
      <c r="A533" t="s">
        <v>117</v>
      </c>
      <c r="B533">
        <v>10</v>
      </c>
      <c r="C533">
        <v>1</v>
      </c>
      <c r="D533" t="s">
        <v>43</v>
      </c>
      <c r="F533">
        <v>0.47</v>
      </c>
      <c r="G533" t="s">
        <v>44</v>
      </c>
      <c r="H533">
        <v>1</v>
      </c>
      <c r="I533">
        <v>2018</v>
      </c>
      <c r="J533" t="s">
        <v>45</v>
      </c>
      <c r="K533" t="s">
        <v>46</v>
      </c>
      <c r="L533" t="s">
        <v>304</v>
      </c>
      <c r="M533" t="s">
        <v>48</v>
      </c>
      <c r="N533" t="s">
        <v>119</v>
      </c>
      <c r="O533" t="s">
        <v>305</v>
      </c>
      <c r="P533" t="s">
        <v>304</v>
      </c>
      <c r="Q533">
        <v>1</v>
      </c>
      <c r="R533" t="s">
        <v>70</v>
      </c>
      <c r="S533" t="s">
        <v>53</v>
      </c>
      <c r="T533">
        <v>1</v>
      </c>
      <c r="U533">
        <v>2003</v>
      </c>
      <c r="V533">
        <v>12.84</v>
      </c>
      <c r="W533">
        <v>12.73</v>
      </c>
      <c r="X533">
        <v>14.1</v>
      </c>
      <c r="Y533">
        <v>13.3</v>
      </c>
      <c r="Z533">
        <v>11</v>
      </c>
      <c r="AA533">
        <v>12</v>
      </c>
      <c r="AB533">
        <v>10</v>
      </c>
      <c r="AC533">
        <v>13</v>
      </c>
      <c r="AD533">
        <v>12</v>
      </c>
      <c r="AE533">
        <v>12</v>
      </c>
      <c r="AI533">
        <v>312</v>
      </c>
      <c r="AJ533">
        <v>12</v>
      </c>
      <c r="AK533">
        <v>12</v>
      </c>
      <c r="AL533">
        <v>11.71</v>
      </c>
      <c r="AM533">
        <v>20</v>
      </c>
      <c r="AN533">
        <f t="shared" si="33"/>
        <v>196</v>
      </c>
      <c r="AO533">
        <f t="shared" si="34"/>
        <v>25</v>
      </c>
      <c r="AP533">
        <f t="shared" si="35"/>
        <v>0.47</v>
      </c>
      <c r="AQ533">
        <f t="shared" si="36"/>
        <v>780</v>
      </c>
    </row>
    <row r="534" spans="1:43" x14ac:dyDescent="0.3">
      <c r="A534" t="s">
        <v>61</v>
      </c>
      <c r="B534">
        <v>10</v>
      </c>
      <c r="C534">
        <v>1</v>
      </c>
      <c r="D534" t="s">
        <v>43</v>
      </c>
      <c r="F534">
        <v>2.9</v>
      </c>
      <c r="G534" t="s">
        <v>44</v>
      </c>
      <c r="H534">
        <v>1</v>
      </c>
      <c r="I534">
        <v>2018</v>
      </c>
      <c r="J534" t="s">
        <v>45</v>
      </c>
      <c r="K534" t="s">
        <v>46</v>
      </c>
      <c r="L534" t="s">
        <v>114</v>
      </c>
      <c r="M534" t="s">
        <v>48</v>
      </c>
      <c r="N534" t="s">
        <v>63</v>
      </c>
      <c r="O534" t="s">
        <v>115</v>
      </c>
      <c r="P534" t="s">
        <v>116</v>
      </c>
      <c r="Q534">
        <v>2</v>
      </c>
      <c r="R534" t="s">
        <v>52</v>
      </c>
      <c r="S534" t="s">
        <v>53</v>
      </c>
      <c r="T534">
        <v>2</v>
      </c>
      <c r="U534">
        <v>2006</v>
      </c>
      <c r="V534">
        <v>0</v>
      </c>
      <c r="W534">
        <v>0</v>
      </c>
      <c r="X534">
        <v>10.69</v>
      </c>
      <c r="Y534">
        <v>10.96</v>
      </c>
      <c r="Z534">
        <v>9</v>
      </c>
      <c r="AA534">
        <v>11</v>
      </c>
      <c r="AB534">
        <v>8</v>
      </c>
      <c r="AC534">
        <v>6</v>
      </c>
      <c r="AD534">
        <v>5</v>
      </c>
      <c r="AE534">
        <v>10</v>
      </c>
      <c r="AI534">
        <v>227</v>
      </c>
      <c r="AJ534">
        <v>8.73</v>
      </c>
      <c r="AK534">
        <v>11.12</v>
      </c>
      <c r="AL534">
        <v>12.65</v>
      </c>
      <c r="AM534">
        <v>20</v>
      </c>
      <c r="AN534">
        <f t="shared" si="33"/>
        <v>143.44999999999999</v>
      </c>
      <c r="AO534">
        <f t="shared" si="34"/>
        <v>602</v>
      </c>
      <c r="AP534">
        <f t="shared" si="35"/>
        <v>2.9</v>
      </c>
      <c r="AQ534">
        <f t="shared" si="36"/>
        <v>737</v>
      </c>
    </row>
    <row r="535" spans="1:43" x14ac:dyDescent="0.3">
      <c r="A535" t="s">
        <v>65</v>
      </c>
      <c r="B535">
        <v>47</v>
      </c>
      <c r="C535">
        <v>1</v>
      </c>
      <c r="D535" t="s">
        <v>43</v>
      </c>
      <c r="F535">
        <v>8.76</v>
      </c>
      <c r="G535" t="s">
        <v>122</v>
      </c>
      <c r="H535">
        <v>1</v>
      </c>
      <c r="I535">
        <v>2018</v>
      </c>
      <c r="J535" t="s">
        <v>57</v>
      </c>
      <c r="K535" t="s">
        <v>46</v>
      </c>
      <c r="L535" t="s">
        <v>69</v>
      </c>
      <c r="M535" t="s">
        <v>48</v>
      </c>
      <c r="N535" t="s">
        <v>67</v>
      </c>
      <c r="O535" t="s">
        <v>68</v>
      </c>
      <c r="P535" t="s">
        <v>429</v>
      </c>
      <c r="Q535">
        <v>1</v>
      </c>
      <c r="R535" t="s">
        <v>52</v>
      </c>
      <c r="S535" t="s">
        <v>53</v>
      </c>
      <c r="T535">
        <v>1</v>
      </c>
      <c r="U535">
        <v>1997</v>
      </c>
      <c r="V535">
        <v>10.39</v>
      </c>
      <c r="W535">
        <v>10.77</v>
      </c>
      <c r="X535">
        <v>8.82</v>
      </c>
      <c r="Y535">
        <v>7.92</v>
      </c>
      <c r="Z535">
        <v>7</v>
      </c>
      <c r="AA535">
        <v>7</v>
      </c>
      <c r="AB535">
        <v>11</v>
      </c>
      <c r="AC535">
        <v>8</v>
      </c>
      <c r="AD535">
        <v>10</v>
      </c>
      <c r="AE535">
        <v>16</v>
      </c>
      <c r="AI535">
        <v>266</v>
      </c>
      <c r="AJ535">
        <v>10.23</v>
      </c>
      <c r="AK535">
        <v>10.23</v>
      </c>
      <c r="AL535">
        <v>10.18</v>
      </c>
      <c r="AM535">
        <v>21</v>
      </c>
      <c r="AN535">
        <f t="shared" si="33"/>
        <v>159</v>
      </c>
      <c r="AO535">
        <f t="shared" si="34"/>
        <v>346</v>
      </c>
      <c r="AP535">
        <f t="shared" si="35"/>
        <v>8.76</v>
      </c>
      <c r="AQ535">
        <f t="shared" si="36"/>
        <v>532</v>
      </c>
    </row>
    <row r="536" spans="1:43" x14ac:dyDescent="0.3">
      <c r="A536" t="s">
        <v>65</v>
      </c>
      <c r="B536">
        <v>12</v>
      </c>
      <c r="C536">
        <v>1</v>
      </c>
      <c r="D536" t="s">
        <v>43</v>
      </c>
      <c r="F536">
        <v>0.76</v>
      </c>
      <c r="G536" t="s">
        <v>44</v>
      </c>
      <c r="H536">
        <v>1</v>
      </c>
      <c r="I536">
        <v>2018</v>
      </c>
      <c r="J536" t="s">
        <v>45</v>
      </c>
      <c r="K536" t="s">
        <v>46</v>
      </c>
      <c r="L536" t="s">
        <v>348</v>
      </c>
      <c r="M536" t="s">
        <v>48</v>
      </c>
      <c r="N536" t="s">
        <v>67</v>
      </c>
      <c r="O536" t="s">
        <v>93</v>
      </c>
      <c r="P536" t="s">
        <v>364</v>
      </c>
      <c r="Q536">
        <v>1</v>
      </c>
      <c r="R536" t="s">
        <v>52</v>
      </c>
      <c r="S536" t="s">
        <v>53</v>
      </c>
      <c r="T536">
        <v>1</v>
      </c>
      <c r="U536">
        <v>2001</v>
      </c>
      <c r="V536">
        <v>13.07</v>
      </c>
      <c r="W536">
        <v>13.14</v>
      </c>
      <c r="X536">
        <v>11.18</v>
      </c>
      <c r="Y536">
        <v>11.81</v>
      </c>
      <c r="Z536">
        <v>9</v>
      </c>
      <c r="AA536">
        <v>11</v>
      </c>
      <c r="AB536">
        <v>10</v>
      </c>
      <c r="AC536">
        <v>14</v>
      </c>
      <c r="AD536">
        <v>10</v>
      </c>
      <c r="AE536">
        <v>13</v>
      </c>
      <c r="AI536">
        <v>294</v>
      </c>
      <c r="AJ536">
        <v>11.31</v>
      </c>
      <c r="AK536">
        <v>11.31</v>
      </c>
      <c r="AL536">
        <v>11.12</v>
      </c>
      <c r="AM536">
        <v>18</v>
      </c>
      <c r="AN536">
        <f t="shared" si="33"/>
        <v>179</v>
      </c>
      <c r="AO536">
        <f t="shared" si="34"/>
        <v>74</v>
      </c>
      <c r="AP536">
        <f t="shared" si="35"/>
        <v>0.76</v>
      </c>
      <c r="AQ536">
        <f t="shared" si="36"/>
        <v>760</v>
      </c>
    </row>
    <row r="537" spans="1:43" x14ac:dyDescent="0.3">
      <c r="A537" t="s">
        <v>65</v>
      </c>
      <c r="B537">
        <v>60</v>
      </c>
      <c r="C537">
        <v>1</v>
      </c>
      <c r="D537" t="s">
        <v>43</v>
      </c>
      <c r="E537" t="s">
        <v>55</v>
      </c>
      <c r="F537">
        <v>10.31</v>
      </c>
      <c r="G537" t="s">
        <v>56</v>
      </c>
      <c r="H537">
        <v>1</v>
      </c>
      <c r="I537">
        <v>2018</v>
      </c>
      <c r="J537" t="s">
        <v>45</v>
      </c>
      <c r="K537" t="s">
        <v>46</v>
      </c>
      <c r="L537" t="s">
        <v>446</v>
      </c>
      <c r="M537" t="s">
        <v>48</v>
      </c>
      <c r="N537" t="s">
        <v>72</v>
      </c>
      <c r="O537" t="s">
        <v>76</v>
      </c>
      <c r="P537" t="s">
        <v>380</v>
      </c>
      <c r="Q537">
        <v>3</v>
      </c>
      <c r="R537" t="s">
        <v>52</v>
      </c>
      <c r="S537" t="s">
        <v>53</v>
      </c>
      <c r="T537">
        <v>1</v>
      </c>
      <c r="U537">
        <v>1997</v>
      </c>
      <c r="V537">
        <v>10.08</v>
      </c>
      <c r="W537">
        <v>11.56</v>
      </c>
      <c r="X537">
        <v>10.52</v>
      </c>
      <c r="Y537">
        <v>10.14</v>
      </c>
      <c r="Z537">
        <v>10</v>
      </c>
      <c r="AA537">
        <v>11</v>
      </c>
      <c r="AB537">
        <v>14</v>
      </c>
      <c r="AC537">
        <v>6</v>
      </c>
      <c r="AD537">
        <v>7</v>
      </c>
      <c r="AE537">
        <v>11</v>
      </c>
      <c r="AI537">
        <v>270</v>
      </c>
      <c r="AJ537">
        <v>10.38</v>
      </c>
      <c r="AK537">
        <v>10.38</v>
      </c>
      <c r="AL537">
        <v>10.71</v>
      </c>
      <c r="AM537">
        <v>21</v>
      </c>
      <c r="AN537">
        <f t="shared" si="33"/>
        <v>144.9</v>
      </c>
      <c r="AO537">
        <f t="shared" si="34"/>
        <v>580</v>
      </c>
      <c r="AP537">
        <f t="shared" si="35"/>
        <v>10.31</v>
      </c>
      <c r="AQ537">
        <f t="shared" si="36"/>
        <v>292</v>
      </c>
    </row>
    <row r="538" spans="1:43" x14ac:dyDescent="0.3">
      <c r="A538" t="s">
        <v>61</v>
      </c>
      <c r="B538">
        <v>60</v>
      </c>
      <c r="C538">
        <v>1</v>
      </c>
      <c r="D538" t="s">
        <v>43</v>
      </c>
      <c r="E538" t="s">
        <v>55</v>
      </c>
      <c r="F538">
        <v>10.16</v>
      </c>
      <c r="G538" t="s">
        <v>56</v>
      </c>
      <c r="H538">
        <v>1</v>
      </c>
      <c r="I538">
        <v>2018</v>
      </c>
      <c r="J538" t="s">
        <v>57</v>
      </c>
      <c r="K538" t="s">
        <v>46</v>
      </c>
      <c r="L538" t="s">
        <v>132</v>
      </c>
      <c r="M538" t="s">
        <v>48</v>
      </c>
      <c r="N538" t="s">
        <v>63</v>
      </c>
      <c r="O538" t="s">
        <v>115</v>
      </c>
      <c r="P538" t="s">
        <v>116</v>
      </c>
      <c r="Q538">
        <v>1</v>
      </c>
      <c r="R538" t="s">
        <v>52</v>
      </c>
      <c r="S538" t="s">
        <v>53</v>
      </c>
      <c r="T538">
        <v>1</v>
      </c>
      <c r="U538">
        <v>2007</v>
      </c>
      <c r="V538">
        <v>11.9</v>
      </c>
      <c r="W538">
        <v>12.24</v>
      </c>
      <c r="X538">
        <v>9.85</v>
      </c>
      <c r="Y538">
        <v>10</v>
      </c>
      <c r="Z538">
        <v>9</v>
      </c>
      <c r="AA538">
        <v>11</v>
      </c>
      <c r="AB538">
        <v>11</v>
      </c>
      <c r="AC538">
        <v>7</v>
      </c>
      <c r="AD538">
        <v>3</v>
      </c>
      <c r="AE538">
        <v>12</v>
      </c>
      <c r="AI538">
        <v>263</v>
      </c>
      <c r="AJ538">
        <v>10.119999999999999</v>
      </c>
      <c r="AK538">
        <v>10.119999999999999</v>
      </c>
      <c r="AL538">
        <v>10.76</v>
      </c>
      <c r="AM538">
        <v>19</v>
      </c>
      <c r="AN538">
        <f t="shared" si="33"/>
        <v>173</v>
      </c>
      <c r="AO538">
        <f t="shared" si="34"/>
        <v>132</v>
      </c>
      <c r="AP538">
        <f t="shared" si="35"/>
        <v>10.16</v>
      </c>
      <c r="AQ538">
        <f t="shared" si="36"/>
        <v>329</v>
      </c>
    </row>
    <row r="539" spans="1:43" x14ac:dyDescent="0.3">
      <c r="A539" t="s">
        <v>42</v>
      </c>
      <c r="B539">
        <v>40</v>
      </c>
      <c r="C539">
        <v>1</v>
      </c>
      <c r="D539" t="s">
        <v>43</v>
      </c>
      <c r="F539">
        <v>8.8000000000000007</v>
      </c>
      <c r="G539" t="s">
        <v>44</v>
      </c>
      <c r="H539">
        <v>1</v>
      </c>
      <c r="I539">
        <v>2018</v>
      </c>
      <c r="J539" t="s">
        <v>45</v>
      </c>
      <c r="K539" t="s">
        <v>46</v>
      </c>
      <c r="L539" t="s">
        <v>361</v>
      </c>
      <c r="M539" t="s">
        <v>48</v>
      </c>
      <c r="N539" t="s">
        <v>49</v>
      </c>
      <c r="O539" t="s">
        <v>362</v>
      </c>
      <c r="P539" t="s">
        <v>361</v>
      </c>
      <c r="Q539">
        <v>2</v>
      </c>
      <c r="R539" t="s">
        <v>52</v>
      </c>
      <c r="S539" t="s">
        <v>53</v>
      </c>
      <c r="T539">
        <v>2</v>
      </c>
      <c r="U539">
        <v>2017</v>
      </c>
      <c r="V539">
        <v>11.16</v>
      </c>
      <c r="W539">
        <v>10.71</v>
      </c>
      <c r="X539">
        <v>10.6</v>
      </c>
      <c r="Y539">
        <v>9.9499999999999993</v>
      </c>
      <c r="Z539">
        <v>5</v>
      </c>
      <c r="AA539">
        <v>8</v>
      </c>
      <c r="AB539">
        <v>8</v>
      </c>
      <c r="AC539">
        <v>5</v>
      </c>
      <c r="AD539">
        <v>6</v>
      </c>
      <c r="AE539">
        <v>12</v>
      </c>
      <c r="AI539">
        <v>211</v>
      </c>
      <c r="AJ539">
        <v>8.1199999999999992</v>
      </c>
      <c r="AK539">
        <v>10</v>
      </c>
      <c r="AL539">
        <v>11.24</v>
      </c>
      <c r="AM539">
        <v>20</v>
      </c>
      <c r="AN539">
        <f t="shared" si="33"/>
        <v>125.39999999999999</v>
      </c>
      <c r="AO539">
        <f t="shared" si="34"/>
        <v>726</v>
      </c>
      <c r="AP539">
        <f t="shared" si="35"/>
        <v>8.8000000000000007</v>
      </c>
      <c r="AQ539">
        <f t="shared" si="36"/>
        <v>527</v>
      </c>
    </row>
    <row r="540" spans="1:43" x14ac:dyDescent="0.3">
      <c r="A540" t="s">
        <v>117</v>
      </c>
      <c r="B540">
        <v>43</v>
      </c>
      <c r="C540">
        <v>1</v>
      </c>
      <c r="D540" t="s">
        <v>43</v>
      </c>
      <c r="F540">
        <v>9.19</v>
      </c>
      <c r="G540" t="s">
        <v>122</v>
      </c>
      <c r="H540">
        <v>1</v>
      </c>
      <c r="I540">
        <v>2018</v>
      </c>
      <c r="J540" t="s">
        <v>57</v>
      </c>
      <c r="K540" t="s">
        <v>46</v>
      </c>
      <c r="L540" t="s">
        <v>304</v>
      </c>
      <c r="M540" t="s">
        <v>48</v>
      </c>
      <c r="N540" t="s">
        <v>119</v>
      </c>
      <c r="O540" t="s">
        <v>305</v>
      </c>
      <c r="P540" t="s">
        <v>304</v>
      </c>
      <c r="Q540">
        <v>1</v>
      </c>
      <c r="R540" t="s">
        <v>52</v>
      </c>
      <c r="S540" t="s">
        <v>53</v>
      </c>
      <c r="T540">
        <v>1</v>
      </c>
      <c r="U540">
        <v>1999</v>
      </c>
      <c r="V540">
        <v>9.2899999999999991</v>
      </c>
      <c r="W540">
        <v>9.34</v>
      </c>
      <c r="X540">
        <v>11.93</v>
      </c>
      <c r="Y540">
        <v>12.66</v>
      </c>
      <c r="Z540">
        <v>7</v>
      </c>
      <c r="AA540">
        <v>13</v>
      </c>
      <c r="AB540">
        <v>12</v>
      </c>
      <c r="AC540">
        <v>10</v>
      </c>
      <c r="AD540">
        <v>3</v>
      </c>
      <c r="AE540">
        <v>11</v>
      </c>
      <c r="AI540">
        <v>260</v>
      </c>
      <c r="AJ540">
        <v>10</v>
      </c>
      <c r="AK540">
        <v>10</v>
      </c>
      <c r="AL540">
        <v>10.53</v>
      </c>
      <c r="AM540">
        <v>19</v>
      </c>
      <c r="AN540">
        <f t="shared" si="33"/>
        <v>169</v>
      </c>
      <c r="AO540">
        <f t="shared" si="34"/>
        <v>193</v>
      </c>
      <c r="AP540">
        <f t="shared" si="35"/>
        <v>9.19</v>
      </c>
      <c r="AQ540">
        <f t="shared" si="36"/>
        <v>483</v>
      </c>
    </row>
    <row r="541" spans="1:43" x14ac:dyDescent="0.3">
      <c r="A541" t="s">
        <v>117</v>
      </c>
      <c r="B541">
        <v>19</v>
      </c>
      <c r="C541">
        <v>1</v>
      </c>
      <c r="D541" t="s">
        <v>43</v>
      </c>
      <c r="F541">
        <v>6.66</v>
      </c>
      <c r="G541" t="s">
        <v>44</v>
      </c>
      <c r="H541">
        <v>1</v>
      </c>
      <c r="I541">
        <v>2018</v>
      </c>
      <c r="J541" t="s">
        <v>45</v>
      </c>
      <c r="K541" t="s">
        <v>46</v>
      </c>
      <c r="L541" t="s">
        <v>201</v>
      </c>
      <c r="M541" t="s">
        <v>48</v>
      </c>
      <c r="N541" t="s">
        <v>119</v>
      </c>
      <c r="O541" t="s">
        <v>200</v>
      </c>
      <c r="P541" t="s">
        <v>318</v>
      </c>
      <c r="Q541">
        <v>1</v>
      </c>
      <c r="R541" t="s">
        <v>52</v>
      </c>
      <c r="S541" t="s">
        <v>53</v>
      </c>
      <c r="T541">
        <v>1</v>
      </c>
      <c r="U541">
        <v>1999</v>
      </c>
      <c r="V541">
        <v>12.64</v>
      </c>
      <c r="W541">
        <v>12.19</v>
      </c>
      <c r="X541">
        <v>10.119999999999999</v>
      </c>
      <c r="Y541">
        <v>10.01</v>
      </c>
      <c r="Z541">
        <v>9</v>
      </c>
      <c r="AA541">
        <v>10</v>
      </c>
      <c r="AB541">
        <v>11</v>
      </c>
      <c r="AC541">
        <v>11</v>
      </c>
      <c r="AD541">
        <v>7</v>
      </c>
      <c r="AE541">
        <v>13</v>
      </c>
      <c r="AI541">
        <v>278</v>
      </c>
      <c r="AJ541">
        <v>10.69</v>
      </c>
      <c r="AK541">
        <v>10.69</v>
      </c>
      <c r="AL541">
        <v>10.76</v>
      </c>
      <c r="AM541">
        <v>19</v>
      </c>
      <c r="AN541">
        <f t="shared" si="33"/>
        <v>174</v>
      </c>
      <c r="AO541">
        <f t="shared" si="34"/>
        <v>120</v>
      </c>
      <c r="AP541">
        <f t="shared" si="35"/>
        <v>6.66</v>
      </c>
      <c r="AQ541">
        <f t="shared" si="36"/>
        <v>640</v>
      </c>
    </row>
    <row r="542" spans="1:43" x14ac:dyDescent="0.3">
      <c r="A542" t="s">
        <v>117</v>
      </c>
      <c r="B542">
        <v>60</v>
      </c>
      <c r="C542">
        <v>1</v>
      </c>
      <c r="D542" t="s">
        <v>43</v>
      </c>
      <c r="E542" t="s">
        <v>55</v>
      </c>
      <c r="F542">
        <v>10</v>
      </c>
      <c r="G542" t="s">
        <v>56</v>
      </c>
      <c r="H542">
        <v>1</v>
      </c>
      <c r="I542">
        <v>2018</v>
      </c>
      <c r="J542" t="s">
        <v>57</v>
      </c>
      <c r="K542" t="s">
        <v>46</v>
      </c>
      <c r="L542" t="s">
        <v>447</v>
      </c>
      <c r="M542" t="s">
        <v>167</v>
      </c>
      <c r="N542" t="s">
        <v>119</v>
      </c>
      <c r="O542" t="s">
        <v>200</v>
      </c>
      <c r="P542" t="s">
        <v>318</v>
      </c>
      <c r="Q542">
        <v>3</v>
      </c>
      <c r="R542" t="s">
        <v>52</v>
      </c>
      <c r="S542" t="s">
        <v>53</v>
      </c>
      <c r="T542">
        <v>1</v>
      </c>
      <c r="U542">
        <v>2006</v>
      </c>
      <c r="V542">
        <v>0</v>
      </c>
      <c r="W542">
        <v>0</v>
      </c>
      <c r="X542">
        <v>0</v>
      </c>
      <c r="Y542">
        <v>0</v>
      </c>
      <c r="Z542">
        <v>11</v>
      </c>
      <c r="AA542">
        <v>9</v>
      </c>
      <c r="AB542">
        <v>11</v>
      </c>
      <c r="AC542">
        <v>13</v>
      </c>
      <c r="AD542">
        <v>6</v>
      </c>
      <c r="AE542">
        <v>11</v>
      </c>
      <c r="AI542">
        <v>275</v>
      </c>
      <c r="AJ542">
        <v>10.58</v>
      </c>
      <c r="AK542">
        <v>10.58</v>
      </c>
      <c r="AL542">
        <v>10.29</v>
      </c>
      <c r="AM542">
        <v>22</v>
      </c>
      <c r="AN542">
        <f t="shared" si="33"/>
        <v>139.5</v>
      </c>
      <c r="AO542">
        <f t="shared" si="34"/>
        <v>646</v>
      </c>
      <c r="AP542">
        <f t="shared" si="35"/>
        <v>10</v>
      </c>
      <c r="AQ542">
        <f t="shared" si="36"/>
        <v>367</v>
      </c>
    </row>
    <row r="543" spans="1:43" x14ac:dyDescent="0.3">
      <c r="A543" t="s">
        <v>117</v>
      </c>
      <c r="B543">
        <v>26</v>
      </c>
      <c r="C543">
        <v>1</v>
      </c>
      <c r="D543" t="s">
        <v>43</v>
      </c>
      <c r="F543">
        <v>7.57</v>
      </c>
      <c r="G543" t="s">
        <v>44</v>
      </c>
      <c r="H543">
        <v>1</v>
      </c>
      <c r="I543">
        <v>2018</v>
      </c>
      <c r="J543" t="s">
        <v>45</v>
      </c>
      <c r="K543" t="s">
        <v>46</v>
      </c>
      <c r="L543" t="s">
        <v>201</v>
      </c>
      <c r="M543" t="s">
        <v>48</v>
      </c>
      <c r="N543" t="s">
        <v>119</v>
      </c>
      <c r="O543" t="s">
        <v>200</v>
      </c>
      <c r="P543" t="s">
        <v>318</v>
      </c>
      <c r="Q543">
        <v>2</v>
      </c>
      <c r="R543" t="s">
        <v>52</v>
      </c>
      <c r="S543" t="s">
        <v>53</v>
      </c>
      <c r="T543">
        <v>1</v>
      </c>
      <c r="U543">
        <v>1998</v>
      </c>
      <c r="V543">
        <v>11.77</v>
      </c>
      <c r="W543">
        <v>9.77</v>
      </c>
      <c r="X543">
        <v>9.9700000000000006</v>
      </c>
      <c r="Y543">
        <v>10.1</v>
      </c>
      <c r="Z543">
        <v>8</v>
      </c>
      <c r="AA543">
        <v>8</v>
      </c>
      <c r="AB543">
        <v>13</v>
      </c>
      <c r="AC543">
        <v>11</v>
      </c>
      <c r="AD543">
        <v>8</v>
      </c>
      <c r="AE543">
        <v>15</v>
      </c>
      <c r="AI543">
        <v>279</v>
      </c>
      <c r="AJ543">
        <v>10.73</v>
      </c>
      <c r="AK543">
        <v>10.73</v>
      </c>
      <c r="AL543">
        <v>10.47</v>
      </c>
      <c r="AM543">
        <v>20</v>
      </c>
      <c r="AN543">
        <f t="shared" si="33"/>
        <v>153.9</v>
      </c>
      <c r="AO543">
        <f t="shared" si="34"/>
        <v>450</v>
      </c>
      <c r="AP543">
        <f t="shared" si="35"/>
        <v>7.57</v>
      </c>
      <c r="AQ543">
        <f t="shared" si="36"/>
        <v>606</v>
      </c>
    </row>
    <row r="544" spans="1:43" x14ac:dyDescent="0.3">
      <c r="A544" t="s">
        <v>65</v>
      </c>
      <c r="B544">
        <v>25</v>
      </c>
      <c r="C544">
        <v>1</v>
      </c>
      <c r="D544" t="s">
        <v>43</v>
      </c>
      <c r="F544">
        <v>6.66</v>
      </c>
      <c r="G544" t="s">
        <v>44</v>
      </c>
      <c r="H544">
        <v>1</v>
      </c>
      <c r="I544">
        <v>2018</v>
      </c>
      <c r="J544" t="s">
        <v>45</v>
      </c>
      <c r="K544" t="s">
        <v>46</v>
      </c>
      <c r="L544" t="s">
        <v>92</v>
      </c>
      <c r="M544" t="s">
        <v>48</v>
      </c>
      <c r="N544" t="s">
        <v>67</v>
      </c>
      <c r="O544" t="s">
        <v>93</v>
      </c>
      <c r="P544" t="s">
        <v>364</v>
      </c>
      <c r="Q544">
        <v>2</v>
      </c>
      <c r="R544" t="s">
        <v>52</v>
      </c>
      <c r="S544" t="s">
        <v>53</v>
      </c>
      <c r="T544">
        <v>1</v>
      </c>
      <c r="U544">
        <v>1996</v>
      </c>
      <c r="V544">
        <v>10.39</v>
      </c>
      <c r="W544">
        <v>9.98</v>
      </c>
      <c r="X544">
        <v>9.49</v>
      </c>
      <c r="Y544">
        <v>8.7899999999999991</v>
      </c>
      <c r="Z544">
        <v>8</v>
      </c>
      <c r="AA544">
        <v>10</v>
      </c>
      <c r="AB544">
        <v>7</v>
      </c>
      <c r="AC544">
        <v>12</v>
      </c>
      <c r="AD544">
        <v>6</v>
      </c>
      <c r="AE544">
        <v>14</v>
      </c>
      <c r="AI544">
        <v>269</v>
      </c>
      <c r="AJ544">
        <v>10.35</v>
      </c>
      <c r="AK544">
        <v>10.35</v>
      </c>
      <c r="AL544">
        <v>10.82</v>
      </c>
      <c r="AM544">
        <v>22</v>
      </c>
      <c r="AN544">
        <f t="shared" si="33"/>
        <v>157.69999999999999</v>
      </c>
      <c r="AO544">
        <f t="shared" si="34"/>
        <v>374</v>
      </c>
      <c r="AP544">
        <f t="shared" si="35"/>
        <v>6.66</v>
      </c>
      <c r="AQ544">
        <f t="shared" si="36"/>
        <v>640</v>
      </c>
    </row>
    <row r="545" spans="1:43" x14ac:dyDescent="0.3">
      <c r="A545" t="s">
        <v>65</v>
      </c>
      <c r="B545">
        <v>60</v>
      </c>
      <c r="C545">
        <v>1</v>
      </c>
      <c r="D545" t="s">
        <v>43</v>
      </c>
      <c r="E545" t="s">
        <v>55</v>
      </c>
      <c r="F545">
        <v>10.17</v>
      </c>
      <c r="G545" t="s">
        <v>56</v>
      </c>
      <c r="H545">
        <v>1</v>
      </c>
      <c r="I545">
        <v>2018</v>
      </c>
      <c r="J545" t="s">
        <v>45</v>
      </c>
      <c r="K545" t="s">
        <v>46</v>
      </c>
      <c r="L545" t="s">
        <v>121</v>
      </c>
      <c r="M545" t="s">
        <v>48</v>
      </c>
      <c r="N545" t="s">
        <v>72</v>
      </c>
      <c r="O545" t="s">
        <v>73</v>
      </c>
      <c r="P545" t="s">
        <v>219</v>
      </c>
      <c r="Q545">
        <v>2</v>
      </c>
      <c r="R545" t="s">
        <v>52</v>
      </c>
      <c r="S545" t="s">
        <v>53</v>
      </c>
      <c r="T545">
        <v>1</v>
      </c>
      <c r="U545">
        <v>1998</v>
      </c>
      <c r="V545">
        <v>10.47</v>
      </c>
      <c r="W545">
        <v>10.67</v>
      </c>
      <c r="X545">
        <v>12.97</v>
      </c>
      <c r="Y545">
        <v>10.8</v>
      </c>
      <c r="Z545">
        <v>8</v>
      </c>
      <c r="AA545">
        <v>10</v>
      </c>
      <c r="AB545">
        <v>8</v>
      </c>
      <c r="AC545">
        <v>9</v>
      </c>
      <c r="AD545">
        <v>9</v>
      </c>
      <c r="AE545">
        <v>12</v>
      </c>
      <c r="AI545">
        <v>270</v>
      </c>
      <c r="AJ545">
        <v>10.38</v>
      </c>
      <c r="AK545">
        <v>10.38</v>
      </c>
      <c r="AL545">
        <v>10.119999999999999</v>
      </c>
      <c r="AM545">
        <v>20</v>
      </c>
      <c r="AN545">
        <f t="shared" si="33"/>
        <v>146.29999999999998</v>
      </c>
      <c r="AO545">
        <f t="shared" si="34"/>
        <v>563</v>
      </c>
      <c r="AP545">
        <f t="shared" si="35"/>
        <v>10.17</v>
      </c>
      <c r="AQ545">
        <f t="shared" si="36"/>
        <v>328</v>
      </c>
    </row>
    <row r="546" spans="1:43" x14ac:dyDescent="0.3">
      <c r="A546" t="s">
        <v>117</v>
      </c>
      <c r="B546">
        <v>12</v>
      </c>
      <c r="C546">
        <v>1</v>
      </c>
      <c r="D546" t="s">
        <v>43</v>
      </c>
      <c r="F546">
        <v>4.75</v>
      </c>
      <c r="G546" t="s">
        <v>44</v>
      </c>
      <c r="H546">
        <v>1</v>
      </c>
      <c r="I546">
        <v>2018</v>
      </c>
      <c r="J546" t="s">
        <v>45</v>
      </c>
      <c r="K546" t="s">
        <v>46</v>
      </c>
      <c r="L546" t="s">
        <v>118</v>
      </c>
      <c r="M546" t="s">
        <v>48</v>
      </c>
      <c r="N546" t="s">
        <v>119</v>
      </c>
      <c r="O546" t="s">
        <v>120</v>
      </c>
      <c r="P546" t="s">
        <v>118</v>
      </c>
      <c r="Q546">
        <v>2</v>
      </c>
      <c r="R546" t="s">
        <v>52</v>
      </c>
      <c r="S546" t="s">
        <v>53</v>
      </c>
      <c r="T546">
        <v>1</v>
      </c>
      <c r="U546">
        <v>1998</v>
      </c>
      <c r="V546">
        <v>10</v>
      </c>
      <c r="W546">
        <v>10.76</v>
      </c>
      <c r="X546">
        <v>13</v>
      </c>
      <c r="Y546">
        <v>12.99</v>
      </c>
      <c r="Z546">
        <v>10</v>
      </c>
      <c r="AA546">
        <v>11</v>
      </c>
      <c r="AB546">
        <v>12</v>
      </c>
      <c r="AC546">
        <v>11</v>
      </c>
      <c r="AD546">
        <v>14</v>
      </c>
      <c r="AE546">
        <v>11</v>
      </c>
      <c r="AI546">
        <v>299</v>
      </c>
      <c r="AJ546">
        <v>11.5</v>
      </c>
      <c r="AK546">
        <v>11.5</v>
      </c>
      <c r="AL546">
        <v>10.71</v>
      </c>
      <c r="AM546">
        <v>20</v>
      </c>
      <c r="AN546">
        <f t="shared" si="33"/>
        <v>152.94999999999999</v>
      </c>
      <c r="AO546">
        <f t="shared" si="34"/>
        <v>467</v>
      </c>
      <c r="AP546">
        <f t="shared" si="35"/>
        <v>4.75</v>
      </c>
      <c r="AQ546">
        <f t="shared" si="36"/>
        <v>692</v>
      </c>
    </row>
    <row r="547" spans="1:43" x14ac:dyDescent="0.3">
      <c r="A547" t="s">
        <v>117</v>
      </c>
      <c r="B547">
        <v>60</v>
      </c>
      <c r="C547">
        <v>1</v>
      </c>
      <c r="D547" t="s">
        <v>83</v>
      </c>
      <c r="E547" t="s">
        <v>55</v>
      </c>
      <c r="F547">
        <v>10.25</v>
      </c>
      <c r="G547" t="s">
        <v>56</v>
      </c>
      <c r="H547">
        <v>1</v>
      </c>
      <c r="I547">
        <v>2018</v>
      </c>
      <c r="J547" t="s">
        <v>57</v>
      </c>
      <c r="K547" t="s">
        <v>46</v>
      </c>
      <c r="L547" t="s">
        <v>246</v>
      </c>
      <c r="M547" t="s">
        <v>48</v>
      </c>
      <c r="N547" t="s">
        <v>67</v>
      </c>
      <c r="O547" t="s">
        <v>106</v>
      </c>
      <c r="P547" t="s">
        <v>105</v>
      </c>
      <c r="Q547">
        <v>2</v>
      </c>
      <c r="R547" t="s">
        <v>52</v>
      </c>
      <c r="S547" t="s">
        <v>53</v>
      </c>
      <c r="T547">
        <v>1</v>
      </c>
      <c r="U547">
        <v>2007</v>
      </c>
      <c r="V547">
        <v>10.25</v>
      </c>
      <c r="W547">
        <v>8.02</v>
      </c>
      <c r="X547">
        <v>12.42</v>
      </c>
      <c r="Y547">
        <v>12.93</v>
      </c>
      <c r="Z547">
        <v>12</v>
      </c>
      <c r="AA547">
        <v>11</v>
      </c>
      <c r="AB547">
        <v>8</v>
      </c>
      <c r="AC547">
        <v>7</v>
      </c>
      <c r="AD547">
        <v>6</v>
      </c>
      <c r="AE547">
        <v>14</v>
      </c>
      <c r="AI547">
        <v>287</v>
      </c>
      <c r="AJ547">
        <v>11.04</v>
      </c>
      <c r="AK547">
        <v>11.04</v>
      </c>
      <c r="AL547">
        <v>12.35</v>
      </c>
      <c r="AM547">
        <v>22</v>
      </c>
      <c r="AN547">
        <f t="shared" si="33"/>
        <v>177.65</v>
      </c>
      <c r="AO547">
        <f t="shared" si="34"/>
        <v>88</v>
      </c>
      <c r="AP547">
        <f t="shared" si="35"/>
        <v>110.25</v>
      </c>
      <c r="AQ547">
        <f t="shared" si="36"/>
        <v>133</v>
      </c>
    </row>
    <row r="548" spans="1:43" x14ac:dyDescent="0.3">
      <c r="A548" t="s">
        <v>117</v>
      </c>
      <c r="B548">
        <v>37</v>
      </c>
      <c r="C548">
        <v>1</v>
      </c>
      <c r="D548" t="s">
        <v>43</v>
      </c>
      <c r="F548">
        <v>7.12</v>
      </c>
      <c r="G548" t="s">
        <v>44</v>
      </c>
      <c r="H548">
        <v>1</v>
      </c>
      <c r="I548">
        <v>2018</v>
      </c>
      <c r="J548" t="s">
        <v>45</v>
      </c>
      <c r="K548" t="s">
        <v>46</v>
      </c>
      <c r="L548" t="s">
        <v>201</v>
      </c>
      <c r="M548" t="s">
        <v>48</v>
      </c>
      <c r="N548" t="s">
        <v>119</v>
      </c>
      <c r="O548" t="s">
        <v>200</v>
      </c>
      <c r="P548" t="s">
        <v>318</v>
      </c>
      <c r="Q548">
        <v>1</v>
      </c>
      <c r="R548" t="s">
        <v>70</v>
      </c>
      <c r="S548" t="s">
        <v>53</v>
      </c>
      <c r="T548">
        <v>1</v>
      </c>
      <c r="U548">
        <v>2000</v>
      </c>
      <c r="V548">
        <v>12.88</v>
      </c>
      <c r="W548">
        <v>12.5</v>
      </c>
      <c r="X548">
        <v>12.05</v>
      </c>
      <c r="Y548">
        <v>13.04</v>
      </c>
      <c r="Z548">
        <v>11</v>
      </c>
      <c r="AA548">
        <v>11</v>
      </c>
      <c r="AB548">
        <v>14</v>
      </c>
      <c r="AC548">
        <v>8</v>
      </c>
      <c r="AD548">
        <v>12</v>
      </c>
      <c r="AE548">
        <v>13</v>
      </c>
      <c r="AI548">
        <v>308</v>
      </c>
      <c r="AJ548">
        <v>11.85</v>
      </c>
      <c r="AK548">
        <v>12.04</v>
      </c>
      <c r="AL548">
        <v>11.71</v>
      </c>
      <c r="AM548">
        <v>18</v>
      </c>
      <c r="AN548">
        <f t="shared" si="33"/>
        <v>207</v>
      </c>
      <c r="AO548">
        <f t="shared" si="34"/>
        <v>14</v>
      </c>
      <c r="AP548">
        <f t="shared" si="35"/>
        <v>7.12</v>
      </c>
      <c r="AQ548">
        <f t="shared" si="36"/>
        <v>625</v>
      </c>
    </row>
    <row r="549" spans="1:43" x14ac:dyDescent="0.3">
      <c r="A549" t="s">
        <v>140</v>
      </c>
      <c r="B549">
        <v>12</v>
      </c>
      <c r="C549">
        <v>1</v>
      </c>
      <c r="D549" t="s">
        <v>43</v>
      </c>
      <c r="F549">
        <v>3.49</v>
      </c>
      <c r="G549" t="s">
        <v>44</v>
      </c>
      <c r="H549">
        <v>1</v>
      </c>
      <c r="I549">
        <v>2018</v>
      </c>
      <c r="J549" t="s">
        <v>45</v>
      </c>
      <c r="K549" t="s">
        <v>46</v>
      </c>
      <c r="L549" t="s">
        <v>144</v>
      </c>
      <c r="M549" t="s">
        <v>48</v>
      </c>
      <c r="N549" t="s">
        <v>142</v>
      </c>
      <c r="O549" t="s">
        <v>143</v>
      </c>
      <c r="P549" t="s">
        <v>144</v>
      </c>
      <c r="Q549">
        <v>2</v>
      </c>
      <c r="R549" t="s">
        <v>52</v>
      </c>
      <c r="S549" t="s">
        <v>53</v>
      </c>
      <c r="T549">
        <v>2</v>
      </c>
      <c r="U549">
        <v>2009</v>
      </c>
      <c r="V549">
        <v>9.7200000000000006</v>
      </c>
      <c r="W549">
        <v>11.02</v>
      </c>
      <c r="X549">
        <v>11.22</v>
      </c>
      <c r="Y549">
        <v>10.41</v>
      </c>
      <c r="Z549">
        <v>8</v>
      </c>
      <c r="AA549">
        <v>12</v>
      </c>
      <c r="AB549">
        <v>8</v>
      </c>
      <c r="AC549">
        <v>8</v>
      </c>
      <c r="AD549">
        <v>7</v>
      </c>
      <c r="AE549">
        <v>10</v>
      </c>
      <c r="AI549">
        <v>246</v>
      </c>
      <c r="AJ549">
        <v>9.4600000000000009</v>
      </c>
      <c r="AK549">
        <v>10.039999999999999</v>
      </c>
      <c r="AL549">
        <v>10.82</v>
      </c>
      <c r="AM549">
        <v>22</v>
      </c>
      <c r="AN549">
        <f t="shared" si="33"/>
        <v>144.4</v>
      </c>
      <c r="AO549">
        <f t="shared" si="34"/>
        <v>585</v>
      </c>
      <c r="AP549">
        <f t="shared" si="35"/>
        <v>3.49</v>
      </c>
      <c r="AQ549">
        <f t="shared" si="36"/>
        <v>727</v>
      </c>
    </row>
    <row r="550" spans="1:43" x14ac:dyDescent="0.3">
      <c r="A550" t="s">
        <v>65</v>
      </c>
      <c r="B550">
        <v>60</v>
      </c>
      <c r="C550">
        <v>1</v>
      </c>
      <c r="D550" t="s">
        <v>83</v>
      </c>
      <c r="E550" t="s">
        <v>55</v>
      </c>
      <c r="F550">
        <v>10.17</v>
      </c>
      <c r="G550" t="s">
        <v>56</v>
      </c>
      <c r="H550">
        <v>1</v>
      </c>
      <c r="I550">
        <v>2018</v>
      </c>
      <c r="J550" t="s">
        <v>57</v>
      </c>
      <c r="K550" t="s">
        <v>46</v>
      </c>
      <c r="L550" t="s">
        <v>446</v>
      </c>
      <c r="M550" t="s">
        <v>48</v>
      </c>
      <c r="N550" t="s">
        <v>72</v>
      </c>
      <c r="O550" t="s">
        <v>76</v>
      </c>
      <c r="P550" t="s">
        <v>380</v>
      </c>
      <c r="Q550">
        <v>1</v>
      </c>
      <c r="R550" t="s">
        <v>52</v>
      </c>
      <c r="S550" t="s">
        <v>53</v>
      </c>
      <c r="T550">
        <v>1</v>
      </c>
      <c r="U550">
        <v>1999</v>
      </c>
      <c r="V550">
        <v>11.54</v>
      </c>
      <c r="W550">
        <v>12.5</v>
      </c>
      <c r="X550">
        <v>10.54</v>
      </c>
      <c r="Y550">
        <v>10.53</v>
      </c>
      <c r="Z550">
        <v>10</v>
      </c>
      <c r="AA550">
        <v>9</v>
      </c>
      <c r="AB550">
        <v>11</v>
      </c>
      <c r="AC550">
        <v>10</v>
      </c>
      <c r="AD550">
        <v>11</v>
      </c>
      <c r="AE550">
        <v>15</v>
      </c>
      <c r="AI550">
        <v>289</v>
      </c>
      <c r="AJ550">
        <v>11.12</v>
      </c>
      <c r="AK550">
        <v>11.12</v>
      </c>
      <c r="AL550">
        <v>11.41</v>
      </c>
      <c r="AM550">
        <v>20</v>
      </c>
      <c r="AN550">
        <f t="shared" si="33"/>
        <v>175</v>
      </c>
      <c r="AO550">
        <f t="shared" si="34"/>
        <v>112</v>
      </c>
      <c r="AP550">
        <f t="shared" si="35"/>
        <v>110.17</v>
      </c>
      <c r="AQ550">
        <f t="shared" si="36"/>
        <v>146</v>
      </c>
    </row>
    <row r="551" spans="1:43" x14ac:dyDescent="0.3">
      <c r="A551" t="s">
        <v>117</v>
      </c>
      <c r="B551">
        <v>60</v>
      </c>
      <c r="C551">
        <v>1</v>
      </c>
      <c r="D551" t="s">
        <v>83</v>
      </c>
      <c r="E551" t="s">
        <v>55</v>
      </c>
      <c r="F551">
        <v>10.63</v>
      </c>
      <c r="G551" t="s">
        <v>56</v>
      </c>
      <c r="H551">
        <v>1</v>
      </c>
      <c r="I551">
        <v>2018</v>
      </c>
      <c r="J551" t="s">
        <v>57</v>
      </c>
      <c r="K551" t="s">
        <v>46</v>
      </c>
      <c r="L551" t="s">
        <v>213</v>
      </c>
      <c r="M551" t="s">
        <v>48</v>
      </c>
      <c r="N551" t="s">
        <v>119</v>
      </c>
      <c r="O551" t="s">
        <v>214</v>
      </c>
      <c r="P551" t="s">
        <v>213</v>
      </c>
      <c r="Q551">
        <v>1</v>
      </c>
      <c r="R551" t="s">
        <v>52</v>
      </c>
      <c r="S551" t="s">
        <v>53</v>
      </c>
      <c r="T551">
        <v>2</v>
      </c>
      <c r="U551">
        <v>2006</v>
      </c>
      <c r="V551">
        <v>12.62</v>
      </c>
      <c r="W551">
        <v>12.19</v>
      </c>
      <c r="X551">
        <v>10.210000000000001</v>
      </c>
      <c r="Y551">
        <v>11.17</v>
      </c>
      <c r="Z551">
        <v>8</v>
      </c>
      <c r="AA551">
        <v>12</v>
      </c>
      <c r="AB551">
        <v>9</v>
      </c>
      <c r="AC551">
        <v>4</v>
      </c>
      <c r="AD551">
        <v>9</v>
      </c>
      <c r="AE551">
        <v>8</v>
      </c>
      <c r="AI551">
        <v>231</v>
      </c>
      <c r="AJ551">
        <v>8.8800000000000008</v>
      </c>
      <c r="AK551">
        <v>10.039999999999999</v>
      </c>
      <c r="AL551">
        <v>10.119999999999999</v>
      </c>
      <c r="AM551">
        <v>19</v>
      </c>
      <c r="AN551">
        <f t="shared" si="33"/>
        <v>150</v>
      </c>
      <c r="AO551">
        <f t="shared" si="34"/>
        <v>510</v>
      </c>
      <c r="AP551">
        <f t="shared" si="35"/>
        <v>110.63</v>
      </c>
      <c r="AQ551">
        <f t="shared" si="36"/>
        <v>93</v>
      </c>
    </row>
    <row r="552" spans="1:43" x14ac:dyDescent="0.3">
      <c r="A552" t="s">
        <v>42</v>
      </c>
      <c r="B552">
        <v>60</v>
      </c>
      <c r="C552">
        <v>1</v>
      </c>
      <c r="D552" t="s">
        <v>83</v>
      </c>
      <c r="E552" t="s">
        <v>55</v>
      </c>
      <c r="F552">
        <v>10.08</v>
      </c>
      <c r="G552" t="s">
        <v>56</v>
      </c>
      <c r="H552">
        <v>1</v>
      </c>
      <c r="I552">
        <v>2018</v>
      </c>
      <c r="J552" t="s">
        <v>57</v>
      </c>
      <c r="K552" t="s">
        <v>46</v>
      </c>
      <c r="L552" t="s">
        <v>182</v>
      </c>
      <c r="M552" t="s">
        <v>48</v>
      </c>
      <c r="N552" t="s">
        <v>49</v>
      </c>
      <c r="O552" t="s">
        <v>181</v>
      </c>
      <c r="P552" t="s">
        <v>182</v>
      </c>
      <c r="Q552">
        <v>1</v>
      </c>
      <c r="R552" t="s">
        <v>52</v>
      </c>
      <c r="S552" t="s">
        <v>53</v>
      </c>
      <c r="T552">
        <v>1</v>
      </c>
      <c r="U552">
        <v>2011</v>
      </c>
      <c r="V552">
        <v>13</v>
      </c>
      <c r="W552">
        <v>11.34</v>
      </c>
      <c r="X552">
        <v>11.09</v>
      </c>
      <c r="Y552">
        <v>11.38</v>
      </c>
      <c r="Z552">
        <v>9</v>
      </c>
      <c r="AA552">
        <v>10</v>
      </c>
      <c r="AB552">
        <v>10</v>
      </c>
      <c r="AC552">
        <v>11</v>
      </c>
      <c r="AD552">
        <v>9</v>
      </c>
      <c r="AE552">
        <v>12</v>
      </c>
      <c r="AI552">
        <v>265</v>
      </c>
      <c r="AJ552">
        <v>10.19</v>
      </c>
      <c r="AK552">
        <v>10.19</v>
      </c>
      <c r="AL552">
        <v>10.41</v>
      </c>
      <c r="AM552">
        <v>19</v>
      </c>
      <c r="AN552">
        <f t="shared" si="33"/>
        <v>168</v>
      </c>
      <c r="AO552">
        <f t="shared" si="34"/>
        <v>208</v>
      </c>
      <c r="AP552">
        <f t="shared" si="35"/>
        <v>110.08</v>
      </c>
      <c r="AQ552">
        <f t="shared" si="36"/>
        <v>153</v>
      </c>
    </row>
    <row r="553" spans="1:43" x14ac:dyDescent="0.3">
      <c r="A553" t="s">
        <v>117</v>
      </c>
      <c r="B553">
        <v>7</v>
      </c>
      <c r="C553">
        <v>1</v>
      </c>
      <c r="D553" t="s">
        <v>43</v>
      </c>
      <c r="F553">
        <v>1.33</v>
      </c>
      <c r="G553" t="s">
        <v>44</v>
      </c>
      <c r="H553">
        <v>1</v>
      </c>
      <c r="I553">
        <v>2018</v>
      </c>
      <c r="J553" t="s">
        <v>57</v>
      </c>
      <c r="K553" t="s">
        <v>46</v>
      </c>
      <c r="L553" t="s">
        <v>355</v>
      </c>
      <c r="M553" t="s">
        <v>48</v>
      </c>
      <c r="N553" t="s">
        <v>119</v>
      </c>
      <c r="O553" t="s">
        <v>127</v>
      </c>
      <c r="P553" t="s">
        <v>126</v>
      </c>
      <c r="Q553">
        <v>3</v>
      </c>
      <c r="R553" t="s">
        <v>52</v>
      </c>
      <c r="S553" t="s">
        <v>53</v>
      </c>
      <c r="T553">
        <v>1</v>
      </c>
      <c r="U553">
        <v>1997</v>
      </c>
      <c r="V553">
        <v>9.52</v>
      </c>
      <c r="W553">
        <v>10.09</v>
      </c>
      <c r="X553">
        <v>12</v>
      </c>
      <c r="Y553">
        <v>12</v>
      </c>
      <c r="Z553">
        <v>6</v>
      </c>
      <c r="AA553">
        <v>8</v>
      </c>
      <c r="AB553">
        <v>10</v>
      </c>
      <c r="AC553">
        <v>8</v>
      </c>
      <c r="AD553">
        <v>13</v>
      </c>
      <c r="AE553">
        <v>15</v>
      </c>
      <c r="AI553">
        <v>260</v>
      </c>
      <c r="AJ553">
        <v>10</v>
      </c>
      <c r="AK553">
        <v>10</v>
      </c>
      <c r="AL553">
        <v>9.8800000000000008</v>
      </c>
      <c r="AM553">
        <v>21</v>
      </c>
      <c r="AN553">
        <f t="shared" si="33"/>
        <v>138.6</v>
      </c>
      <c r="AO553">
        <f t="shared" si="34"/>
        <v>653</v>
      </c>
      <c r="AP553">
        <f t="shared" si="35"/>
        <v>1.33</v>
      </c>
      <c r="AQ553">
        <f t="shared" si="36"/>
        <v>756</v>
      </c>
    </row>
    <row r="554" spans="1:43" x14ac:dyDescent="0.3">
      <c r="A554" t="s">
        <v>65</v>
      </c>
      <c r="B554">
        <v>60</v>
      </c>
      <c r="C554">
        <v>1</v>
      </c>
      <c r="D554" t="s">
        <v>43</v>
      </c>
      <c r="E554" t="s">
        <v>55</v>
      </c>
      <c r="F554">
        <v>10.28</v>
      </c>
      <c r="G554" t="s">
        <v>56</v>
      </c>
      <c r="H554">
        <v>1</v>
      </c>
      <c r="I554">
        <v>2018</v>
      </c>
      <c r="J554" t="s">
        <v>45</v>
      </c>
      <c r="K554" t="s">
        <v>46</v>
      </c>
      <c r="L554" t="s">
        <v>440</v>
      </c>
      <c r="M554" t="s">
        <v>48</v>
      </c>
      <c r="N554" t="s">
        <v>72</v>
      </c>
      <c r="O554" t="s">
        <v>76</v>
      </c>
      <c r="P554" t="s">
        <v>380</v>
      </c>
      <c r="Q554">
        <v>1</v>
      </c>
      <c r="R554" t="s">
        <v>52</v>
      </c>
      <c r="S554" t="s">
        <v>53</v>
      </c>
      <c r="T554">
        <v>1</v>
      </c>
      <c r="U554">
        <v>1999</v>
      </c>
      <c r="V554">
        <v>12.16</v>
      </c>
      <c r="W554">
        <v>10.87</v>
      </c>
      <c r="X554">
        <v>10.119999999999999</v>
      </c>
      <c r="Y554">
        <v>11.91</v>
      </c>
      <c r="Z554">
        <v>8</v>
      </c>
      <c r="AA554">
        <v>9</v>
      </c>
      <c r="AB554">
        <v>16</v>
      </c>
      <c r="AC554">
        <v>14</v>
      </c>
      <c r="AD554">
        <v>11</v>
      </c>
      <c r="AE554">
        <v>12</v>
      </c>
      <c r="AI554">
        <v>289</v>
      </c>
      <c r="AJ554">
        <v>11.12</v>
      </c>
      <c r="AK554">
        <v>11.12</v>
      </c>
      <c r="AL554">
        <v>9.76</v>
      </c>
      <c r="AM554">
        <v>19</v>
      </c>
      <c r="AN554">
        <f t="shared" si="33"/>
        <v>159</v>
      </c>
      <c r="AO554">
        <f t="shared" si="34"/>
        <v>346</v>
      </c>
      <c r="AP554">
        <f t="shared" si="35"/>
        <v>10.28</v>
      </c>
      <c r="AQ554">
        <f t="shared" si="36"/>
        <v>299</v>
      </c>
    </row>
    <row r="555" spans="1:43" x14ac:dyDescent="0.3">
      <c r="A555" t="s">
        <v>140</v>
      </c>
      <c r="B555">
        <v>60</v>
      </c>
      <c r="C555">
        <v>1</v>
      </c>
      <c r="D555" t="s">
        <v>83</v>
      </c>
      <c r="E555" t="s">
        <v>55</v>
      </c>
      <c r="F555">
        <v>10.64</v>
      </c>
      <c r="G555" t="s">
        <v>56</v>
      </c>
      <c r="H555">
        <v>1</v>
      </c>
      <c r="I555">
        <v>2018</v>
      </c>
      <c r="J555" t="s">
        <v>57</v>
      </c>
      <c r="K555" t="s">
        <v>46</v>
      </c>
      <c r="L555" t="s">
        <v>448</v>
      </c>
      <c r="M555" t="s">
        <v>48</v>
      </c>
      <c r="N555" t="s">
        <v>142</v>
      </c>
      <c r="O555" t="s">
        <v>449</v>
      </c>
      <c r="P555" t="s">
        <v>448</v>
      </c>
      <c r="Q555">
        <v>1</v>
      </c>
      <c r="R555" t="s">
        <v>52</v>
      </c>
      <c r="S555" t="s">
        <v>53</v>
      </c>
      <c r="T555">
        <v>1</v>
      </c>
      <c r="U555">
        <v>2011</v>
      </c>
      <c r="V555">
        <v>13.82</v>
      </c>
      <c r="W555">
        <v>12.53</v>
      </c>
      <c r="X555">
        <v>10.66</v>
      </c>
      <c r="Y555">
        <v>9.94</v>
      </c>
      <c r="Z555">
        <v>8</v>
      </c>
      <c r="AA555">
        <v>9</v>
      </c>
      <c r="AB555">
        <v>10</v>
      </c>
      <c r="AC555">
        <v>12</v>
      </c>
      <c r="AD555">
        <v>8</v>
      </c>
      <c r="AE555">
        <v>13</v>
      </c>
      <c r="AI555">
        <v>260</v>
      </c>
      <c r="AJ555">
        <v>10</v>
      </c>
      <c r="AK555">
        <v>10</v>
      </c>
      <c r="AL555">
        <v>10.119999999999999</v>
      </c>
      <c r="AM555">
        <v>20</v>
      </c>
      <c r="AN555">
        <f t="shared" si="33"/>
        <v>155</v>
      </c>
      <c r="AO555">
        <f t="shared" si="34"/>
        <v>427</v>
      </c>
      <c r="AP555">
        <f t="shared" si="35"/>
        <v>110.64</v>
      </c>
      <c r="AQ555">
        <f t="shared" si="36"/>
        <v>91</v>
      </c>
    </row>
    <row r="556" spans="1:43" x14ac:dyDescent="0.3">
      <c r="A556" t="s">
        <v>42</v>
      </c>
      <c r="B556">
        <v>43</v>
      </c>
      <c r="C556">
        <v>1</v>
      </c>
      <c r="D556" t="s">
        <v>43</v>
      </c>
      <c r="F556">
        <v>8.93</v>
      </c>
      <c r="G556" t="s">
        <v>122</v>
      </c>
      <c r="H556">
        <v>1</v>
      </c>
      <c r="I556">
        <v>2018</v>
      </c>
      <c r="J556" t="s">
        <v>57</v>
      </c>
      <c r="K556" t="s">
        <v>46</v>
      </c>
      <c r="L556" t="s">
        <v>249</v>
      </c>
      <c r="M556" t="s">
        <v>48</v>
      </c>
      <c r="N556" t="s">
        <v>49</v>
      </c>
      <c r="O556" t="s">
        <v>250</v>
      </c>
      <c r="P556" t="s">
        <v>251</v>
      </c>
      <c r="Q556">
        <v>2</v>
      </c>
      <c r="R556" t="s">
        <v>52</v>
      </c>
      <c r="S556" t="s">
        <v>53</v>
      </c>
      <c r="T556">
        <v>1</v>
      </c>
      <c r="U556">
        <v>2009</v>
      </c>
      <c r="V556">
        <v>11.93</v>
      </c>
      <c r="W556">
        <v>10.44</v>
      </c>
      <c r="X556">
        <v>13.05</v>
      </c>
      <c r="Y556">
        <v>12.34</v>
      </c>
      <c r="Z556">
        <v>10</v>
      </c>
      <c r="AA556">
        <v>13</v>
      </c>
      <c r="AB556">
        <v>8</v>
      </c>
      <c r="AC556">
        <v>7</v>
      </c>
      <c r="AD556">
        <v>6</v>
      </c>
      <c r="AE556">
        <v>15</v>
      </c>
      <c r="AI556">
        <v>282</v>
      </c>
      <c r="AJ556">
        <v>10.85</v>
      </c>
      <c r="AK556">
        <v>10.85</v>
      </c>
      <c r="AL556">
        <v>12.82</v>
      </c>
      <c r="AM556">
        <v>22</v>
      </c>
      <c r="AN556">
        <f t="shared" si="33"/>
        <v>185.25</v>
      </c>
      <c r="AO556">
        <f t="shared" si="34"/>
        <v>38</v>
      </c>
      <c r="AP556">
        <f t="shared" si="35"/>
        <v>8.93</v>
      </c>
      <c r="AQ556">
        <f t="shared" si="36"/>
        <v>506</v>
      </c>
    </row>
    <row r="557" spans="1:43" x14ac:dyDescent="0.3">
      <c r="A557" t="s">
        <v>65</v>
      </c>
      <c r="B557">
        <v>60</v>
      </c>
      <c r="C557">
        <v>1</v>
      </c>
      <c r="D557" t="s">
        <v>83</v>
      </c>
      <c r="E557" t="s">
        <v>55</v>
      </c>
      <c r="F557">
        <v>10.25</v>
      </c>
      <c r="G557" t="s">
        <v>56</v>
      </c>
      <c r="H557">
        <v>1</v>
      </c>
      <c r="I557">
        <v>2018</v>
      </c>
      <c r="J557" t="s">
        <v>57</v>
      </c>
      <c r="K557" t="s">
        <v>46</v>
      </c>
      <c r="L557" t="s">
        <v>374</v>
      </c>
      <c r="M557" t="s">
        <v>48</v>
      </c>
      <c r="N557" t="s">
        <v>96</v>
      </c>
      <c r="O557" t="s">
        <v>375</v>
      </c>
      <c r="P557" t="s">
        <v>374</v>
      </c>
      <c r="Q557">
        <v>1</v>
      </c>
      <c r="R557" t="s">
        <v>52</v>
      </c>
      <c r="S557" t="s">
        <v>53</v>
      </c>
      <c r="T557">
        <v>1</v>
      </c>
      <c r="U557">
        <v>1999</v>
      </c>
      <c r="V557">
        <v>11.66</v>
      </c>
      <c r="W557">
        <v>9.89</v>
      </c>
      <c r="X557">
        <v>11.71</v>
      </c>
      <c r="Y557">
        <v>12.85</v>
      </c>
      <c r="Z557">
        <v>11</v>
      </c>
      <c r="AA557">
        <v>12</v>
      </c>
      <c r="AB557">
        <v>10</v>
      </c>
      <c r="AC557">
        <v>11</v>
      </c>
      <c r="AD557">
        <v>13</v>
      </c>
      <c r="AE557">
        <v>10</v>
      </c>
      <c r="AI557">
        <v>298</v>
      </c>
      <c r="AJ557">
        <v>11.46</v>
      </c>
      <c r="AK557">
        <v>11.46</v>
      </c>
      <c r="AL557">
        <v>11</v>
      </c>
      <c r="AM557">
        <v>19</v>
      </c>
      <c r="AN557">
        <f t="shared" si="33"/>
        <v>174</v>
      </c>
      <c r="AO557">
        <f t="shared" si="34"/>
        <v>120</v>
      </c>
      <c r="AP557">
        <f t="shared" si="35"/>
        <v>110.25</v>
      </c>
      <c r="AQ557">
        <f t="shared" si="36"/>
        <v>133</v>
      </c>
    </row>
    <row r="558" spans="1:43" x14ac:dyDescent="0.3">
      <c r="A558" t="s">
        <v>117</v>
      </c>
      <c r="B558">
        <v>60</v>
      </c>
      <c r="C558">
        <v>1</v>
      </c>
      <c r="D558" t="s">
        <v>43</v>
      </c>
      <c r="E558" t="s">
        <v>55</v>
      </c>
      <c r="F558">
        <v>10.61</v>
      </c>
      <c r="G558" t="s">
        <v>56</v>
      </c>
      <c r="H558">
        <v>1</v>
      </c>
      <c r="I558">
        <v>2018</v>
      </c>
      <c r="J558" t="s">
        <v>45</v>
      </c>
      <c r="K558" t="s">
        <v>46</v>
      </c>
      <c r="L558" t="s">
        <v>126</v>
      </c>
      <c r="M558" t="s">
        <v>48</v>
      </c>
      <c r="N558" t="s">
        <v>119</v>
      </c>
      <c r="O558" t="s">
        <v>127</v>
      </c>
      <c r="P558" t="s">
        <v>126</v>
      </c>
      <c r="Q558">
        <v>2</v>
      </c>
      <c r="R558" t="s">
        <v>52</v>
      </c>
      <c r="S558" t="s">
        <v>53</v>
      </c>
      <c r="T558">
        <v>1</v>
      </c>
      <c r="U558">
        <v>1997</v>
      </c>
      <c r="V558">
        <v>13.03</v>
      </c>
      <c r="W558">
        <v>10.76</v>
      </c>
      <c r="X558">
        <v>11.81</v>
      </c>
      <c r="Y558">
        <v>11.95</v>
      </c>
      <c r="Z558">
        <v>5</v>
      </c>
      <c r="AA558">
        <v>9</v>
      </c>
      <c r="AB558">
        <v>10</v>
      </c>
      <c r="AC558">
        <v>8</v>
      </c>
      <c r="AD558">
        <v>11</v>
      </c>
      <c r="AE558">
        <v>17</v>
      </c>
      <c r="AI558">
        <v>267</v>
      </c>
      <c r="AJ558">
        <v>10.27</v>
      </c>
      <c r="AK558">
        <v>10.27</v>
      </c>
      <c r="AL558">
        <v>10.65</v>
      </c>
      <c r="AM558">
        <v>21</v>
      </c>
      <c r="AN558">
        <f t="shared" si="33"/>
        <v>158.65</v>
      </c>
      <c r="AO558">
        <f t="shared" si="34"/>
        <v>353</v>
      </c>
      <c r="AP558">
        <f t="shared" si="35"/>
        <v>10.61</v>
      </c>
      <c r="AQ558">
        <f t="shared" si="36"/>
        <v>248</v>
      </c>
    </row>
    <row r="559" spans="1:43" x14ac:dyDescent="0.3">
      <c r="A559" t="s">
        <v>109</v>
      </c>
      <c r="B559">
        <v>6</v>
      </c>
      <c r="C559">
        <v>1</v>
      </c>
      <c r="D559" t="s">
        <v>43</v>
      </c>
      <c r="F559">
        <v>5.84</v>
      </c>
      <c r="G559" t="s">
        <v>44</v>
      </c>
      <c r="H559">
        <v>1</v>
      </c>
      <c r="I559">
        <v>2018</v>
      </c>
      <c r="J559" t="s">
        <v>45</v>
      </c>
      <c r="K559" t="s">
        <v>46</v>
      </c>
      <c r="L559" t="s">
        <v>450</v>
      </c>
      <c r="M559" t="s">
        <v>48</v>
      </c>
      <c r="N559" t="s">
        <v>96</v>
      </c>
      <c r="O559" t="s">
        <v>97</v>
      </c>
      <c r="P559" t="s">
        <v>442</v>
      </c>
      <c r="Q559">
        <v>3</v>
      </c>
      <c r="R559" t="s">
        <v>52</v>
      </c>
      <c r="S559" t="s">
        <v>53</v>
      </c>
      <c r="T559">
        <v>1</v>
      </c>
      <c r="U559">
        <v>1995</v>
      </c>
      <c r="V559">
        <v>10.84</v>
      </c>
      <c r="W559">
        <v>10.3</v>
      </c>
      <c r="X559">
        <v>12.21</v>
      </c>
      <c r="Y559">
        <v>12.85</v>
      </c>
      <c r="Z559">
        <v>10</v>
      </c>
      <c r="AA559">
        <v>8</v>
      </c>
      <c r="AB559">
        <v>11</v>
      </c>
      <c r="AC559">
        <v>6</v>
      </c>
      <c r="AD559">
        <v>10</v>
      </c>
      <c r="AE559">
        <v>17</v>
      </c>
      <c r="AI559">
        <v>277</v>
      </c>
      <c r="AJ559">
        <v>10.65</v>
      </c>
      <c r="AK559">
        <v>10.65</v>
      </c>
      <c r="AL559">
        <v>11.76</v>
      </c>
      <c r="AM559">
        <v>23</v>
      </c>
      <c r="AN559">
        <f t="shared" si="33"/>
        <v>163.80000000000001</v>
      </c>
      <c r="AO559">
        <f t="shared" si="34"/>
        <v>276</v>
      </c>
      <c r="AP559">
        <f t="shared" si="35"/>
        <v>5.84</v>
      </c>
      <c r="AQ559">
        <f t="shared" si="36"/>
        <v>668</v>
      </c>
    </row>
    <row r="560" spans="1:43" x14ac:dyDescent="0.3">
      <c r="A560" t="s">
        <v>109</v>
      </c>
      <c r="B560">
        <v>19</v>
      </c>
      <c r="C560">
        <v>1</v>
      </c>
      <c r="D560" t="s">
        <v>43</v>
      </c>
      <c r="F560">
        <v>5.81</v>
      </c>
      <c r="G560" t="s">
        <v>44</v>
      </c>
      <c r="H560">
        <v>1</v>
      </c>
      <c r="I560">
        <v>2018</v>
      </c>
      <c r="J560" t="s">
        <v>45</v>
      </c>
      <c r="K560" t="s">
        <v>46</v>
      </c>
      <c r="L560" t="s">
        <v>155</v>
      </c>
      <c r="M560" t="s">
        <v>48</v>
      </c>
      <c r="N560" t="s">
        <v>96</v>
      </c>
      <c r="O560" t="s">
        <v>156</v>
      </c>
      <c r="P560" t="s">
        <v>155</v>
      </c>
      <c r="Q560">
        <v>2</v>
      </c>
      <c r="R560" t="s">
        <v>52</v>
      </c>
      <c r="S560" t="s">
        <v>53</v>
      </c>
      <c r="T560">
        <v>1</v>
      </c>
      <c r="U560">
        <v>2010</v>
      </c>
      <c r="V560">
        <v>12.56</v>
      </c>
      <c r="W560">
        <v>11.34</v>
      </c>
      <c r="X560">
        <v>8.84</v>
      </c>
      <c r="Y560">
        <v>9.52</v>
      </c>
      <c r="Z560">
        <v>9</v>
      </c>
      <c r="AA560">
        <v>10</v>
      </c>
      <c r="AB560">
        <v>9</v>
      </c>
      <c r="AC560">
        <v>8</v>
      </c>
      <c r="AD560">
        <v>9</v>
      </c>
      <c r="AE560">
        <v>13</v>
      </c>
      <c r="AI560">
        <v>260</v>
      </c>
      <c r="AJ560">
        <v>10</v>
      </c>
      <c r="AK560">
        <v>10</v>
      </c>
      <c r="AL560">
        <v>10.76</v>
      </c>
      <c r="AM560">
        <v>20</v>
      </c>
      <c r="AN560">
        <f t="shared" si="33"/>
        <v>155.79999999999998</v>
      </c>
      <c r="AO560">
        <f t="shared" si="34"/>
        <v>414</v>
      </c>
      <c r="AP560">
        <f t="shared" si="35"/>
        <v>5.81</v>
      </c>
      <c r="AQ560">
        <f t="shared" si="36"/>
        <v>671</v>
      </c>
    </row>
    <row r="561" spans="1:43" x14ac:dyDescent="0.3">
      <c r="A561" t="s">
        <v>140</v>
      </c>
      <c r="B561">
        <v>60</v>
      </c>
      <c r="C561">
        <v>1</v>
      </c>
      <c r="D561" t="s">
        <v>83</v>
      </c>
      <c r="E561" t="s">
        <v>55</v>
      </c>
      <c r="F561">
        <v>10.66</v>
      </c>
      <c r="G561" t="s">
        <v>56</v>
      </c>
      <c r="H561">
        <v>1</v>
      </c>
      <c r="I561">
        <v>2018</v>
      </c>
      <c r="J561" t="s">
        <v>45</v>
      </c>
      <c r="K561" t="s">
        <v>46</v>
      </c>
      <c r="L561" t="s">
        <v>448</v>
      </c>
      <c r="M561" t="s">
        <v>48</v>
      </c>
      <c r="N561" t="s">
        <v>142</v>
      </c>
      <c r="O561" t="s">
        <v>449</v>
      </c>
      <c r="P561" t="s">
        <v>448</v>
      </c>
      <c r="Q561">
        <v>2</v>
      </c>
      <c r="R561" t="s">
        <v>52</v>
      </c>
      <c r="S561" t="s">
        <v>53</v>
      </c>
      <c r="T561">
        <v>1</v>
      </c>
      <c r="U561">
        <v>2008</v>
      </c>
      <c r="V561">
        <v>11.52</v>
      </c>
      <c r="W561">
        <v>11.34</v>
      </c>
      <c r="X561">
        <v>10.06</v>
      </c>
      <c r="Y561">
        <v>9.98</v>
      </c>
      <c r="Z561">
        <v>6</v>
      </c>
      <c r="AA561">
        <v>11</v>
      </c>
      <c r="AB561">
        <v>6</v>
      </c>
      <c r="AC561">
        <v>13</v>
      </c>
      <c r="AD561">
        <v>9</v>
      </c>
      <c r="AE561">
        <v>13</v>
      </c>
      <c r="AI561">
        <v>260</v>
      </c>
      <c r="AJ561">
        <v>10</v>
      </c>
      <c r="AK561">
        <v>10</v>
      </c>
      <c r="AL561">
        <v>10.24</v>
      </c>
      <c r="AM561">
        <v>22</v>
      </c>
      <c r="AN561">
        <f t="shared" si="33"/>
        <v>149.15</v>
      </c>
      <c r="AO561">
        <f t="shared" si="34"/>
        <v>518</v>
      </c>
      <c r="AP561">
        <f t="shared" si="35"/>
        <v>110.66</v>
      </c>
      <c r="AQ561">
        <f t="shared" si="36"/>
        <v>89</v>
      </c>
    </row>
    <row r="562" spans="1:43" x14ac:dyDescent="0.3">
      <c r="A562" t="s">
        <v>65</v>
      </c>
      <c r="B562">
        <v>60</v>
      </c>
      <c r="C562">
        <v>1</v>
      </c>
      <c r="D562" t="s">
        <v>83</v>
      </c>
      <c r="E562" t="s">
        <v>129</v>
      </c>
      <c r="F562">
        <v>12.12</v>
      </c>
      <c r="G562" t="s">
        <v>56</v>
      </c>
      <c r="H562">
        <v>1</v>
      </c>
      <c r="I562">
        <v>2018</v>
      </c>
      <c r="J562" t="s">
        <v>57</v>
      </c>
      <c r="K562" t="s">
        <v>46</v>
      </c>
      <c r="L562" t="s">
        <v>186</v>
      </c>
      <c r="M562" t="s">
        <v>48</v>
      </c>
      <c r="N562" t="s">
        <v>85</v>
      </c>
      <c r="O562" t="s">
        <v>187</v>
      </c>
      <c r="P562" t="s">
        <v>186</v>
      </c>
      <c r="Q562">
        <v>1</v>
      </c>
      <c r="R562" t="s">
        <v>52</v>
      </c>
      <c r="S562" t="s">
        <v>53</v>
      </c>
      <c r="T562">
        <v>1</v>
      </c>
      <c r="U562">
        <v>2006</v>
      </c>
      <c r="V562">
        <v>10.83</v>
      </c>
      <c r="W562">
        <v>10.99</v>
      </c>
      <c r="X562">
        <v>10</v>
      </c>
      <c r="Y562">
        <v>12.62</v>
      </c>
      <c r="Z562">
        <v>12</v>
      </c>
      <c r="AA562">
        <v>13</v>
      </c>
      <c r="AB562">
        <v>7</v>
      </c>
      <c r="AC562">
        <v>7</v>
      </c>
      <c r="AD562">
        <v>7</v>
      </c>
      <c r="AE562">
        <v>10</v>
      </c>
      <c r="AI562">
        <v>277</v>
      </c>
      <c r="AJ562">
        <v>10.65</v>
      </c>
      <c r="AK562">
        <v>10.65</v>
      </c>
      <c r="AL562">
        <v>11.65</v>
      </c>
      <c r="AM562">
        <v>18</v>
      </c>
      <c r="AN562">
        <f t="shared" si="33"/>
        <v>183</v>
      </c>
      <c r="AO562">
        <f t="shared" si="34"/>
        <v>47</v>
      </c>
      <c r="AP562">
        <f t="shared" si="35"/>
        <v>112.12</v>
      </c>
      <c r="AQ562">
        <f t="shared" si="36"/>
        <v>14</v>
      </c>
    </row>
    <row r="563" spans="1:43" x14ac:dyDescent="0.3">
      <c r="A563" t="s">
        <v>117</v>
      </c>
      <c r="B563">
        <v>60</v>
      </c>
      <c r="C563">
        <v>1</v>
      </c>
      <c r="D563" t="s">
        <v>83</v>
      </c>
      <c r="E563" t="s">
        <v>55</v>
      </c>
      <c r="F563">
        <v>10.25</v>
      </c>
      <c r="G563" t="s">
        <v>56</v>
      </c>
      <c r="H563">
        <v>1</v>
      </c>
      <c r="I563">
        <v>2018</v>
      </c>
      <c r="J563" t="s">
        <v>57</v>
      </c>
      <c r="K563" t="s">
        <v>46</v>
      </c>
      <c r="L563" t="s">
        <v>126</v>
      </c>
      <c r="M563" t="s">
        <v>48</v>
      </c>
      <c r="N563" t="s">
        <v>119</v>
      </c>
      <c r="O563" t="s">
        <v>127</v>
      </c>
      <c r="P563" t="s">
        <v>128</v>
      </c>
      <c r="Q563">
        <v>2</v>
      </c>
      <c r="R563" t="s">
        <v>52</v>
      </c>
      <c r="S563" t="s">
        <v>53</v>
      </c>
      <c r="T563">
        <v>1</v>
      </c>
      <c r="U563">
        <v>1996</v>
      </c>
      <c r="V563">
        <v>10.6</v>
      </c>
      <c r="W563">
        <v>10.79</v>
      </c>
      <c r="X563">
        <v>12.14</v>
      </c>
      <c r="Y563">
        <v>12.2</v>
      </c>
      <c r="Z563">
        <v>8</v>
      </c>
      <c r="AA563">
        <v>9</v>
      </c>
      <c r="AB563">
        <v>6</v>
      </c>
      <c r="AC563">
        <v>6</v>
      </c>
      <c r="AD563">
        <v>9</v>
      </c>
      <c r="AE563">
        <v>14</v>
      </c>
      <c r="AI563">
        <v>260</v>
      </c>
      <c r="AJ563">
        <v>10</v>
      </c>
      <c r="AK563">
        <v>10</v>
      </c>
      <c r="AL563">
        <v>10.47</v>
      </c>
      <c r="AM563">
        <v>22</v>
      </c>
      <c r="AN563">
        <f t="shared" si="33"/>
        <v>152.94999999999999</v>
      </c>
      <c r="AO563">
        <f t="shared" si="34"/>
        <v>467</v>
      </c>
      <c r="AP563">
        <f t="shared" si="35"/>
        <v>110.25</v>
      </c>
      <c r="AQ563">
        <f t="shared" si="36"/>
        <v>133</v>
      </c>
    </row>
    <row r="564" spans="1:43" x14ac:dyDescent="0.3">
      <c r="A564" t="s">
        <v>117</v>
      </c>
      <c r="B564">
        <v>26</v>
      </c>
      <c r="C564">
        <v>1</v>
      </c>
      <c r="D564" t="s">
        <v>43</v>
      </c>
      <c r="F564">
        <v>7.23</v>
      </c>
      <c r="G564" t="s">
        <v>44</v>
      </c>
      <c r="H564">
        <v>1</v>
      </c>
      <c r="I564">
        <v>2018</v>
      </c>
      <c r="J564" t="s">
        <v>45</v>
      </c>
      <c r="K564" t="s">
        <v>46</v>
      </c>
      <c r="L564" t="s">
        <v>377</v>
      </c>
      <c r="M564" t="s">
        <v>48</v>
      </c>
      <c r="N564" t="s">
        <v>119</v>
      </c>
      <c r="O564" t="s">
        <v>378</v>
      </c>
      <c r="P564" t="s">
        <v>377</v>
      </c>
      <c r="Q564">
        <v>2</v>
      </c>
      <c r="R564" t="s">
        <v>52</v>
      </c>
      <c r="S564" t="s">
        <v>53</v>
      </c>
      <c r="T564">
        <v>2</v>
      </c>
      <c r="U564">
        <v>2008</v>
      </c>
      <c r="V564">
        <v>11</v>
      </c>
      <c r="W564">
        <v>9.67</v>
      </c>
      <c r="X564">
        <v>11.28</v>
      </c>
      <c r="Y564">
        <v>10.81</v>
      </c>
      <c r="Z564">
        <v>8</v>
      </c>
      <c r="AA564">
        <v>8</v>
      </c>
      <c r="AB564">
        <v>8</v>
      </c>
      <c r="AC564">
        <v>8</v>
      </c>
      <c r="AD564">
        <v>4</v>
      </c>
      <c r="AE564">
        <v>14</v>
      </c>
      <c r="AI564">
        <v>231</v>
      </c>
      <c r="AJ564">
        <v>8.8800000000000008</v>
      </c>
      <c r="AK564">
        <v>10.039999999999999</v>
      </c>
      <c r="AL564">
        <v>11.18</v>
      </c>
      <c r="AM564">
        <v>21</v>
      </c>
      <c r="AN564">
        <f t="shared" si="33"/>
        <v>148.19999999999999</v>
      </c>
      <c r="AO564">
        <f t="shared" si="34"/>
        <v>535</v>
      </c>
      <c r="AP564">
        <f t="shared" si="35"/>
        <v>7.23</v>
      </c>
      <c r="AQ564">
        <f t="shared" si="36"/>
        <v>619</v>
      </c>
    </row>
    <row r="565" spans="1:43" x14ac:dyDescent="0.3">
      <c r="A565" t="s">
        <v>117</v>
      </c>
      <c r="B565">
        <v>6</v>
      </c>
      <c r="C565">
        <v>1</v>
      </c>
      <c r="D565" t="s">
        <v>43</v>
      </c>
      <c r="F565">
        <v>2.78</v>
      </c>
      <c r="G565" t="s">
        <v>44</v>
      </c>
      <c r="H565">
        <v>1</v>
      </c>
      <c r="I565">
        <v>2018</v>
      </c>
      <c r="J565" t="s">
        <v>57</v>
      </c>
      <c r="K565" t="s">
        <v>46</v>
      </c>
      <c r="L565" t="s">
        <v>451</v>
      </c>
      <c r="M565" t="s">
        <v>48</v>
      </c>
      <c r="N565" t="s">
        <v>119</v>
      </c>
      <c r="O565" t="s">
        <v>452</v>
      </c>
      <c r="P565" t="s">
        <v>453</v>
      </c>
      <c r="Q565">
        <v>4</v>
      </c>
      <c r="R565" t="s">
        <v>52</v>
      </c>
      <c r="S565" t="s">
        <v>53</v>
      </c>
      <c r="T565">
        <v>1</v>
      </c>
      <c r="U565">
        <v>2006</v>
      </c>
      <c r="V565">
        <v>11.34</v>
      </c>
      <c r="W565">
        <v>11.37</v>
      </c>
      <c r="X565">
        <v>12</v>
      </c>
      <c r="Y565">
        <v>12.47</v>
      </c>
      <c r="Z565">
        <v>5</v>
      </c>
      <c r="AA565">
        <v>9</v>
      </c>
      <c r="AB565">
        <v>9</v>
      </c>
      <c r="AC565">
        <v>9</v>
      </c>
      <c r="AD565">
        <v>10</v>
      </c>
      <c r="AE565">
        <v>15</v>
      </c>
      <c r="AI565">
        <v>260</v>
      </c>
      <c r="AJ565">
        <v>10</v>
      </c>
      <c r="AK565">
        <v>10</v>
      </c>
      <c r="AL565">
        <v>9.94</v>
      </c>
      <c r="AM565">
        <v>25</v>
      </c>
      <c r="AN565">
        <f t="shared" si="33"/>
        <v>131.75</v>
      </c>
      <c r="AO565">
        <f t="shared" si="34"/>
        <v>701</v>
      </c>
      <c r="AP565">
        <f t="shared" si="35"/>
        <v>2.78</v>
      </c>
      <c r="AQ565">
        <f t="shared" si="36"/>
        <v>739</v>
      </c>
    </row>
    <row r="566" spans="1:43" x14ac:dyDescent="0.3">
      <c r="A566" t="s">
        <v>117</v>
      </c>
      <c r="B566">
        <v>43</v>
      </c>
      <c r="C566">
        <v>1</v>
      </c>
      <c r="D566" t="s">
        <v>43</v>
      </c>
      <c r="F566">
        <v>9.76</v>
      </c>
      <c r="G566" t="s">
        <v>122</v>
      </c>
      <c r="H566">
        <v>1</v>
      </c>
      <c r="I566">
        <v>2018</v>
      </c>
      <c r="J566" t="s">
        <v>57</v>
      </c>
      <c r="K566" t="s">
        <v>46</v>
      </c>
      <c r="L566" t="s">
        <v>453</v>
      </c>
      <c r="M566" t="s">
        <v>48</v>
      </c>
      <c r="N566" t="s">
        <v>119</v>
      </c>
      <c r="O566" t="s">
        <v>452</v>
      </c>
      <c r="P566" t="s">
        <v>453</v>
      </c>
      <c r="Q566">
        <v>1</v>
      </c>
      <c r="R566" t="s">
        <v>52</v>
      </c>
      <c r="S566" t="s">
        <v>53</v>
      </c>
      <c r="T566">
        <v>1</v>
      </c>
      <c r="U566">
        <v>2008</v>
      </c>
      <c r="V566">
        <v>13.92</v>
      </c>
      <c r="W566">
        <v>12.06</v>
      </c>
      <c r="X566">
        <v>11.12</v>
      </c>
      <c r="Y566">
        <v>10.82</v>
      </c>
      <c r="Z566">
        <v>8</v>
      </c>
      <c r="AA566">
        <v>8</v>
      </c>
      <c r="AB566">
        <v>12</v>
      </c>
      <c r="AC566">
        <v>5</v>
      </c>
      <c r="AD566">
        <v>9</v>
      </c>
      <c r="AE566">
        <v>14</v>
      </c>
      <c r="AI566">
        <v>260</v>
      </c>
      <c r="AJ566">
        <v>10</v>
      </c>
      <c r="AK566">
        <v>10</v>
      </c>
      <c r="AL566">
        <v>10.119999999999999</v>
      </c>
      <c r="AM566">
        <v>19</v>
      </c>
      <c r="AN566">
        <f t="shared" si="33"/>
        <v>166</v>
      </c>
      <c r="AO566">
        <f t="shared" si="34"/>
        <v>245</v>
      </c>
      <c r="AP566">
        <f t="shared" si="35"/>
        <v>9.76</v>
      </c>
      <c r="AQ566">
        <f t="shared" si="36"/>
        <v>454</v>
      </c>
    </row>
    <row r="567" spans="1:43" x14ac:dyDescent="0.3">
      <c r="A567" t="s">
        <v>82</v>
      </c>
      <c r="B567">
        <v>15</v>
      </c>
      <c r="C567">
        <v>1</v>
      </c>
      <c r="D567" t="s">
        <v>43</v>
      </c>
      <c r="F567">
        <v>4.2</v>
      </c>
      <c r="G567" t="s">
        <v>44</v>
      </c>
      <c r="H567">
        <v>1</v>
      </c>
      <c r="I567">
        <v>2018</v>
      </c>
      <c r="J567" t="s">
        <v>45</v>
      </c>
      <c r="K567" t="s">
        <v>46</v>
      </c>
      <c r="L567" t="s">
        <v>454</v>
      </c>
      <c r="M567" t="s">
        <v>48</v>
      </c>
      <c r="N567" t="s">
        <v>49</v>
      </c>
      <c r="O567" t="s">
        <v>88</v>
      </c>
      <c r="P567" t="s">
        <v>87</v>
      </c>
      <c r="Q567">
        <v>3</v>
      </c>
      <c r="R567" t="s">
        <v>52</v>
      </c>
      <c r="S567" t="s">
        <v>53</v>
      </c>
      <c r="T567">
        <v>2</v>
      </c>
      <c r="U567">
        <v>2008</v>
      </c>
      <c r="V567">
        <v>10.1</v>
      </c>
      <c r="W567">
        <v>9.66</v>
      </c>
      <c r="X567">
        <v>9.44</v>
      </c>
      <c r="Y567">
        <v>10.34</v>
      </c>
      <c r="Z567">
        <v>9</v>
      </c>
      <c r="AA567">
        <v>10</v>
      </c>
      <c r="AB567">
        <v>10</v>
      </c>
      <c r="AC567">
        <v>6</v>
      </c>
      <c r="AD567">
        <v>7</v>
      </c>
      <c r="AE567">
        <v>11</v>
      </c>
      <c r="AI567">
        <v>246</v>
      </c>
      <c r="AJ567">
        <v>9.4600000000000009</v>
      </c>
      <c r="AK567">
        <v>10</v>
      </c>
      <c r="AL567">
        <v>10.41</v>
      </c>
      <c r="AM567">
        <v>21</v>
      </c>
      <c r="AN567">
        <f t="shared" si="33"/>
        <v>136.80000000000001</v>
      </c>
      <c r="AO567">
        <f t="shared" si="34"/>
        <v>668</v>
      </c>
      <c r="AP567">
        <f t="shared" si="35"/>
        <v>4.2</v>
      </c>
      <c r="AQ567">
        <f t="shared" si="36"/>
        <v>710</v>
      </c>
    </row>
    <row r="568" spans="1:43" x14ac:dyDescent="0.3">
      <c r="A568" t="s">
        <v>65</v>
      </c>
      <c r="B568">
        <v>4</v>
      </c>
      <c r="C568">
        <v>1</v>
      </c>
      <c r="D568" t="s">
        <v>43</v>
      </c>
      <c r="F568">
        <v>0.27</v>
      </c>
      <c r="G568" t="s">
        <v>44</v>
      </c>
      <c r="H568">
        <v>1</v>
      </c>
      <c r="I568">
        <v>2018</v>
      </c>
      <c r="J568" t="s">
        <v>57</v>
      </c>
      <c r="K568" t="s">
        <v>46</v>
      </c>
      <c r="L568" t="s">
        <v>84</v>
      </c>
      <c r="M568" t="s">
        <v>48</v>
      </c>
      <c r="N568" t="s">
        <v>85</v>
      </c>
      <c r="O568" t="s">
        <v>86</v>
      </c>
      <c r="P568" t="s">
        <v>84</v>
      </c>
      <c r="Q568">
        <v>1</v>
      </c>
      <c r="R568" t="s">
        <v>52</v>
      </c>
      <c r="S568" t="s">
        <v>53</v>
      </c>
      <c r="T568">
        <v>1</v>
      </c>
      <c r="U568">
        <v>1999</v>
      </c>
      <c r="V568">
        <v>12.23</v>
      </c>
      <c r="W568">
        <v>12.86</v>
      </c>
      <c r="X568">
        <v>12</v>
      </c>
      <c r="Y568">
        <v>11.91</v>
      </c>
      <c r="Z568">
        <v>12</v>
      </c>
      <c r="AA568">
        <v>10</v>
      </c>
      <c r="AB568">
        <v>12</v>
      </c>
      <c r="AC568">
        <v>12</v>
      </c>
      <c r="AD568">
        <v>6</v>
      </c>
      <c r="AE568">
        <v>12</v>
      </c>
      <c r="AI568">
        <v>284</v>
      </c>
      <c r="AJ568">
        <v>10.92</v>
      </c>
      <c r="AK568">
        <v>10.92</v>
      </c>
      <c r="AL568">
        <v>11.29</v>
      </c>
      <c r="AM568">
        <v>19</v>
      </c>
      <c r="AN568">
        <f t="shared" si="33"/>
        <v>180</v>
      </c>
      <c r="AO568">
        <f t="shared" si="34"/>
        <v>64</v>
      </c>
      <c r="AP568">
        <f t="shared" si="35"/>
        <v>0.27</v>
      </c>
      <c r="AQ568">
        <f t="shared" si="36"/>
        <v>783</v>
      </c>
    </row>
    <row r="569" spans="1:43" x14ac:dyDescent="0.3">
      <c r="A569" t="s">
        <v>42</v>
      </c>
      <c r="B569">
        <v>60</v>
      </c>
      <c r="C569">
        <v>1</v>
      </c>
      <c r="D569" t="s">
        <v>43</v>
      </c>
      <c r="E569" t="s">
        <v>55</v>
      </c>
      <c r="F569">
        <v>11.01</v>
      </c>
      <c r="G569" t="s">
        <v>56</v>
      </c>
      <c r="H569">
        <v>1</v>
      </c>
      <c r="I569">
        <v>2018</v>
      </c>
      <c r="J569" t="s">
        <v>57</v>
      </c>
      <c r="K569" t="s">
        <v>46</v>
      </c>
      <c r="L569" t="s">
        <v>386</v>
      </c>
      <c r="M569" t="s">
        <v>48</v>
      </c>
      <c r="N569" t="s">
        <v>49</v>
      </c>
      <c r="O569" t="s">
        <v>88</v>
      </c>
      <c r="P569" t="s">
        <v>87</v>
      </c>
      <c r="Q569">
        <v>2</v>
      </c>
      <c r="R569" t="s">
        <v>52</v>
      </c>
      <c r="S569" t="s">
        <v>53</v>
      </c>
      <c r="T569">
        <v>1</v>
      </c>
      <c r="U569">
        <v>2007</v>
      </c>
      <c r="V569">
        <v>10.039999999999999</v>
      </c>
      <c r="W569">
        <v>10.65</v>
      </c>
      <c r="X569">
        <v>10.86</v>
      </c>
      <c r="Y569">
        <v>12.6</v>
      </c>
      <c r="Z569">
        <v>14</v>
      </c>
      <c r="AA569">
        <v>10</v>
      </c>
      <c r="AB569">
        <v>9</v>
      </c>
      <c r="AC569">
        <v>7</v>
      </c>
      <c r="AD569">
        <v>7</v>
      </c>
      <c r="AE569">
        <v>10</v>
      </c>
      <c r="AI569">
        <v>266</v>
      </c>
      <c r="AJ569">
        <v>10.23</v>
      </c>
      <c r="AK569">
        <v>10.23</v>
      </c>
      <c r="AL569">
        <v>11.18</v>
      </c>
      <c r="AM569">
        <v>22</v>
      </c>
      <c r="AN569">
        <f t="shared" si="33"/>
        <v>157.69999999999999</v>
      </c>
      <c r="AO569">
        <f t="shared" si="34"/>
        <v>374</v>
      </c>
      <c r="AP569">
        <f t="shared" si="35"/>
        <v>11.01</v>
      </c>
      <c r="AQ569">
        <f t="shared" si="36"/>
        <v>203</v>
      </c>
    </row>
    <row r="570" spans="1:43" x14ac:dyDescent="0.3">
      <c r="A570" t="s">
        <v>54</v>
      </c>
      <c r="B570">
        <v>44</v>
      </c>
      <c r="C570">
        <v>1</v>
      </c>
      <c r="D570" t="s">
        <v>43</v>
      </c>
      <c r="F570">
        <v>8.4600000000000009</v>
      </c>
      <c r="G570" t="s">
        <v>122</v>
      </c>
      <c r="H570">
        <v>1</v>
      </c>
      <c r="I570">
        <v>2018</v>
      </c>
      <c r="J570" t="s">
        <v>45</v>
      </c>
      <c r="K570" t="s">
        <v>46</v>
      </c>
      <c r="L570" t="s">
        <v>146</v>
      </c>
      <c r="M570" t="s">
        <v>48</v>
      </c>
      <c r="N570" t="s">
        <v>59</v>
      </c>
      <c r="O570" t="s">
        <v>147</v>
      </c>
      <c r="P570" t="s">
        <v>148</v>
      </c>
      <c r="Q570">
        <v>2</v>
      </c>
      <c r="R570" t="s">
        <v>52</v>
      </c>
      <c r="S570" t="s">
        <v>53</v>
      </c>
      <c r="T570">
        <v>2</v>
      </c>
      <c r="U570">
        <v>2000</v>
      </c>
      <c r="V570">
        <v>9.5299999999999994</v>
      </c>
      <c r="W570">
        <v>10.08</v>
      </c>
      <c r="X570">
        <v>11.19</v>
      </c>
      <c r="Y570">
        <v>11.93</v>
      </c>
      <c r="Z570">
        <v>2</v>
      </c>
      <c r="AA570">
        <v>11</v>
      </c>
      <c r="AB570">
        <v>8</v>
      </c>
      <c r="AC570">
        <v>10</v>
      </c>
      <c r="AD570">
        <v>5</v>
      </c>
      <c r="AE570">
        <v>14</v>
      </c>
      <c r="AI570">
        <v>246</v>
      </c>
      <c r="AJ570">
        <v>9.4600000000000009</v>
      </c>
      <c r="AK570">
        <v>11.81</v>
      </c>
      <c r="AL570">
        <v>12.29</v>
      </c>
      <c r="AM570">
        <v>18</v>
      </c>
      <c r="AN570">
        <f t="shared" si="33"/>
        <v>149.15</v>
      </c>
      <c r="AO570">
        <f t="shared" si="34"/>
        <v>518</v>
      </c>
      <c r="AP570">
        <f t="shared" si="35"/>
        <v>8.4600000000000009</v>
      </c>
      <c r="AQ570">
        <f t="shared" si="36"/>
        <v>555</v>
      </c>
    </row>
    <row r="571" spans="1:43" x14ac:dyDescent="0.3">
      <c r="A571" t="s">
        <v>117</v>
      </c>
      <c r="B571">
        <v>43</v>
      </c>
      <c r="C571">
        <v>1</v>
      </c>
      <c r="D571" t="s">
        <v>43</v>
      </c>
      <c r="F571">
        <v>9.14</v>
      </c>
      <c r="G571" t="s">
        <v>122</v>
      </c>
      <c r="H571">
        <v>1</v>
      </c>
      <c r="I571">
        <v>2018</v>
      </c>
      <c r="J571" t="s">
        <v>57</v>
      </c>
      <c r="K571" t="s">
        <v>46</v>
      </c>
      <c r="L571" t="s">
        <v>247</v>
      </c>
      <c r="M571" t="s">
        <v>48</v>
      </c>
      <c r="N571" t="s">
        <v>119</v>
      </c>
      <c r="O571" t="s">
        <v>248</v>
      </c>
      <c r="P571" t="s">
        <v>247</v>
      </c>
      <c r="Q571">
        <v>2</v>
      </c>
      <c r="R571" t="s">
        <v>52</v>
      </c>
      <c r="S571" t="s">
        <v>53</v>
      </c>
      <c r="T571">
        <v>2</v>
      </c>
      <c r="U571">
        <v>2007</v>
      </c>
      <c r="V571">
        <v>11.28</v>
      </c>
      <c r="W571">
        <v>9.23</v>
      </c>
      <c r="X571">
        <v>10.31</v>
      </c>
      <c r="Y571">
        <v>11.16</v>
      </c>
      <c r="Z571">
        <v>10</v>
      </c>
      <c r="AA571">
        <v>8</v>
      </c>
      <c r="AB571">
        <v>8</v>
      </c>
      <c r="AC571">
        <v>4</v>
      </c>
      <c r="AD571">
        <v>12</v>
      </c>
      <c r="AE571">
        <v>9</v>
      </c>
      <c r="AI571">
        <v>234</v>
      </c>
      <c r="AJ571">
        <v>9</v>
      </c>
      <c r="AK571">
        <v>12.85</v>
      </c>
      <c r="AL571">
        <v>13.53</v>
      </c>
      <c r="AM571">
        <v>22</v>
      </c>
      <c r="AN571">
        <f t="shared" si="33"/>
        <v>127.3</v>
      </c>
      <c r="AO571">
        <f t="shared" si="34"/>
        <v>715</v>
      </c>
      <c r="AP571">
        <f t="shared" si="35"/>
        <v>9.14</v>
      </c>
      <c r="AQ571">
        <f t="shared" si="36"/>
        <v>492</v>
      </c>
    </row>
    <row r="572" spans="1:43" x14ac:dyDescent="0.3">
      <c r="A572" t="s">
        <v>117</v>
      </c>
      <c r="B572">
        <v>34</v>
      </c>
      <c r="C572">
        <v>1</v>
      </c>
      <c r="D572" t="s">
        <v>43</v>
      </c>
      <c r="F572">
        <v>8.43</v>
      </c>
      <c r="G572" t="s">
        <v>44</v>
      </c>
      <c r="H572">
        <v>1</v>
      </c>
      <c r="I572">
        <v>2018</v>
      </c>
      <c r="J572" t="s">
        <v>57</v>
      </c>
      <c r="K572" t="s">
        <v>46</v>
      </c>
      <c r="L572" t="s">
        <v>260</v>
      </c>
      <c r="M572" t="s">
        <v>48</v>
      </c>
      <c r="N572" t="s">
        <v>119</v>
      </c>
      <c r="O572" t="s">
        <v>261</v>
      </c>
      <c r="P572" t="s">
        <v>260</v>
      </c>
      <c r="Q572">
        <v>2</v>
      </c>
      <c r="R572" t="s">
        <v>52</v>
      </c>
      <c r="S572" t="s">
        <v>53</v>
      </c>
      <c r="T572">
        <v>2</v>
      </c>
      <c r="U572">
        <v>2010</v>
      </c>
      <c r="V572">
        <v>10.31</v>
      </c>
      <c r="W572">
        <v>9.8699999999999992</v>
      </c>
      <c r="X572">
        <v>9.11</v>
      </c>
      <c r="Y572">
        <v>10.42</v>
      </c>
      <c r="Z572">
        <v>9</v>
      </c>
      <c r="AA572">
        <v>8</v>
      </c>
      <c r="AB572">
        <v>6</v>
      </c>
      <c r="AC572">
        <v>4</v>
      </c>
      <c r="AD572">
        <v>8</v>
      </c>
      <c r="AE572">
        <v>16</v>
      </c>
      <c r="AI572">
        <v>249</v>
      </c>
      <c r="AJ572">
        <v>9.58</v>
      </c>
      <c r="AK572">
        <v>11.38</v>
      </c>
      <c r="AL572">
        <v>13.88</v>
      </c>
      <c r="AM572">
        <v>20</v>
      </c>
      <c r="AN572">
        <f t="shared" si="33"/>
        <v>163.4</v>
      </c>
      <c r="AO572">
        <f t="shared" si="34"/>
        <v>278</v>
      </c>
      <c r="AP572">
        <f t="shared" si="35"/>
        <v>8.43</v>
      </c>
      <c r="AQ572">
        <f t="shared" si="36"/>
        <v>558</v>
      </c>
    </row>
    <row r="573" spans="1:43" x14ac:dyDescent="0.3">
      <c r="A573" t="s">
        <v>78</v>
      </c>
      <c r="B573">
        <v>60</v>
      </c>
      <c r="C573">
        <v>1</v>
      </c>
      <c r="D573" t="s">
        <v>83</v>
      </c>
      <c r="E573" t="s">
        <v>55</v>
      </c>
      <c r="F573">
        <v>11.5</v>
      </c>
      <c r="G573" t="s">
        <v>56</v>
      </c>
      <c r="H573">
        <v>1</v>
      </c>
      <c r="I573">
        <v>2018</v>
      </c>
      <c r="J573" t="s">
        <v>45</v>
      </c>
      <c r="K573" t="s">
        <v>46</v>
      </c>
      <c r="L573" t="s">
        <v>107</v>
      </c>
      <c r="M573" t="s">
        <v>48</v>
      </c>
      <c r="N573" t="s">
        <v>80</v>
      </c>
      <c r="O573" t="s">
        <v>108</v>
      </c>
      <c r="P573" t="s">
        <v>107</v>
      </c>
      <c r="Q573">
        <v>1</v>
      </c>
      <c r="R573" t="s">
        <v>52</v>
      </c>
      <c r="S573" t="s">
        <v>53</v>
      </c>
      <c r="T573">
        <v>1</v>
      </c>
      <c r="U573">
        <v>1999</v>
      </c>
      <c r="V573">
        <v>14.12</v>
      </c>
      <c r="W573">
        <v>10.81</v>
      </c>
      <c r="X573">
        <v>11.18</v>
      </c>
      <c r="Y573">
        <v>11.43</v>
      </c>
      <c r="Z573">
        <v>9</v>
      </c>
      <c r="AA573">
        <v>13</v>
      </c>
      <c r="AB573">
        <v>14</v>
      </c>
      <c r="AC573">
        <v>8</v>
      </c>
      <c r="AD573">
        <v>8</v>
      </c>
      <c r="AE573">
        <v>7</v>
      </c>
      <c r="AI573">
        <v>274</v>
      </c>
      <c r="AJ573">
        <v>10.54</v>
      </c>
      <c r="AK573">
        <v>10.54</v>
      </c>
      <c r="AL573">
        <v>9.7100000000000009</v>
      </c>
      <c r="AM573">
        <v>19</v>
      </c>
      <c r="AN573">
        <f t="shared" si="33"/>
        <v>153</v>
      </c>
      <c r="AO573">
        <f t="shared" si="34"/>
        <v>458</v>
      </c>
      <c r="AP573">
        <f t="shared" si="35"/>
        <v>111.5</v>
      </c>
      <c r="AQ573">
        <f t="shared" si="36"/>
        <v>26</v>
      </c>
    </row>
    <row r="574" spans="1:43" x14ac:dyDescent="0.3">
      <c r="A574" t="s">
        <v>65</v>
      </c>
      <c r="B574">
        <v>9</v>
      </c>
      <c r="C574">
        <v>1</v>
      </c>
      <c r="D574" t="s">
        <v>43</v>
      </c>
      <c r="F574">
        <v>4.82</v>
      </c>
      <c r="G574" t="s">
        <v>44</v>
      </c>
      <c r="H574">
        <v>1</v>
      </c>
      <c r="I574">
        <v>2018</v>
      </c>
      <c r="J574" t="s">
        <v>45</v>
      </c>
      <c r="K574" t="s">
        <v>46</v>
      </c>
      <c r="L574" t="s">
        <v>422</v>
      </c>
      <c r="M574" t="s">
        <v>48</v>
      </c>
      <c r="N574" t="s">
        <v>67</v>
      </c>
      <c r="O574" t="s">
        <v>68</v>
      </c>
      <c r="P574" t="s">
        <v>429</v>
      </c>
      <c r="Q574">
        <v>3</v>
      </c>
      <c r="R574" t="s">
        <v>52</v>
      </c>
      <c r="S574" t="s">
        <v>53</v>
      </c>
      <c r="T574">
        <v>1</v>
      </c>
      <c r="U574">
        <v>1997</v>
      </c>
      <c r="V574">
        <v>11.39</v>
      </c>
      <c r="W574">
        <v>11.12</v>
      </c>
      <c r="X574">
        <v>12.87</v>
      </c>
      <c r="Y574">
        <v>12.65</v>
      </c>
      <c r="Z574">
        <v>5</v>
      </c>
      <c r="AA574">
        <v>14</v>
      </c>
      <c r="AB574">
        <v>8</v>
      </c>
      <c r="AC574">
        <v>7</v>
      </c>
      <c r="AD574">
        <v>13</v>
      </c>
      <c r="AE574">
        <v>13</v>
      </c>
      <c r="AI574">
        <v>286</v>
      </c>
      <c r="AJ574">
        <v>11</v>
      </c>
      <c r="AK574">
        <v>11</v>
      </c>
      <c r="AL574">
        <v>11</v>
      </c>
      <c r="AM574">
        <v>21</v>
      </c>
      <c r="AN574">
        <f t="shared" si="33"/>
        <v>151.20000000000002</v>
      </c>
      <c r="AO574">
        <f t="shared" si="34"/>
        <v>486</v>
      </c>
      <c r="AP574">
        <f t="shared" si="35"/>
        <v>4.82</v>
      </c>
      <c r="AQ574">
        <f t="shared" si="36"/>
        <v>691</v>
      </c>
    </row>
    <row r="575" spans="1:43" x14ac:dyDescent="0.3">
      <c r="A575" t="s">
        <v>65</v>
      </c>
      <c r="B575">
        <v>15</v>
      </c>
      <c r="C575">
        <v>1</v>
      </c>
      <c r="D575" t="s">
        <v>43</v>
      </c>
      <c r="F575">
        <v>4.0999999999999996</v>
      </c>
      <c r="G575" t="s">
        <v>44</v>
      </c>
      <c r="H575">
        <v>1</v>
      </c>
      <c r="I575">
        <v>2018</v>
      </c>
      <c r="J575" t="s">
        <v>57</v>
      </c>
      <c r="K575" t="s">
        <v>46</v>
      </c>
      <c r="L575" t="s">
        <v>389</v>
      </c>
      <c r="M575" t="s">
        <v>48</v>
      </c>
      <c r="N575" t="s">
        <v>72</v>
      </c>
      <c r="O575" t="s">
        <v>73</v>
      </c>
      <c r="P575" t="s">
        <v>455</v>
      </c>
      <c r="Q575">
        <v>1</v>
      </c>
      <c r="R575" t="s">
        <v>52</v>
      </c>
      <c r="S575" t="s">
        <v>53</v>
      </c>
      <c r="T575">
        <v>1</v>
      </c>
      <c r="U575">
        <v>2000</v>
      </c>
      <c r="V575">
        <v>10.68</v>
      </c>
      <c r="W575">
        <v>11.24</v>
      </c>
      <c r="X575">
        <v>11.82</v>
      </c>
      <c r="Y575">
        <v>10.78</v>
      </c>
      <c r="Z575">
        <v>11</v>
      </c>
      <c r="AA575">
        <v>9</v>
      </c>
      <c r="AB575">
        <v>10</v>
      </c>
      <c r="AC575">
        <v>7</v>
      </c>
      <c r="AD575">
        <v>8</v>
      </c>
      <c r="AE575">
        <v>13</v>
      </c>
      <c r="AI575">
        <v>274</v>
      </c>
      <c r="AJ575">
        <v>10.54</v>
      </c>
      <c r="AK575">
        <v>10.54</v>
      </c>
      <c r="AL575">
        <v>11</v>
      </c>
      <c r="AM575">
        <v>18</v>
      </c>
      <c r="AN575">
        <f t="shared" si="33"/>
        <v>177</v>
      </c>
      <c r="AO575">
        <f t="shared" si="34"/>
        <v>93</v>
      </c>
      <c r="AP575">
        <f t="shared" si="35"/>
        <v>4.0999999999999996</v>
      </c>
      <c r="AQ575">
        <f t="shared" si="36"/>
        <v>712</v>
      </c>
    </row>
    <row r="576" spans="1:43" x14ac:dyDescent="0.3">
      <c r="A576" t="s">
        <v>78</v>
      </c>
      <c r="B576">
        <v>60</v>
      </c>
      <c r="C576">
        <v>1</v>
      </c>
      <c r="D576" t="s">
        <v>43</v>
      </c>
      <c r="E576" t="s">
        <v>55</v>
      </c>
      <c r="F576">
        <v>10.08</v>
      </c>
      <c r="G576" t="s">
        <v>56</v>
      </c>
      <c r="H576">
        <v>1</v>
      </c>
      <c r="I576">
        <v>2018</v>
      </c>
      <c r="J576" t="s">
        <v>57</v>
      </c>
      <c r="K576" t="s">
        <v>46</v>
      </c>
      <c r="L576" t="s">
        <v>69</v>
      </c>
      <c r="M576" t="s">
        <v>48</v>
      </c>
      <c r="N576" t="s">
        <v>67</v>
      </c>
      <c r="O576" t="s">
        <v>68</v>
      </c>
      <c r="P576" t="s">
        <v>429</v>
      </c>
      <c r="Q576">
        <v>2</v>
      </c>
      <c r="R576" t="s">
        <v>52</v>
      </c>
      <c r="S576" t="s">
        <v>53</v>
      </c>
      <c r="T576">
        <v>2</v>
      </c>
      <c r="U576">
        <v>1996</v>
      </c>
      <c r="V576">
        <v>10.87</v>
      </c>
      <c r="W576">
        <v>9.9700000000000006</v>
      </c>
      <c r="X576">
        <v>8.98</v>
      </c>
      <c r="Y576">
        <v>11.92</v>
      </c>
      <c r="Z576">
        <v>6</v>
      </c>
      <c r="AA576">
        <v>12</v>
      </c>
      <c r="AB576">
        <v>8</v>
      </c>
      <c r="AC576">
        <v>8</v>
      </c>
      <c r="AD576">
        <v>14</v>
      </c>
      <c r="AE576">
        <v>10</v>
      </c>
      <c r="AI576">
        <v>245</v>
      </c>
      <c r="AJ576">
        <v>9.42</v>
      </c>
      <c r="AK576">
        <v>10.96</v>
      </c>
      <c r="AL576">
        <v>11.41</v>
      </c>
      <c r="AM576">
        <v>22</v>
      </c>
      <c r="AN576">
        <f t="shared" si="33"/>
        <v>136.79999999999998</v>
      </c>
      <c r="AO576">
        <f t="shared" si="34"/>
        <v>669</v>
      </c>
      <c r="AP576">
        <f t="shared" si="35"/>
        <v>10.08</v>
      </c>
      <c r="AQ576">
        <f t="shared" si="36"/>
        <v>348</v>
      </c>
    </row>
    <row r="577" spans="1:43" x14ac:dyDescent="0.3">
      <c r="A577" t="s">
        <v>82</v>
      </c>
      <c r="B577">
        <v>0</v>
      </c>
      <c r="C577">
        <v>1</v>
      </c>
      <c r="D577" t="s">
        <v>43</v>
      </c>
      <c r="F577">
        <v>0.41</v>
      </c>
      <c r="G577" t="s">
        <v>44</v>
      </c>
      <c r="H577">
        <v>1</v>
      </c>
      <c r="I577">
        <v>2018</v>
      </c>
      <c r="J577" t="s">
        <v>45</v>
      </c>
      <c r="K577" t="s">
        <v>46</v>
      </c>
      <c r="L577" t="s">
        <v>356</v>
      </c>
      <c r="M577" t="s">
        <v>48</v>
      </c>
      <c r="N577" t="s">
        <v>184</v>
      </c>
      <c r="O577" t="s">
        <v>357</v>
      </c>
      <c r="P577" t="s">
        <v>356</v>
      </c>
      <c r="Q577">
        <v>1</v>
      </c>
      <c r="R577" t="s">
        <v>52</v>
      </c>
      <c r="S577" t="s">
        <v>53</v>
      </c>
      <c r="T577">
        <v>1</v>
      </c>
      <c r="U577">
        <v>2011</v>
      </c>
      <c r="V577">
        <v>11.58</v>
      </c>
      <c r="W577">
        <v>11.18</v>
      </c>
      <c r="X577">
        <v>10.4</v>
      </c>
      <c r="Y577">
        <v>11.41</v>
      </c>
      <c r="Z577">
        <v>10</v>
      </c>
      <c r="AA577">
        <v>8</v>
      </c>
      <c r="AB577">
        <v>9</v>
      </c>
      <c r="AC577">
        <v>7</v>
      </c>
      <c r="AD577">
        <v>8</v>
      </c>
      <c r="AE577">
        <v>13</v>
      </c>
      <c r="AI577">
        <v>260</v>
      </c>
      <c r="AJ577">
        <v>10</v>
      </c>
      <c r="AK577">
        <v>10</v>
      </c>
      <c r="AL577">
        <v>10.35</v>
      </c>
      <c r="AM577">
        <v>19</v>
      </c>
      <c r="AN577">
        <f t="shared" si="33"/>
        <v>168</v>
      </c>
      <c r="AO577">
        <f t="shared" si="34"/>
        <v>208</v>
      </c>
      <c r="AP577">
        <f t="shared" si="35"/>
        <v>0.41</v>
      </c>
      <c r="AQ577">
        <f t="shared" si="36"/>
        <v>781</v>
      </c>
    </row>
    <row r="578" spans="1:43" x14ac:dyDescent="0.3">
      <c r="A578" t="s">
        <v>82</v>
      </c>
      <c r="B578">
        <v>60</v>
      </c>
      <c r="C578">
        <v>1</v>
      </c>
      <c r="D578" t="s">
        <v>83</v>
      </c>
      <c r="E578" t="s">
        <v>55</v>
      </c>
      <c r="F578">
        <v>10.210000000000001</v>
      </c>
      <c r="G578" t="s">
        <v>56</v>
      </c>
      <c r="H578">
        <v>1</v>
      </c>
      <c r="I578">
        <v>2018</v>
      </c>
      <c r="J578" t="s">
        <v>57</v>
      </c>
      <c r="K578" t="s">
        <v>46</v>
      </c>
      <c r="L578" t="s">
        <v>265</v>
      </c>
      <c r="M578" t="s">
        <v>48</v>
      </c>
      <c r="N578" t="s">
        <v>63</v>
      </c>
      <c r="O578" t="s">
        <v>266</v>
      </c>
      <c r="P578" t="s">
        <v>267</v>
      </c>
      <c r="Q578">
        <v>2</v>
      </c>
      <c r="R578" t="s">
        <v>52</v>
      </c>
      <c r="S578" t="s">
        <v>53</v>
      </c>
      <c r="T578">
        <v>1</v>
      </c>
      <c r="U578">
        <v>1998</v>
      </c>
      <c r="V578">
        <v>9.6</v>
      </c>
      <c r="W578">
        <v>9.35</v>
      </c>
      <c r="X578">
        <v>9.76</v>
      </c>
      <c r="Y578">
        <v>10.79</v>
      </c>
      <c r="Z578">
        <v>11</v>
      </c>
      <c r="AA578">
        <v>13</v>
      </c>
      <c r="AB578">
        <v>13</v>
      </c>
      <c r="AC578">
        <v>5</v>
      </c>
      <c r="AD578">
        <v>10</v>
      </c>
      <c r="AE578">
        <v>9</v>
      </c>
      <c r="AI578">
        <v>280</v>
      </c>
      <c r="AJ578">
        <v>10.77</v>
      </c>
      <c r="AK578">
        <v>10.77</v>
      </c>
      <c r="AL578">
        <v>11</v>
      </c>
      <c r="AM578">
        <v>20</v>
      </c>
      <c r="AN578">
        <f t="shared" ref="AN578:AN641" si="37">(Z578*4+AA578*5+AE578*6+IF(R578="TBien",50,IF(R578="Bien",30,IF(R578="ABien",20,0)))+IF(AM578&lt;20,10,0))*IF(Q578=1,1,IF(Q578=2,0.95,IF(Q578=3,0.9,0.85)))</f>
        <v>154.85</v>
      </c>
      <c r="AO578">
        <f t="shared" si="34"/>
        <v>432</v>
      </c>
      <c r="AP578">
        <f t="shared" si="35"/>
        <v>110.21000000000001</v>
      </c>
      <c r="AQ578">
        <f t="shared" si="36"/>
        <v>142</v>
      </c>
    </row>
    <row r="579" spans="1:43" x14ac:dyDescent="0.3">
      <c r="A579" t="s">
        <v>42</v>
      </c>
      <c r="B579">
        <v>60</v>
      </c>
      <c r="C579">
        <v>1</v>
      </c>
      <c r="D579" t="s">
        <v>83</v>
      </c>
      <c r="E579" t="s">
        <v>55</v>
      </c>
      <c r="F579">
        <v>11.41</v>
      </c>
      <c r="G579" t="s">
        <v>56</v>
      </c>
      <c r="H579">
        <v>1</v>
      </c>
      <c r="I579">
        <v>2018</v>
      </c>
      <c r="J579" t="s">
        <v>57</v>
      </c>
      <c r="K579" t="s">
        <v>46</v>
      </c>
      <c r="L579" t="s">
        <v>182</v>
      </c>
      <c r="M579" t="s">
        <v>48</v>
      </c>
      <c r="N579" t="s">
        <v>49</v>
      </c>
      <c r="O579" t="s">
        <v>181</v>
      </c>
      <c r="P579" t="s">
        <v>182</v>
      </c>
      <c r="Q579">
        <v>1</v>
      </c>
      <c r="R579" t="s">
        <v>52</v>
      </c>
      <c r="S579" t="s">
        <v>53</v>
      </c>
      <c r="T579">
        <v>1</v>
      </c>
      <c r="U579">
        <v>2015</v>
      </c>
      <c r="V579">
        <v>12.39</v>
      </c>
      <c r="W579">
        <v>11.75</v>
      </c>
      <c r="X579">
        <v>10.75</v>
      </c>
      <c r="Y579">
        <v>13.12</v>
      </c>
      <c r="Z579">
        <v>9</v>
      </c>
      <c r="AA579">
        <v>12</v>
      </c>
      <c r="AB579">
        <v>9</v>
      </c>
      <c r="AC579">
        <v>8</v>
      </c>
      <c r="AD579">
        <v>7</v>
      </c>
      <c r="AE579">
        <v>11</v>
      </c>
      <c r="AI579">
        <v>264</v>
      </c>
      <c r="AJ579">
        <v>10.15</v>
      </c>
      <c r="AK579">
        <v>10.15</v>
      </c>
      <c r="AL579">
        <v>10.76</v>
      </c>
      <c r="AM579">
        <v>18</v>
      </c>
      <c r="AN579">
        <f t="shared" si="37"/>
        <v>172</v>
      </c>
      <c r="AO579">
        <f t="shared" ref="AO579:AO642" si="38">RANK(AN579,AN$2:AN$785,0)</f>
        <v>151</v>
      </c>
      <c r="AP579">
        <f t="shared" ref="AP579:AP642" si="39">IF(D579="Première Session",100,0)+F579</f>
        <v>111.41</v>
      </c>
      <c r="AQ579">
        <f t="shared" ref="AQ579:AQ642" si="40">RANK(AP579,AP$2:AP$785,0)</f>
        <v>31</v>
      </c>
    </row>
    <row r="580" spans="1:43" x14ac:dyDescent="0.3">
      <c r="A580" t="s">
        <v>65</v>
      </c>
      <c r="B580">
        <v>60</v>
      </c>
      <c r="C580">
        <v>1</v>
      </c>
      <c r="D580" t="s">
        <v>83</v>
      </c>
      <c r="E580" t="s">
        <v>55</v>
      </c>
      <c r="F580">
        <v>11.29</v>
      </c>
      <c r="G580" t="s">
        <v>56</v>
      </c>
      <c r="H580">
        <v>1</v>
      </c>
      <c r="I580">
        <v>2018</v>
      </c>
      <c r="J580" t="s">
        <v>45</v>
      </c>
      <c r="K580" t="s">
        <v>46</v>
      </c>
      <c r="L580" t="s">
        <v>92</v>
      </c>
      <c r="M580" t="s">
        <v>48</v>
      </c>
      <c r="N580" t="s">
        <v>67</v>
      </c>
      <c r="O580" t="s">
        <v>93</v>
      </c>
      <c r="P580" t="s">
        <v>364</v>
      </c>
      <c r="Q580">
        <v>1</v>
      </c>
      <c r="R580" t="s">
        <v>52</v>
      </c>
      <c r="S580" t="s">
        <v>53</v>
      </c>
      <c r="T580">
        <v>1</v>
      </c>
      <c r="U580">
        <v>1999</v>
      </c>
      <c r="V580">
        <v>12.15</v>
      </c>
      <c r="W580">
        <v>12</v>
      </c>
      <c r="X580">
        <v>11.55</v>
      </c>
      <c r="Y580">
        <v>12.76</v>
      </c>
      <c r="Z580">
        <v>12</v>
      </c>
      <c r="AA580">
        <v>11</v>
      </c>
      <c r="AB580">
        <v>6</v>
      </c>
      <c r="AC580">
        <v>12</v>
      </c>
      <c r="AD580">
        <v>5</v>
      </c>
      <c r="AE580">
        <v>10</v>
      </c>
      <c r="AI580">
        <v>263</v>
      </c>
      <c r="AJ580">
        <v>10.119999999999999</v>
      </c>
      <c r="AK580">
        <v>10.119999999999999</v>
      </c>
      <c r="AL580">
        <v>10.94</v>
      </c>
      <c r="AM580">
        <v>20</v>
      </c>
      <c r="AN580">
        <f t="shared" si="37"/>
        <v>163</v>
      </c>
      <c r="AO580">
        <f t="shared" si="38"/>
        <v>286</v>
      </c>
      <c r="AP580">
        <f t="shared" si="39"/>
        <v>111.28999999999999</v>
      </c>
      <c r="AQ580">
        <f t="shared" si="40"/>
        <v>41</v>
      </c>
    </row>
    <row r="581" spans="1:43" x14ac:dyDescent="0.3">
      <c r="A581" t="s">
        <v>65</v>
      </c>
      <c r="B581">
        <v>60</v>
      </c>
      <c r="C581">
        <v>1</v>
      </c>
      <c r="D581" t="s">
        <v>43</v>
      </c>
      <c r="E581" t="s">
        <v>55</v>
      </c>
      <c r="F581">
        <v>10.23</v>
      </c>
      <c r="G581" t="s">
        <v>56</v>
      </c>
      <c r="H581">
        <v>1</v>
      </c>
      <c r="I581">
        <v>2018</v>
      </c>
      <c r="J581" t="s">
        <v>45</v>
      </c>
      <c r="K581" t="s">
        <v>46</v>
      </c>
      <c r="L581" t="s">
        <v>270</v>
      </c>
      <c r="M581" t="s">
        <v>48</v>
      </c>
      <c r="N581" t="s">
        <v>67</v>
      </c>
      <c r="O581" t="s">
        <v>106</v>
      </c>
      <c r="P581" t="s">
        <v>105</v>
      </c>
      <c r="Q581">
        <v>3</v>
      </c>
      <c r="R581" t="s">
        <v>52</v>
      </c>
      <c r="S581" t="s">
        <v>53</v>
      </c>
      <c r="T581">
        <v>2</v>
      </c>
      <c r="U581">
        <v>1998</v>
      </c>
      <c r="V581">
        <v>11.72</v>
      </c>
      <c r="W581">
        <v>10.23</v>
      </c>
      <c r="X581">
        <v>12.78</v>
      </c>
      <c r="Y581">
        <v>12.72</v>
      </c>
      <c r="Z581">
        <v>5</v>
      </c>
      <c r="AA581">
        <v>12</v>
      </c>
      <c r="AB581">
        <v>8</v>
      </c>
      <c r="AC581">
        <v>6</v>
      </c>
      <c r="AD581">
        <v>12</v>
      </c>
      <c r="AE581">
        <v>5</v>
      </c>
      <c r="AI581">
        <v>209</v>
      </c>
      <c r="AJ581">
        <v>8.0399999999999991</v>
      </c>
      <c r="AK581">
        <v>10.039999999999999</v>
      </c>
      <c r="AL581">
        <v>9.06</v>
      </c>
      <c r="AM581">
        <v>21</v>
      </c>
      <c r="AN581">
        <f t="shared" si="37"/>
        <v>99</v>
      </c>
      <c r="AO581">
        <f t="shared" si="38"/>
        <v>781</v>
      </c>
      <c r="AP581">
        <f t="shared" si="39"/>
        <v>10.23</v>
      </c>
      <c r="AQ581">
        <f t="shared" si="40"/>
        <v>310</v>
      </c>
    </row>
    <row r="582" spans="1:43" x14ac:dyDescent="0.3">
      <c r="A582" t="s">
        <v>65</v>
      </c>
      <c r="B582">
        <v>60</v>
      </c>
      <c r="C582">
        <v>1</v>
      </c>
      <c r="D582" t="s">
        <v>43</v>
      </c>
      <c r="E582" t="s">
        <v>55</v>
      </c>
      <c r="F582">
        <v>10</v>
      </c>
      <c r="G582" t="s">
        <v>56</v>
      </c>
      <c r="H582">
        <v>1</v>
      </c>
      <c r="I582">
        <v>2018</v>
      </c>
      <c r="J582" t="s">
        <v>45</v>
      </c>
      <c r="K582" t="s">
        <v>46</v>
      </c>
      <c r="L582" t="s">
        <v>69</v>
      </c>
      <c r="M582" t="s">
        <v>48</v>
      </c>
      <c r="N582" t="s">
        <v>67</v>
      </c>
      <c r="O582" t="s">
        <v>68</v>
      </c>
      <c r="P582" t="s">
        <v>177</v>
      </c>
      <c r="Q582">
        <v>2</v>
      </c>
      <c r="R582" t="s">
        <v>52</v>
      </c>
      <c r="S582" t="s">
        <v>53</v>
      </c>
      <c r="T582">
        <v>1</v>
      </c>
      <c r="U582">
        <v>1999</v>
      </c>
      <c r="V582">
        <v>11.5</v>
      </c>
      <c r="W582">
        <v>9.68</v>
      </c>
      <c r="X582">
        <v>11.69</v>
      </c>
      <c r="Y582">
        <v>12.09</v>
      </c>
      <c r="Z582">
        <v>12</v>
      </c>
      <c r="AA582">
        <v>12</v>
      </c>
      <c r="AB582">
        <v>11</v>
      </c>
      <c r="AC582">
        <v>6</v>
      </c>
      <c r="AD582">
        <v>8</v>
      </c>
      <c r="AE582">
        <v>10</v>
      </c>
      <c r="AI582">
        <v>280</v>
      </c>
      <c r="AJ582">
        <v>10.77</v>
      </c>
      <c r="AK582">
        <v>10.77</v>
      </c>
      <c r="AL582">
        <v>11.29</v>
      </c>
      <c r="AM582">
        <v>19</v>
      </c>
      <c r="AN582">
        <f t="shared" si="37"/>
        <v>169.1</v>
      </c>
      <c r="AO582">
        <f t="shared" si="38"/>
        <v>187</v>
      </c>
      <c r="AP582">
        <f t="shared" si="39"/>
        <v>10</v>
      </c>
      <c r="AQ582">
        <f t="shared" si="40"/>
        <v>367</v>
      </c>
    </row>
    <row r="583" spans="1:43" x14ac:dyDescent="0.3">
      <c r="A583" t="s">
        <v>82</v>
      </c>
      <c r="B583">
        <v>60</v>
      </c>
      <c r="C583">
        <v>1</v>
      </c>
      <c r="D583" t="s">
        <v>43</v>
      </c>
      <c r="E583" t="s">
        <v>55</v>
      </c>
      <c r="F583">
        <v>10</v>
      </c>
      <c r="G583" t="s">
        <v>56</v>
      </c>
      <c r="H583">
        <v>1</v>
      </c>
      <c r="I583">
        <v>2018</v>
      </c>
      <c r="J583" t="s">
        <v>45</v>
      </c>
      <c r="K583" t="s">
        <v>46</v>
      </c>
      <c r="L583" t="s">
        <v>212</v>
      </c>
      <c r="M583" t="s">
        <v>48</v>
      </c>
      <c r="N583" t="s">
        <v>184</v>
      </c>
      <c r="O583" t="s">
        <v>211</v>
      </c>
      <c r="P583" t="s">
        <v>212</v>
      </c>
      <c r="Q583">
        <v>3</v>
      </c>
      <c r="R583" t="s">
        <v>52</v>
      </c>
      <c r="S583" t="s">
        <v>53</v>
      </c>
      <c r="T583">
        <v>2</v>
      </c>
      <c r="U583">
        <v>1997</v>
      </c>
      <c r="V583">
        <v>10.220000000000001</v>
      </c>
      <c r="W583">
        <v>9.43</v>
      </c>
      <c r="X583">
        <v>8.93</v>
      </c>
      <c r="Y583">
        <v>9.9600000000000009</v>
      </c>
      <c r="Z583">
        <v>7</v>
      </c>
      <c r="AA583">
        <v>11</v>
      </c>
      <c r="AB583">
        <v>8</v>
      </c>
      <c r="AC583">
        <v>5</v>
      </c>
      <c r="AD583">
        <v>8</v>
      </c>
      <c r="AE583">
        <v>11</v>
      </c>
      <c r="AI583">
        <v>239</v>
      </c>
      <c r="AJ583">
        <v>9.19</v>
      </c>
      <c r="AK583">
        <v>10.46</v>
      </c>
      <c r="AL583">
        <v>11.41</v>
      </c>
      <c r="AM583">
        <v>21</v>
      </c>
      <c r="AN583">
        <f t="shared" si="37"/>
        <v>134.1</v>
      </c>
      <c r="AO583">
        <f t="shared" si="38"/>
        <v>685</v>
      </c>
      <c r="AP583">
        <f t="shared" si="39"/>
        <v>10</v>
      </c>
      <c r="AQ583">
        <f t="shared" si="40"/>
        <v>367</v>
      </c>
    </row>
    <row r="584" spans="1:43" x14ac:dyDescent="0.3">
      <c r="A584" t="s">
        <v>65</v>
      </c>
      <c r="B584">
        <v>60</v>
      </c>
      <c r="C584">
        <v>1</v>
      </c>
      <c r="D584" t="s">
        <v>43</v>
      </c>
      <c r="E584" t="s">
        <v>55</v>
      </c>
      <c r="F584">
        <v>11.79</v>
      </c>
      <c r="G584" t="s">
        <v>56</v>
      </c>
      <c r="H584">
        <v>1</v>
      </c>
      <c r="I584">
        <v>2018</v>
      </c>
      <c r="J584" t="s">
        <v>45</v>
      </c>
      <c r="K584" t="s">
        <v>46</v>
      </c>
      <c r="L584" t="s">
        <v>456</v>
      </c>
      <c r="M584" t="s">
        <v>48</v>
      </c>
      <c r="N584" t="s">
        <v>85</v>
      </c>
      <c r="O584" t="s">
        <v>457</v>
      </c>
      <c r="P584" t="s">
        <v>458</v>
      </c>
      <c r="Q584">
        <v>3</v>
      </c>
      <c r="R584" t="s">
        <v>52</v>
      </c>
      <c r="S584" t="s">
        <v>53</v>
      </c>
      <c r="T584">
        <v>1</v>
      </c>
      <c r="U584">
        <v>1996</v>
      </c>
      <c r="V584">
        <v>10.09</v>
      </c>
      <c r="W584">
        <v>9.76</v>
      </c>
      <c r="X584">
        <v>9.24</v>
      </c>
      <c r="Y584">
        <v>8.09</v>
      </c>
      <c r="Z584">
        <v>12</v>
      </c>
      <c r="AA584">
        <v>13</v>
      </c>
      <c r="AB584">
        <v>8</v>
      </c>
      <c r="AC584">
        <v>7</v>
      </c>
      <c r="AD584">
        <v>9</v>
      </c>
      <c r="AE584">
        <v>8</v>
      </c>
      <c r="AI584">
        <v>265</v>
      </c>
      <c r="AJ584">
        <v>10.19</v>
      </c>
      <c r="AK584">
        <v>10.19</v>
      </c>
      <c r="AL584">
        <v>10.94</v>
      </c>
      <c r="AM584">
        <v>23</v>
      </c>
      <c r="AN584">
        <f t="shared" si="37"/>
        <v>144.9</v>
      </c>
      <c r="AO584">
        <f t="shared" si="38"/>
        <v>580</v>
      </c>
      <c r="AP584">
        <f t="shared" si="39"/>
        <v>11.79</v>
      </c>
      <c r="AQ584">
        <f t="shared" si="40"/>
        <v>173</v>
      </c>
    </row>
    <row r="585" spans="1:43" x14ac:dyDescent="0.3">
      <c r="A585" t="s">
        <v>42</v>
      </c>
      <c r="B585">
        <v>0</v>
      </c>
      <c r="C585">
        <v>1</v>
      </c>
      <c r="D585" t="s">
        <v>43</v>
      </c>
      <c r="F585">
        <v>0.72</v>
      </c>
      <c r="G585" t="s">
        <v>44</v>
      </c>
      <c r="H585">
        <v>1</v>
      </c>
      <c r="I585">
        <v>2018</v>
      </c>
      <c r="J585" t="s">
        <v>57</v>
      </c>
      <c r="K585" t="s">
        <v>46</v>
      </c>
      <c r="L585" t="s">
        <v>323</v>
      </c>
      <c r="M585" t="s">
        <v>48</v>
      </c>
      <c r="N585" t="s">
        <v>67</v>
      </c>
      <c r="O585" t="s">
        <v>68</v>
      </c>
      <c r="P585" t="s">
        <v>177</v>
      </c>
      <c r="Q585">
        <v>3</v>
      </c>
      <c r="R585" t="s">
        <v>52</v>
      </c>
      <c r="S585" t="s">
        <v>53</v>
      </c>
      <c r="T585">
        <v>2</v>
      </c>
      <c r="U585">
        <v>2007</v>
      </c>
      <c r="V585">
        <v>9.43</v>
      </c>
      <c r="W585">
        <v>10</v>
      </c>
      <c r="X585">
        <v>8.1999999999999993</v>
      </c>
      <c r="Y585">
        <v>8.48</v>
      </c>
      <c r="Z585">
        <v>8</v>
      </c>
      <c r="AA585">
        <v>8</v>
      </c>
      <c r="AB585">
        <v>8</v>
      </c>
      <c r="AC585">
        <v>2</v>
      </c>
      <c r="AD585">
        <v>7</v>
      </c>
      <c r="AE585">
        <v>13</v>
      </c>
      <c r="AI585">
        <v>218</v>
      </c>
      <c r="AJ585">
        <v>8.3800000000000008</v>
      </c>
      <c r="AK585">
        <v>10</v>
      </c>
      <c r="AL585">
        <v>11.88</v>
      </c>
      <c r="AM585">
        <v>21</v>
      </c>
      <c r="AN585">
        <f t="shared" si="37"/>
        <v>135</v>
      </c>
      <c r="AO585">
        <f t="shared" si="38"/>
        <v>680</v>
      </c>
      <c r="AP585">
        <f t="shared" si="39"/>
        <v>0.72</v>
      </c>
      <c r="AQ585">
        <f t="shared" si="40"/>
        <v>766</v>
      </c>
    </row>
    <row r="586" spans="1:43" x14ac:dyDescent="0.3">
      <c r="A586" t="s">
        <v>82</v>
      </c>
      <c r="B586">
        <v>60</v>
      </c>
      <c r="C586">
        <v>1</v>
      </c>
      <c r="D586" t="s">
        <v>43</v>
      </c>
      <c r="E586" t="s">
        <v>55</v>
      </c>
      <c r="F586">
        <v>10.06</v>
      </c>
      <c r="G586" t="s">
        <v>56</v>
      </c>
      <c r="H586">
        <v>1</v>
      </c>
      <c r="I586">
        <v>2018</v>
      </c>
      <c r="J586" t="s">
        <v>45</v>
      </c>
      <c r="K586" t="s">
        <v>46</v>
      </c>
      <c r="L586" t="s">
        <v>183</v>
      </c>
      <c r="M586" t="s">
        <v>48</v>
      </c>
      <c r="N586" t="s">
        <v>184</v>
      </c>
      <c r="O586" t="s">
        <v>185</v>
      </c>
      <c r="P586" t="s">
        <v>183</v>
      </c>
      <c r="Q586">
        <v>2</v>
      </c>
      <c r="R586" t="s">
        <v>52</v>
      </c>
      <c r="S586" t="s">
        <v>53</v>
      </c>
      <c r="T586">
        <v>1</v>
      </c>
      <c r="U586">
        <v>2004</v>
      </c>
      <c r="V586">
        <v>11.46</v>
      </c>
      <c r="W586">
        <v>10.97</v>
      </c>
      <c r="X586">
        <v>9.26</v>
      </c>
      <c r="Y586">
        <v>9.0500000000000007</v>
      </c>
      <c r="Z586">
        <v>10</v>
      </c>
      <c r="AA586">
        <v>6</v>
      </c>
      <c r="AB586">
        <v>9</v>
      </c>
      <c r="AC586">
        <v>8</v>
      </c>
      <c r="AD586">
        <v>12</v>
      </c>
      <c r="AE586">
        <v>14</v>
      </c>
      <c r="AI586">
        <v>260</v>
      </c>
      <c r="AJ586">
        <v>10</v>
      </c>
      <c r="AK586">
        <v>10</v>
      </c>
      <c r="AL586">
        <v>10</v>
      </c>
      <c r="AM586">
        <v>21</v>
      </c>
      <c r="AN586">
        <f t="shared" si="37"/>
        <v>146.29999999999998</v>
      </c>
      <c r="AO586">
        <f t="shared" si="38"/>
        <v>563</v>
      </c>
      <c r="AP586">
        <f t="shared" si="39"/>
        <v>10.06</v>
      </c>
      <c r="AQ586">
        <f t="shared" si="40"/>
        <v>353</v>
      </c>
    </row>
    <row r="587" spans="1:43" x14ac:dyDescent="0.3">
      <c r="A587" t="s">
        <v>82</v>
      </c>
      <c r="B587">
        <v>60</v>
      </c>
      <c r="C587">
        <v>1</v>
      </c>
      <c r="D587" t="s">
        <v>43</v>
      </c>
      <c r="E587" t="s">
        <v>55</v>
      </c>
      <c r="F587">
        <v>10</v>
      </c>
      <c r="G587" t="s">
        <v>56</v>
      </c>
      <c r="H587">
        <v>1</v>
      </c>
      <c r="I587">
        <v>2018</v>
      </c>
      <c r="J587" t="s">
        <v>45</v>
      </c>
      <c r="K587" t="s">
        <v>46</v>
      </c>
      <c r="L587" t="s">
        <v>356</v>
      </c>
      <c r="M587" t="s">
        <v>48</v>
      </c>
      <c r="N587" t="s">
        <v>184</v>
      </c>
      <c r="O587" t="s">
        <v>357</v>
      </c>
      <c r="P587" t="s">
        <v>356</v>
      </c>
      <c r="Q587">
        <v>1</v>
      </c>
      <c r="R587" t="s">
        <v>52</v>
      </c>
      <c r="S587" t="s">
        <v>53</v>
      </c>
      <c r="T587">
        <v>2</v>
      </c>
      <c r="U587">
        <v>1999</v>
      </c>
      <c r="V587">
        <v>11.27</v>
      </c>
      <c r="W587">
        <v>9.9499999999999993</v>
      </c>
      <c r="X587">
        <v>8.48</v>
      </c>
      <c r="Y587">
        <v>9.0299999999999994</v>
      </c>
      <c r="Z587">
        <v>13</v>
      </c>
      <c r="AA587">
        <v>9</v>
      </c>
      <c r="AB587">
        <v>6</v>
      </c>
      <c r="AC587">
        <v>7</v>
      </c>
      <c r="AD587">
        <v>5</v>
      </c>
      <c r="AE587">
        <v>13</v>
      </c>
      <c r="AI587">
        <v>253</v>
      </c>
      <c r="AJ587">
        <v>9.73</v>
      </c>
      <c r="AK587">
        <v>11.35</v>
      </c>
      <c r="AL587">
        <v>13</v>
      </c>
      <c r="AM587">
        <v>19</v>
      </c>
      <c r="AN587">
        <f t="shared" si="37"/>
        <v>185</v>
      </c>
      <c r="AO587">
        <f t="shared" si="38"/>
        <v>40</v>
      </c>
      <c r="AP587">
        <f t="shared" si="39"/>
        <v>10</v>
      </c>
      <c r="AQ587">
        <f t="shared" si="40"/>
        <v>367</v>
      </c>
    </row>
    <row r="588" spans="1:43" x14ac:dyDescent="0.3">
      <c r="A588" t="s">
        <v>42</v>
      </c>
      <c r="B588">
        <v>60</v>
      </c>
      <c r="C588">
        <v>1</v>
      </c>
      <c r="D588" t="s">
        <v>43</v>
      </c>
      <c r="E588" t="s">
        <v>55</v>
      </c>
      <c r="F588">
        <v>10</v>
      </c>
      <c r="G588" t="s">
        <v>56</v>
      </c>
      <c r="H588">
        <v>1</v>
      </c>
      <c r="I588">
        <v>2018</v>
      </c>
      <c r="J588" t="s">
        <v>57</v>
      </c>
      <c r="K588" t="s">
        <v>46</v>
      </c>
      <c r="L588" t="s">
        <v>365</v>
      </c>
      <c r="M588" t="s">
        <v>48</v>
      </c>
      <c r="N588" t="s">
        <v>184</v>
      </c>
      <c r="O588" t="s">
        <v>211</v>
      </c>
      <c r="P588" t="s">
        <v>212</v>
      </c>
      <c r="Q588">
        <v>2</v>
      </c>
      <c r="R588" t="s">
        <v>52</v>
      </c>
      <c r="S588" t="s">
        <v>53</v>
      </c>
      <c r="T588">
        <v>1</v>
      </c>
      <c r="U588">
        <v>1997</v>
      </c>
      <c r="V588">
        <v>12.05</v>
      </c>
      <c r="W588">
        <v>10.25</v>
      </c>
      <c r="X588">
        <v>11.19</v>
      </c>
      <c r="Y588">
        <v>11.6</v>
      </c>
      <c r="Z588">
        <v>8</v>
      </c>
      <c r="AA588">
        <v>13</v>
      </c>
      <c r="AB588">
        <v>11</v>
      </c>
      <c r="AC588">
        <v>7</v>
      </c>
      <c r="AD588">
        <v>5</v>
      </c>
      <c r="AE588">
        <v>13</v>
      </c>
      <c r="AI588">
        <v>277</v>
      </c>
      <c r="AJ588">
        <v>10.65</v>
      </c>
      <c r="AK588">
        <v>10.65</v>
      </c>
      <c r="AL588">
        <v>11.53</v>
      </c>
      <c r="AM588">
        <v>21</v>
      </c>
      <c r="AN588">
        <f t="shared" si="37"/>
        <v>166.25</v>
      </c>
      <c r="AO588">
        <f t="shared" si="38"/>
        <v>237</v>
      </c>
      <c r="AP588">
        <f t="shared" si="39"/>
        <v>10</v>
      </c>
      <c r="AQ588">
        <f t="shared" si="40"/>
        <v>367</v>
      </c>
    </row>
    <row r="589" spans="1:43" x14ac:dyDescent="0.3">
      <c r="A589" t="s">
        <v>65</v>
      </c>
      <c r="B589">
        <v>36</v>
      </c>
      <c r="C589">
        <v>1</v>
      </c>
      <c r="D589" t="s">
        <v>43</v>
      </c>
      <c r="F589">
        <v>9.1300000000000008</v>
      </c>
      <c r="G589" t="s">
        <v>44</v>
      </c>
      <c r="H589">
        <v>1</v>
      </c>
      <c r="I589">
        <v>2018</v>
      </c>
      <c r="J589" t="s">
        <v>57</v>
      </c>
      <c r="K589" t="s">
        <v>46</v>
      </c>
      <c r="L589" t="s">
        <v>459</v>
      </c>
      <c r="M589" t="s">
        <v>48</v>
      </c>
      <c r="N589" t="s">
        <v>67</v>
      </c>
      <c r="O589" t="s">
        <v>100</v>
      </c>
      <c r="P589" t="s">
        <v>371</v>
      </c>
      <c r="Q589">
        <v>3</v>
      </c>
      <c r="R589" t="s">
        <v>52</v>
      </c>
      <c r="S589" t="s">
        <v>53</v>
      </c>
      <c r="T589">
        <v>2</v>
      </c>
      <c r="U589">
        <v>1995</v>
      </c>
      <c r="V589">
        <v>9.98</v>
      </c>
      <c r="W589">
        <v>9.59</v>
      </c>
      <c r="X589">
        <v>7.15</v>
      </c>
      <c r="Y589">
        <v>7.09</v>
      </c>
      <c r="Z589">
        <v>8</v>
      </c>
      <c r="AA589">
        <v>9</v>
      </c>
      <c r="AB589">
        <v>6</v>
      </c>
      <c r="AC589">
        <v>8</v>
      </c>
      <c r="AD589">
        <v>6</v>
      </c>
      <c r="AE589">
        <v>12</v>
      </c>
      <c r="AI589">
        <v>230</v>
      </c>
      <c r="AJ589">
        <v>8.85</v>
      </c>
      <c r="AK589">
        <v>11.23</v>
      </c>
      <c r="AL589">
        <v>13.41</v>
      </c>
      <c r="AM589">
        <v>23</v>
      </c>
      <c r="AN589">
        <f t="shared" si="37"/>
        <v>134.1</v>
      </c>
      <c r="AO589">
        <f t="shared" si="38"/>
        <v>685</v>
      </c>
      <c r="AP589">
        <f t="shared" si="39"/>
        <v>9.1300000000000008</v>
      </c>
      <c r="AQ589">
        <f t="shared" si="40"/>
        <v>493</v>
      </c>
    </row>
    <row r="590" spans="1:43" x14ac:dyDescent="0.3">
      <c r="A590" t="s">
        <v>65</v>
      </c>
      <c r="B590">
        <v>60</v>
      </c>
      <c r="C590">
        <v>1</v>
      </c>
      <c r="D590" t="s">
        <v>43</v>
      </c>
      <c r="E590" t="s">
        <v>55</v>
      </c>
      <c r="F590">
        <v>10.11</v>
      </c>
      <c r="G590" t="s">
        <v>56</v>
      </c>
      <c r="H590">
        <v>1</v>
      </c>
      <c r="I590">
        <v>2018</v>
      </c>
      <c r="J590" t="s">
        <v>57</v>
      </c>
      <c r="K590" t="s">
        <v>46</v>
      </c>
      <c r="L590" t="s">
        <v>74</v>
      </c>
      <c r="M590" t="s">
        <v>48</v>
      </c>
      <c r="N590" t="s">
        <v>72</v>
      </c>
      <c r="O590" t="s">
        <v>73</v>
      </c>
      <c r="P590" t="s">
        <v>151</v>
      </c>
      <c r="Q590">
        <v>2</v>
      </c>
      <c r="R590" t="s">
        <v>52</v>
      </c>
      <c r="S590" t="s">
        <v>53</v>
      </c>
      <c r="T590">
        <v>2</v>
      </c>
      <c r="U590">
        <v>1997</v>
      </c>
      <c r="V590">
        <v>10.96</v>
      </c>
      <c r="W590">
        <v>9.81</v>
      </c>
      <c r="X590">
        <v>11.13</v>
      </c>
      <c r="Y590">
        <v>11.76</v>
      </c>
      <c r="Z590">
        <v>8</v>
      </c>
      <c r="AA590">
        <v>7</v>
      </c>
      <c r="AB590">
        <v>7</v>
      </c>
      <c r="AC590">
        <v>10</v>
      </c>
      <c r="AD590">
        <v>10</v>
      </c>
      <c r="AE590">
        <v>7</v>
      </c>
      <c r="AI590">
        <v>213</v>
      </c>
      <c r="AJ590">
        <v>8.19</v>
      </c>
      <c r="AK590">
        <v>10.15</v>
      </c>
      <c r="AL590">
        <v>9.06</v>
      </c>
      <c r="AM590">
        <v>21</v>
      </c>
      <c r="AN590">
        <f t="shared" si="37"/>
        <v>103.55</v>
      </c>
      <c r="AO590">
        <f t="shared" si="38"/>
        <v>777</v>
      </c>
      <c r="AP590">
        <f t="shared" si="39"/>
        <v>10.11</v>
      </c>
      <c r="AQ590">
        <f t="shared" si="40"/>
        <v>344</v>
      </c>
    </row>
    <row r="591" spans="1:43" x14ac:dyDescent="0.3">
      <c r="A591" t="s">
        <v>82</v>
      </c>
      <c r="B591">
        <v>60</v>
      </c>
      <c r="C591">
        <v>1</v>
      </c>
      <c r="D591" t="s">
        <v>43</v>
      </c>
      <c r="E591" t="s">
        <v>55</v>
      </c>
      <c r="F591">
        <v>10.02</v>
      </c>
      <c r="G591" t="s">
        <v>56</v>
      </c>
      <c r="H591">
        <v>1</v>
      </c>
      <c r="I591">
        <v>2018</v>
      </c>
      <c r="J591" t="s">
        <v>57</v>
      </c>
      <c r="K591" t="s">
        <v>46</v>
      </c>
      <c r="L591" t="s">
        <v>212</v>
      </c>
      <c r="M591" t="s">
        <v>48</v>
      </c>
      <c r="N591" t="s">
        <v>184</v>
      </c>
      <c r="O591" t="s">
        <v>211</v>
      </c>
      <c r="P591" t="s">
        <v>212</v>
      </c>
      <c r="Q591">
        <v>2</v>
      </c>
      <c r="R591" t="s">
        <v>52</v>
      </c>
      <c r="S591" t="s">
        <v>53</v>
      </c>
      <c r="T591">
        <v>1</v>
      </c>
      <c r="U591">
        <v>1996</v>
      </c>
      <c r="V591">
        <v>10.07</v>
      </c>
      <c r="W591">
        <v>10.32</v>
      </c>
      <c r="X591">
        <v>11.03</v>
      </c>
      <c r="Y591">
        <v>1.41</v>
      </c>
      <c r="Z591">
        <v>9</v>
      </c>
      <c r="AA591">
        <v>12</v>
      </c>
      <c r="AB591">
        <v>12</v>
      </c>
      <c r="AC591">
        <v>6</v>
      </c>
      <c r="AD591">
        <v>10</v>
      </c>
      <c r="AE591">
        <v>15</v>
      </c>
      <c r="AI591">
        <v>301</v>
      </c>
      <c r="AJ591">
        <v>11.58</v>
      </c>
      <c r="AK591">
        <v>11.58</v>
      </c>
      <c r="AL591">
        <v>12.18</v>
      </c>
      <c r="AM591">
        <v>22</v>
      </c>
      <c r="AN591">
        <f t="shared" si="37"/>
        <v>176.7</v>
      </c>
      <c r="AO591">
        <f t="shared" si="38"/>
        <v>102</v>
      </c>
      <c r="AP591">
        <f t="shared" si="39"/>
        <v>10.02</v>
      </c>
      <c r="AQ591">
        <f t="shared" si="40"/>
        <v>362</v>
      </c>
    </row>
    <row r="592" spans="1:43" x14ac:dyDescent="0.3">
      <c r="A592" t="s">
        <v>117</v>
      </c>
      <c r="B592">
        <v>60</v>
      </c>
      <c r="C592">
        <v>1</v>
      </c>
      <c r="D592" t="s">
        <v>43</v>
      </c>
      <c r="E592" t="s">
        <v>55</v>
      </c>
      <c r="F592">
        <v>10.49</v>
      </c>
      <c r="G592" t="s">
        <v>56</v>
      </c>
      <c r="H592">
        <v>1</v>
      </c>
      <c r="I592">
        <v>2018</v>
      </c>
      <c r="J592" t="s">
        <v>45</v>
      </c>
      <c r="K592" t="s">
        <v>46</v>
      </c>
      <c r="L592" t="s">
        <v>252</v>
      </c>
      <c r="M592" t="s">
        <v>48</v>
      </c>
      <c r="N592" t="s">
        <v>119</v>
      </c>
      <c r="O592" t="s">
        <v>200</v>
      </c>
      <c r="P592" t="s">
        <v>420</v>
      </c>
      <c r="Q592">
        <v>1</v>
      </c>
      <c r="R592" t="s">
        <v>52</v>
      </c>
      <c r="S592" t="s">
        <v>53</v>
      </c>
      <c r="T592">
        <v>1</v>
      </c>
      <c r="U592">
        <v>1996</v>
      </c>
      <c r="V592">
        <v>0</v>
      </c>
      <c r="W592">
        <v>0</v>
      </c>
      <c r="X592">
        <v>0</v>
      </c>
      <c r="Y592">
        <v>0</v>
      </c>
      <c r="Z592">
        <v>15</v>
      </c>
      <c r="AA592">
        <v>12</v>
      </c>
      <c r="AB592">
        <v>6</v>
      </c>
      <c r="AC592">
        <v>9</v>
      </c>
      <c r="AD592">
        <v>5</v>
      </c>
      <c r="AE592">
        <v>16</v>
      </c>
      <c r="AI592">
        <v>309</v>
      </c>
      <c r="AJ592">
        <v>11.88</v>
      </c>
      <c r="AK592">
        <v>11.88</v>
      </c>
      <c r="AL592">
        <v>14.29</v>
      </c>
      <c r="AM592">
        <v>22</v>
      </c>
      <c r="AN592">
        <f t="shared" si="37"/>
        <v>216</v>
      </c>
      <c r="AO592">
        <f t="shared" si="38"/>
        <v>5</v>
      </c>
      <c r="AP592">
        <f t="shared" si="39"/>
        <v>10.49</v>
      </c>
      <c r="AQ592">
        <f t="shared" si="40"/>
        <v>264</v>
      </c>
    </row>
    <row r="593" spans="1:43" x14ac:dyDescent="0.3">
      <c r="A593" t="s">
        <v>117</v>
      </c>
      <c r="B593">
        <v>60</v>
      </c>
      <c r="C593">
        <v>1</v>
      </c>
      <c r="D593" t="s">
        <v>43</v>
      </c>
      <c r="E593" t="s">
        <v>55</v>
      </c>
      <c r="F593">
        <v>10.16</v>
      </c>
      <c r="G593" t="s">
        <v>56</v>
      </c>
      <c r="H593">
        <v>1</v>
      </c>
      <c r="I593">
        <v>2018</v>
      </c>
      <c r="J593" t="s">
        <v>57</v>
      </c>
      <c r="K593" t="s">
        <v>46</v>
      </c>
      <c r="L593" t="s">
        <v>460</v>
      </c>
      <c r="M593" t="s">
        <v>48</v>
      </c>
      <c r="N593" t="s">
        <v>119</v>
      </c>
      <c r="O593" t="s">
        <v>461</v>
      </c>
      <c r="P593" t="s">
        <v>460</v>
      </c>
      <c r="Q593">
        <v>2</v>
      </c>
      <c r="R593" t="s">
        <v>52</v>
      </c>
      <c r="S593" t="s">
        <v>53</v>
      </c>
      <c r="T593">
        <v>2</v>
      </c>
      <c r="U593">
        <v>1998</v>
      </c>
      <c r="V593">
        <v>10.08</v>
      </c>
      <c r="W593">
        <v>10.67</v>
      </c>
      <c r="X593">
        <v>8.27</v>
      </c>
      <c r="Y593">
        <v>9.6300000000000008</v>
      </c>
      <c r="Z593">
        <v>10</v>
      </c>
      <c r="AA593">
        <v>11</v>
      </c>
      <c r="AB593">
        <v>10</v>
      </c>
      <c r="AC593">
        <v>9</v>
      </c>
      <c r="AD593">
        <v>8</v>
      </c>
      <c r="AE593">
        <v>7</v>
      </c>
      <c r="AI593">
        <v>237</v>
      </c>
      <c r="AJ593">
        <v>9.1199999999999992</v>
      </c>
      <c r="AK593">
        <v>11.46</v>
      </c>
      <c r="AL593">
        <v>12.29</v>
      </c>
      <c r="AM593">
        <v>20</v>
      </c>
      <c r="AN593">
        <f t="shared" si="37"/>
        <v>130.15</v>
      </c>
      <c r="AO593">
        <f t="shared" si="38"/>
        <v>703</v>
      </c>
      <c r="AP593">
        <f t="shared" si="39"/>
        <v>10.16</v>
      </c>
      <c r="AQ593">
        <f t="shared" si="40"/>
        <v>329</v>
      </c>
    </row>
    <row r="594" spans="1:43" x14ac:dyDescent="0.3">
      <c r="A594" t="s">
        <v>65</v>
      </c>
      <c r="B594">
        <v>60</v>
      </c>
      <c r="C594">
        <v>1</v>
      </c>
      <c r="D594" t="s">
        <v>43</v>
      </c>
      <c r="E594" t="s">
        <v>55</v>
      </c>
      <c r="F594">
        <v>11.76</v>
      </c>
      <c r="G594" t="s">
        <v>56</v>
      </c>
      <c r="H594">
        <v>1</v>
      </c>
      <c r="I594">
        <v>2018</v>
      </c>
      <c r="J594" t="s">
        <v>45</v>
      </c>
      <c r="K594" t="s">
        <v>46</v>
      </c>
      <c r="L594" t="s">
        <v>240</v>
      </c>
      <c r="M594" t="s">
        <v>48</v>
      </c>
      <c r="N594" t="s">
        <v>72</v>
      </c>
      <c r="O594" t="s">
        <v>76</v>
      </c>
      <c r="P594" t="s">
        <v>380</v>
      </c>
      <c r="Q594">
        <v>1</v>
      </c>
      <c r="R594" t="s">
        <v>52</v>
      </c>
      <c r="S594" t="s">
        <v>53</v>
      </c>
      <c r="T594">
        <v>1</v>
      </c>
      <c r="U594">
        <v>1999</v>
      </c>
      <c r="V594">
        <v>12.59</v>
      </c>
      <c r="W594">
        <v>10.8</v>
      </c>
      <c r="X594">
        <v>12.69</v>
      </c>
      <c r="Y594">
        <v>12.52</v>
      </c>
      <c r="Z594">
        <v>8</v>
      </c>
      <c r="AA594">
        <v>10</v>
      </c>
      <c r="AB594">
        <v>11</v>
      </c>
      <c r="AC594">
        <v>10</v>
      </c>
      <c r="AD594">
        <v>9</v>
      </c>
      <c r="AE594">
        <v>10</v>
      </c>
      <c r="AI594">
        <v>261</v>
      </c>
      <c r="AJ594">
        <v>10.039999999999999</v>
      </c>
      <c r="AK594">
        <v>10.039999999999999</v>
      </c>
      <c r="AL594">
        <v>9.41</v>
      </c>
      <c r="AM594">
        <v>19</v>
      </c>
      <c r="AN594">
        <f t="shared" si="37"/>
        <v>152</v>
      </c>
      <c r="AO594">
        <f t="shared" si="38"/>
        <v>474</v>
      </c>
      <c r="AP594">
        <f t="shared" si="39"/>
        <v>11.76</v>
      </c>
      <c r="AQ594">
        <f t="shared" si="40"/>
        <v>174</v>
      </c>
    </row>
    <row r="595" spans="1:43" x14ac:dyDescent="0.3">
      <c r="A595" t="s">
        <v>65</v>
      </c>
      <c r="B595">
        <v>6</v>
      </c>
      <c r="C595">
        <v>1</v>
      </c>
      <c r="D595" t="s">
        <v>43</v>
      </c>
      <c r="F595">
        <v>2.66</v>
      </c>
      <c r="G595" t="s">
        <v>44</v>
      </c>
      <c r="H595">
        <v>1</v>
      </c>
      <c r="I595">
        <v>2018</v>
      </c>
      <c r="J595" t="s">
        <v>57</v>
      </c>
      <c r="K595" t="s">
        <v>46</v>
      </c>
      <c r="L595" t="s">
        <v>462</v>
      </c>
      <c r="M595" t="s">
        <v>48</v>
      </c>
      <c r="N595" t="s">
        <v>72</v>
      </c>
      <c r="O595" t="s">
        <v>73</v>
      </c>
      <c r="P595" t="s">
        <v>455</v>
      </c>
      <c r="Q595">
        <v>1</v>
      </c>
      <c r="R595" t="s">
        <v>52</v>
      </c>
      <c r="S595" t="s">
        <v>53</v>
      </c>
      <c r="T595">
        <v>1</v>
      </c>
      <c r="U595">
        <v>2000</v>
      </c>
      <c r="V595">
        <v>12</v>
      </c>
      <c r="W595">
        <v>11.5</v>
      </c>
      <c r="X595">
        <v>12.3</v>
      </c>
      <c r="Y595">
        <v>11.1</v>
      </c>
      <c r="Z595">
        <v>8</v>
      </c>
      <c r="AA595">
        <v>10</v>
      </c>
      <c r="AB595">
        <v>8</v>
      </c>
      <c r="AC595">
        <v>10</v>
      </c>
      <c r="AD595">
        <v>14</v>
      </c>
      <c r="AE595">
        <v>12</v>
      </c>
      <c r="AI595">
        <v>262</v>
      </c>
      <c r="AJ595">
        <v>10.08</v>
      </c>
      <c r="AK595">
        <v>10.08</v>
      </c>
      <c r="AL595">
        <v>10.119999999999999</v>
      </c>
      <c r="AM595">
        <v>18</v>
      </c>
      <c r="AN595">
        <f t="shared" si="37"/>
        <v>164</v>
      </c>
      <c r="AO595">
        <f t="shared" si="38"/>
        <v>270</v>
      </c>
      <c r="AP595">
        <f t="shared" si="39"/>
        <v>2.66</v>
      </c>
      <c r="AQ595">
        <f t="shared" si="40"/>
        <v>742</v>
      </c>
    </row>
    <row r="596" spans="1:43" x14ac:dyDescent="0.3">
      <c r="A596" t="s">
        <v>65</v>
      </c>
      <c r="B596">
        <v>60</v>
      </c>
      <c r="C596">
        <v>1</v>
      </c>
      <c r="D596" t="s">
        <v>43</v>
      </c>
      <c r="E596" t="s">
        <v>55</v>
      </c>
      <c r="F596">
        <v>10.23</v>
      </c>
      <c r="G596" t="s">
        <v>56</v>
      </c>
      <c r="H596">
        <v>1</v>
      </c>
      <c r="I596">
        <v>2018</v>
      </c>
      <c r="J596" t="s">
        <v>57</v>
      </c>
      <c r="K596" t="s">
        <v>46</v>
      </c>
      <c r="L596" t="s">
        <v>463</v>
      </c>
      <c r="M596" t="s">
        <v>48</v>
      </c>
      <c r="N596" t="s">
        <v>119</v>
      </c>
      <c r="O596" t="s">
        <v>464</v>
      </c>
      <c r="P596" t="s">
        <v>463</v>
      </c>
      <c r="Q596">
        <v>2</v>
      </c>
      <c r="R596" t="s">
        <v>52</v>
      </c>
      <c r="S596" t="s">
        <v>53</v>
      </c>
      <c r="T596">
        <v>1</v>
      </c>
      <c r="U596">
        <v>1996</v>
      </c>
      <c r="V596">
        <v>9.75</v>
      </c>
      <c r="W596">
        <v>11.93</v>
      </c>
      <c r="X596">
        <v>11.93</v>
      </c>
      <c r="Y596">
        <v>12.25</v>
      </c>
      <c r="Z596">
        <v>12</v>
      </c>
      <c r="AA596">
        <v>14</v>
      </c>
      <c r="AB596">
        <v>9</v>
      </c>
      <c r="AC596">
        <v>9</v>
      </c>
      <c r="AD596">
        <v>6</v>
      </c>
      <c r="AE596">
        <v>8</v>
      </c>
      <c r="AI596">
        <v>276</v>
      </c>
      <c r="AJ596">
        <v>10.62</v>
      </c>
      <c r="AK596">
        <v>10.62</v>
      </c>
      <c r="AL596">
        <v>11.29</v>
      </c>
      <c r="AM596">
        <v>22</v>
      </c>
      <c r="AN596">
        <f t="shared" si="37"/>
        <v>157.69999999999999</v>
      </c>
      <c r="AO596">
        <f t="shared" si="38"/>
        <v>374</v>
      </c>
      <c r="AP596">
        <f t="shared" si="39"/>
        <v>10.23</v>
      </c>
      <c r="AQ596">
        <f t="shared" si="40"/>
        <v>310</v>
      </c>
    </row>
    <row r="597" spans="1:43" x14ac:dyDescent="0.3">
      <c r="A597" t="s">
        <v>65</v>
      </c>
      <c r="B597">
        <v>45</v>
      </c>
      <c r="C597">
        <v>1</v>
      </c>
      <c r="D597" t="s">
        <v>43</v>
      </c>
      <c r="F597">
        <v>8.48</v>
      </c>
      <c r="G597" t="s">
        <v>122</v>
      </c>
      <c r="H597">
        <v>1</v>
      </c>
      <c r="I597">
        <v>2018</v>
      </c>
      <c r="J597" t="s">
        <v>57</v>
      </c>
      <c r="K597" t="s">
        <v>46</v>
      </c>
      <c r="L597" t="s">
        <v>77</v>
      </c>
      <c r="M597" t="s">
        <v>48</v>
      </c>
      <c r="N597" t="s">
        <v>72</v>
      </c>
      <c r="O597" t="s">
        <v>76</v>
      </c>
      <c r="P597" t="s">
        <v>380</v>
      </c>
      <c r="Q597">
        <v>1</v>
      </c>
      <c r="R597" t="s">
        <v>52</v>
      </c>
      <c r="S597" t="s">
        <v>53</v>
      </c>
      <c r="T597">
        <v>1</v>
      </c>
      <c r="U597">
        <v>1998</v>
      </c>
      <c r="V597">
        <v>12.07</v>
      </c>
      <c r="W597">
        <v>10.83</v>
      </c>
      <c r="X597">
        <v>11.03</v>
      </c>
      <c r="Y597">
        <v>11.25</v>
      </c>
      <c r="Z597">
        <v>9</v>
      </c>
      <c r="AA597">
        <v>9</v>
      </c>
      <c r="AB597">
        <v>10</v>
      </c>
      <c r="AC597">
        <v>6</v>
      </c>
      <c r="AD597">
        <v>6</v>
      </c>
      <c r="AE597">
        <v>15</v>
      </c>
      <c r="AI597">
        <v>273</v>
      </c>
      <c r="AJ597">
        <v>10.5</v>
      </c>
      <c r="AK597">
        <v>10.5</v>
      </c>
      <c r="AL597">
        <v>11.12</v>
      </c>
      <c r="AM597">
        <v>21</v>
      </c>
      <c r="AN597">
        <f t="shared" si="37"/>
        <v>171</v>
      </c>
      <c r="AO597">
        <f t="shared" si="38"/>
        <v>165</v>
      </c>
      <c r="AP597">
        <f t="shared" si="39"/>
        <v>8.48</v>
      </c>
      <c r="AQ597">
        <f t="shared" si="40"/>
        <v>553</v>
      </c>
    </row>
    <row r="598" spans="1:43" x14ac:dyDescent="0.3">
      <c r="A598" t="s">
        <v>109</v>
      </c>
      <c r="B598">
        <v>60</v>
      </c>
      <c r="C598">
        <v>1</v>
      </c>
      <c r="D598" t="s">
        <v>43</v>
      </c>
      <c r="E598" t="s">
        <v>55</v>
      </c>
      <c r="F598">
        <v>10.53</v>
      </c>
      <c r="G598" t="s">
        <v>56</v>
      </c>
      <c r="H598">
        <v>1</v>
      </c>
      <c r="I598">
        <v>2018</v>
      </c>
      <c r="J598" t="s">
        <v>45</v>
      </c>
      <c r="K598" t="s">
        <v>46</v>
      </c>
      <c r="L598" t="s">
        <v>414</v>
      </c>
      <c r="M598" t="s">
        <v>48</v>
      </c>
      <c r="N598" t="s">
        <v>137</v>
      </c>
      <c r="O598" t="s">
        <v>138</v>
      </c>
      <c r="P598" t="s">
        <v>136</v>
      </c>
      <c r="Q598">
        <v>3</v>
      </c>
      <c r="R598" t="s">
        <v>52</v>
      </c>
      <c r="S598" t="s">
        <v>53</v>
      </c>
      <c r="T598">
        <v>1</v>
      </c>
      <c r="U598">
        <v>2000</v>
      </c>
      <c r="V598">
        <v>14.61</v>
      </c>
      <c r="W598">
        <v>12.01</v>
      </c>
      <c r="X598">
        <v>12.37</v>
      </c>
      <c r="Y598">
        <v>11.24</v>
      </c>
      <c r="Z598">
        <v>11</v>
      </c>
      <c r="AA598">
        <v>10</v>
      </c>
      <c r="AB598">
        <v>10</v>
      </c>
      <c r="AC598">
        <v>10</v>
      </c>
      <c r="AD598">
        <v>6</v>
      </c>
      <c r="AE598">
        <v>12</v>
      </c>
      <c r="AI598">
        <v>260</v>
      </c>
      <c r="AJ598">
        <v>10</v>
      </c>
      <c r="AK598">
        <v>10</v>
      </c>
      <c r="AL598">
        <v>11</v>
      </c>
      <c r="AM598">
        <v>21</v>
      </c>
      <c r="AN598">
        <f t="shared" si="37"/>
        <v>149.4</v>
      </c>
      <c r="AO598">
        <f t="shared" si="38"/>
        <v>516</v>
      </c>
      <c r="AP598">
        <f t="shared" si="39"/>
        <v>10.53</v>
      </c>
      <c r="AQ598">
        <f t="shared" si="40"/>
        <v>260</v>
      </c>
    </row>
    <row r="599" spans="1:43" x14ac:dyDescent="0.3">
      <c r="A599" t="s">
        <v>65</v>
      </c>
      <c r="B599">
        <v>60</v>
      </c>
      <c r="C599">
        <v>1</v>
      </c>
      <c r="D599" t="s">
        <v>43</v>
      </c>
      <c r="E599" t="s">
        <v>55</v>
      </c>
      <c r="F599">
        <v>10</v>
      </c>
      <c r="G599" t="s">
        <v>56</v>
      </c>
      <c r="H599">
        <v>1</v>
      </c>
      <c r="I599">
        <v>2018</v>
      </c>
      <c r="J599" t="s">
        <v>45</v>
      </c>
      <c r="K599" t="s">
        <v>46</v>
      </c>
      <c r="L599" t="s">
        <v>394</v>
      </c>
      <c r="M599" t="s">
        <v>48</v>
      </c>
      <c r="N599" t="s">
        <v>67</v>
      </c>
      <c r="O599" t="s">
        <v>100</v>
      </c>
      <c r="P599" t="s">
        <v>465</v>
      </c>
      <c r="Q599">
        <v>2</v>
      </c>
      <c r="R599" t="s">
        <v>52</v>
      </c>
      <c r="S599" t="s">
        <v>53</v>
      </c>
      <c r="T599">
        <v>2</v>
      </c>
      <c r="U599">
        <v>1997</v>
      </c>
      <c r="V599">
        <v>10.72</v>
      </c>
      <c r="W599">
        <v>11.18</v>
      </c>
      <c r="X599">
        <v>11.35</v>
      </c>
      <c r="Y599">
        <v>10.34</v>
      </c>
      <c r="Z599">
        <v>14</v>
      </c>
      <c r="AA599">
        <v>8</v>
      </c>
      <c r="AB599">
        <v>10</v>
      </c>
      <c r="AC599">
        <v>8</v>
      </c>
      <c r="AD599">
        <v>5</v>
      </c>
      <c r="AE599">
        <v>8</v>
      </c>
      <c r="AI599">
        <v>237</v>
      </c>
      <c r="AJ599">
        <v>9.1199999999999992</v>
      </c>
      <c r="AK599">
        <v>12.58</v>
      </c>
      <c r="AL599">
        <v>14</v>
      </c>
      <c r="AM599">
        <v>21</v>
      </c>
      <c r="AN599">
        <f t="shared" si="37"/>
        <v>136.79999999999998</v>
      </c>
      <c r="AO599">
        <f t="shared" si="38"/>
        <v>669</v>
      </c>
      <c r="AP599">
        <f t="shared" si="39"/>
        <v>10</v>
      </c>
      <c r="AQ599">
        <f t="shared" si="40"/>
        <v>367</v>
      </c>
    </row>
    <row r="600" spans="1:43" x14ac:dyDescent="0.3">
      <c r="A600" t="s">
        <v>65</v>
      </c>
      <c r="B600">
        <v>60</v>
      </c>
      <c r="C600">
        <v>1</v>
      </c>
      <c r="D600" t="s">
        <v>43</v>
      </c>
      <c r="E600" t="s">
        <v>55</v>
      </c>
      <c r="F600">
        <v>10.84</v>
      </c>
      <c r="G600" t="s">
        <v>56</v>
      </c>
      <c r="H600">
        <v>1</v>
      </c>
      <c r="I600">
        <v>2018</v>
      </c>
      <c r="J600" t="s">
        <v>45</v>
      </c>
      <c r="K600" t="s">
        <v>46</v>
      </c>
      <c r="L600" t="s">
        <v>69</v>
      </c>
      <c r="M600" t="s">
        <v>48</v>
      </c>
      <c r="N600" t="s">
        <v>67</v>
      </c>
      <c r="O600" t="s">
        <v>68</v>
      </c>
      <c r="P600" t="s">
        <v>177</v>
      </c>
      <c r="Q600">
        <v>1</v>
      </c>
      <c r="R600" t="s">
        <v>52</v>
      </c>
      <c r="S600" t="s">
        <v>53</v>
      </c>
      <c r="T600">
        <v>1</v>
      </c>
      <c r="U600">
        <v>1998</v>
      </c>
      <c r="V600">
        <v>12.47</v>
      </c>
      <c r="W600">
        <v>12.16</v>
      </c>
      <c r="X600">
        <v>12.31</v>
      </c>
      <c r="Y600">
        <v>12.83</v>
      </c>
      <c r="Z600">
        <v>10</v>
      </c>
      <c r="AA600">
        <v>13</v>
      </c>
      <c r="AB600">
        <v>10</v>
      </c>
      <c r="AC600">
        <v>6</v>
      </c>
      <c r="AD600">
        <v>14</v>
      </c>
      <c r="AE600">
        <v>12</v>
      </c>
      <c r="AI600">
        <v>283</v>
      </c>
      <c r="AJ600">
        <v>10.88</v>
      </c>
      <c r="AK600">
        <v>10.88</v>
      </c>
      <c r="AL600">
        <v>11.76</v>
      </c>
      <c r="AM600">
        <v>20</v>
      </c>
      <c r="AN600">
        <f t="shared" si="37"/>
        <v>177</v>
      </c>
      <c r="AO600">
        <f t="shared" si="38"/>
        <v>93</v>
      </c>
      <c r="AP600">
        <f t="shared" si="39"/>
        <v>10.84</v>
      </c>
      <c r="AQ600">
        <f t="shared" si="40"/>
        <v>224</v>
      </c>
    </row>
    <row r="601" spans="1:43" x14ac:dyDescent="0.3">
      <c r="A601" t="s">
        <v>65</v>
      </c>
      <c r="B601">
        <v>60</v>
      </c>
      <c r="C601">
        <v>1</v>
      </c>
      <c r="D601" t="s">
        <v>43</v>
      </c>
      <c r="E601" t="s">
        <v>55</v>
      </c>
      <c r="F601">
        <v>10.01</v>
      </c>
      <c r="G601" t="s">
        <v>56</v>
      </c>
      <c r="H601">
        <v>1</v>
      </c>
      <c r="I601">
        <v>2018</v>
      </c>
      <c r="J601" t="s">
        <v>45</v>
      </c>
      <c r="K601" t="s">
        <v>46</v>
      </c>
      <c r="L601" t="s">
        <v>69</v>
      </c>
      <c r="M601" t="s">
        <v>48</v>
      </c>
      <c r="N601" t="s">
        <v>67</v>
      </c>
      <c r="O601" t="s">
        <v>68</v>
      </c>
      <c r="P601" t="s">
        <v>177</v>
      </c>
      <c r="Q601">
        <v>2</v>
      </c>
      <c r="R601" t="s">
        <v>52</v>
      </c>
      <c r="S601" t="s">
        <v>53</v>
      </c>
      <c r="T601">
        <v>1</v>
      </c>
      <c r="U601">
        <v>1998</v>
      </c>
      <c r="V601">
        <v>12.27</v>
      </c>
      <c r="W601">
        <v>9.77</v>
      </c>
      <c r="X601">
        <v>10.33</v>
      </c>
      <c r="Y601">
        <v>11.46</v>
      </c>
      <c r="Z601">
        <v>10</v>
      </c>
      <c r="AA601">
        <v>12</v>
      </c>
      <c r="AB601">
        <v>12</v>
      </c>
      <c r="AC601">
        <v>10</v>
      </c>
      <c r="AD601">
        <v>7</v>
      </c>
      <c r="AE601">
        <v>11</v>
      </c>
      <c r="AI601">
        <v>276</v>
      </c>
      <c r="AJ601">
        <v>10.62</v>
      </c>
      <c r="AK601">
        <v>10.62</v>
      </c>
      <c r="AL601">
        <v>11.06</v>
      </c>
      <c r="AM601">
        <v>20</v>
      </c>
      <c r="AN601">
        <f t="shared" si="37"/>
        <v>157.69999999999999</v>
      </c>
      <c r="AO601">
        <f t="shared" si="38"/>
        <v>374</v>
      </c>
      <c r="AP601">
        <f t="shared" si="39"/>
        <v>10.01</v>
      </c>
      <c r="AQ601">
        <f t="shared" si="40"/>
        <v>364</v>
      </c>
    </row>
    <row r="602" spans="1:43" x14ac:dyDescent="0.3">
      <c r="A602" t="s">
        <v>82</v>
      </c>
      <c r="B602">
        <v>31</v>
      </c>
      <c r="C602">
        <v>1</v>
      </c>
      <c r="D602" t="s">
        <v>43</v>
      </c>
      <c r="F602">
        <v>8.31</v>
      </c>
      <c r="G602" t="s">
        <v>44</v>
      </c>
      <c r="H602">
        <v>1</v>
      </c>
      <c r="I602">
        <v>2018</v>
      </c>
      <c r="J602" t="s">
        <v>57</v>
      </c>
      <c r="K602" t="s">
        <v>46</v>
      </c>
      <c r="L602" t="s">
        <v>466</v>
      </c>
      <c r="M602" t="s">
        <v>48</v>
      </c>
      <c r="N602" t="s">
        <v>184</v>
      </c>
      <c r="O602" t="s">
        <v>357</v>
      </c>
      <c r="P602" t="s">
        <v>356</v>
      </c>
      <c r="Q602">
        <v>3</v>
      </c>
      <c r="R602" t="s">
        <v>52</v>
      </c>
      <c r="S602" t="s">
        <v>53</v>
      </c>
      <c r="T602">
        <v>2</v>
      </c>
      <c r="U602">
        <v>2001</v>
      </c>
      <c r="V602">
        <v>11.7</v>
      </c>
      <c r="W602">
        <v>9.8000000000000007</v>
      </c>
      <c r="X602">
        <v>7.96</v>
      </c>
      <c r="Y602">
        <v>5.0199999999999996</v>
      </c>
      <c r="Z602">
        <v>6</v>
      </c>
      <c r="AA602">
        <v>11</v>
      </c>
      <c r="AB602">
        <v>10</v>
      </c>
      <c r="AC602">
        <v>8</v>
      </c>
      <c r="AD602">
        <v>7</v>
      </c>
      <c r="AE602">
        <v>14</v>
      </c>
      <c r="AI602">
        <v>257</v>
      </c>
      <c r="AJ602">
        <v>9.8800000000000008</v>
      </c>
      <c r="AK602">
        <v>11.46</v>
      </c>
      <c r="AL602">
        <v>12.29</v>
      </c>
      <c r="AM602">
        <v>24</v>
      </c>
      <c r="AN602">
        <f t="shared" si="37"/>
        <v>146.70000000000002</v>
      </c>
      <c r="AO602">
        <f t="shared" si="38"/>
        <v>559</v>
      </c>
      <c r="AP602">
        <f t="shared" si="39"/>
        <v>8.31</v>
      </c>
      <c r="AQ602">
        <f t="shared" si="40"/>
        <v>570</v>
      </c>
    </row>
    <row r="603" spans="1:43" x14ac:dyDescent="0.3">
      <c r="A603" t="s">
        <v>109</v>
      </c>
      <c r="B603">
        <v>36</v>
      </c>
      <c r="C603">
        <v>1</v>
      </c>
      <c r="D603" t="s">
        <v>43</v>
      </c>
      <c r="F603">
        <v>7.09</v>
      </c>
      <c r="G603" t="s">
        <v>44</v>
      </c>
      <c r="H603">
        <v>1</v>
      </c>
      <c r="I603">
        <v>2018</v>
      </c>
      <c r="J603" t="s">
        <v>57</v>
      </c>
      <c r="K603" t="s">
        <v>46</v>
      </c>
      <c r="L603" t="s">
        <v>69</v>
      </c>
      <c r="M603" t="s">
        <v>48</v>
      </c>
      <c r="N603" t="s">
        <v>67</v>
      </c>
      <c r="O603" t="s">
        <v>68</v>
      </c>
      <c r="P603" t="s">
        <v>177</v>
      </c>
      <c r="Q603">
        <v>2</v>
      </c>
      <c r="R603" t="s">
        <v>52</v>
      </c>
      <c r="S603" t="s">
        <v>53</v>
      </c>
      <c r="T603">
        <v>1</v>
      </c>
      <c r="U603">
        <v>1998</v>
      </c>
      <c r="V603">
        <v>11.73</v>
      </c>
      <c r="W603">
        <v>11.01</v>
      </c>
      <c r="X603">
        <v>13.87</v>
      </c>
      <c r="Y603">
        <v>10.74</v>
      </c>
      <c r="Z603">
        <v>10</v>
      </c>
      <c r="AA603">
        <v>12</v>
      </c>
      <c r="AB603">
        <v>14</v>
      </c>
      <c r="AC603">
        <v>10</v>
      </c>
      <c r="AD603">
        <v>5</v>
      </c>
      <c r="AE603">
        <v>12</v>
      </c>
      <c r="AI603">
        <v>292</v>
      </c>
      <c r="AJ603">
        <v>11.23</v>
      </c>
      <c r="AK603">
        <v>11.23</v>
      </c>
      <c r="AL603">
        <v>11.41</v>
      </c>
      <c r="AM603">
        <v>20</v>
      </c>
      <c r="AN603">
        <f t="shared" si="37"/>
        <v>163.4</v>
      </c>
      <c r="AO603">
        <f t="shared" si="38"/>
        <v>278</v>
      </c>
      <c r="AP603">
        <f t="shared" si="39"/>
        <v>7.09</v>
      </c>
      <c r="AQ603">
        <f t="shared" si="40"/>
        <v>627</v>
      </c>
    </row>
    <row r="604" spans="1:43" x14ac:dyDescent="0.3">
      <c r="A604" t="s">
        <v>65</v>
      </c>
      <c r="B604">
        <v>16</v>
      </c>
      <c r="C604">
        <v>1</v>
      </c>
      <c r="D604" t="s">
        <v>43</v>
      </c>
      <c r="F604">
        <v>6.27</v>
      </c>
      <c r="G604" t="s">
        <v>44</v>
      </c>
      <c r="H604">
        <v>1</v>
      </c>
      <c r="I604">
        <v>2018</v>
      </c>
      <c r="J604" t="s">
        <v>45</v>
      </c>
      <c r="K604" t="s">
        <v>46</v>
      </c>
      <c r="L604" t="s">
        <v>92</v>
      </c>
      <c r="M604" t="s">
        <v>48</v>
      </c>
      <c r="N604" t="s">
        <v>67</v>
      </c>
      <c r="O604" t="s">
        <v>93</v>
      </c>
      <c r="P604" t="s">
        <v>364</v>
      </c>
      <c r="Q604">
        <v>1</v>
      </c>
      <c r="R604" t="s">
        <v>52</v>
      </c>
      <c r="S604" t="s">
        <v>53</v>
      </c>
      <c r="T604">
        <v>1</v>
      </c>
      <c r="U604">
        <v>1999</v>
      </c>
      <c r="V604">
        <v>0</v>
      </c>
      <c r="W604">
        <v>13.4</v>
      </c>
      <c r="X604">
        <v>12.72</v>
      </c>
      <c r="Y604">
        <v>12.53</v>
      </c>
      <c r="Z604">
        <v>10</v>
      </c>
      <c r="AA604">
        <v>11</v>
      </c>
      <c r="AB604">
        <v>9</v>
      </c>
      <c r="AC604">
        <v>14</v>
      </c>
      <c r="AD604">
        <v>13</v>
      </c>
      <c r="AE604">
        <v>12</v>
      </c>
      <c r="AI604">
        <v>291</v>
      </c>
      <c r="AJ604">
        <v>11.19</v>
      </c>
      <c r="AK604">
        <v>11.19</v>
      </c>
      <c r="AL604">
        <v>11.06</v>
      </c>
      <c r="AM604">
        <v>19</v>
      </c>
      <c r="AN604">
        <f t="shared" si="37"/>
        <v>177</v>
      </c>
      <c r="AO604">
        <f t="shared" si="38"/>
        <v>93</v>
      </c>
      <c r="AP604">
        <f t="shared" si="39"/>
        <v>6.27</v>
      </c>
      <c r="AQ604">
        <f t="shared" si="40"/>
        <v>657</v>
      </c>
    </row>
    <row r="605" spans="1:43" x14ac:dyDescent="0.3">
      <c r="A605" t="s">
        <v>117</v>
      </c>
      <c r="B605">
        <v>60</v>
      </c>
      <c r="C605">
        <v>1</v>
      </c>
      <c r="D605" t="s">
        <v>83</v>
      </c>
      <c r="E605" t="s">
        <v>55</v>
      </c>
      <c r="F605">
        <v>10.43</v>
      </c>
      <c r="G605" t="s">
        <v>56</v>
      </c>
      <c r="H605">
        <v>1</v>
      </c>
      <c r="I605">
        <v>2018</v>
      </c>
      <c r="J605" t="s">
        <v>57</v>
      </c>
      <c r="K605" t="s">
        <v>46</v>
      </c>
      <c r="L605" t="s">
        <v>306</v>
      </c>
      <c r="M605" t="s">
        <v>48</v>
      </c>
      <c r="N605" t="s">
        <v>119</v>
      </c>
      <c r="O605" t="s">
        <v>307</v>
      </c>
      <c r="P605" t="s">
        <v>308</v>
      </c>
      <c r="Q605">
        <v>2</v>
      </c>
      <c r="R605" t="s">
        <v>52</v>
      </c>
      <c r="S605" t="s">
        <v>53</v>
      </c>
      <c r="T605">
        <v>1</v>
      </c>
      <c r="U605">
        <v>1996</v>
      </c>
      <c r="V605">
        <v>11.19</v>
      </c>
      <c r="W605">
        <v>10.38</v>
      </c>
      <c r="X605">
        <v>11.47</v>
      </c>
      <c r="Y605">
        <v>11.87</v>
      </c>
      <c r="Z605">
        <v>15</v>
      </c>
      <c r="AA605">
        <v>10</v>
      </c>
      <c r="AB605">
        <v>10</v>
      </c>
      <c r="AC605">
        <v>4</v>
      </c>
      <c r="AD605">
        <v>5</v>
      </c>
      <c r="AE605">
        <v>9</v>
      </c>
      <c r="AI605">
        <v>261</v>
      </c>
      <c r="AJ605">
        <v>10.039999999999999</v>
      </c>
      <c r="AK605">
        <v>10.039999999999999</v>
      </c>
      <c r="AL605">
        <v>11.12</v>
      </c>
      <c r="AM605">
        <v>22</v>
      </c>
      <c r="AN605">
        <f t="shared" si="37"/>
        <v>155.79999999999998</v>
      </c>
      <c r="AO605">
        <f t="shared" si="38"/>
        <v>414</v>
      </c>
      <c r="AP605">
        <f t="shared" si="39"/>
        <v>110.43</v>
      </c>
      <c r="AQ605">
        <f t="shared" si="40"/>
        <v>111</v>
      </c>
    </row>
    <row r="606" spans="1:43" x14ac:dyDescent="0.3">
      <c r="A606" t="s">
        <v>65</v>
      </c>
      <c r="B606">
        <v>60</v>
      </c>
      <c r="C606">
        <v>1</v>
      </c>
      <c r="D606" t="s">
        <v>43</v>
      </c>
      <c r="E606" t="s">
        <v>55</v>
      </c>
      <c r="F606">
        <v>10</v>
      </c>
      <c r="G606" t="s">
        <v>56</v>
      </c>
      <c r="H606">
        <v>1</v>
      </c>
      <c r="I606">
        <v>2018</v>
      </c>
      <c r="J606" t="s">
        <v>45</v>
      </c>
      <c r="K606" t="s">
        <v>46</v>
      </c>
      <c r="L606" t="s">
        <v>66</v>
      </c>
      <c r="M606" t="s">
        <v>48</v>
      </c>
      <c r="N606" t="s">
        <v>67</v>
      </c>
      <c r="O606" t="s">
        <v>68</v>
      </c>
      <c r="P606" t="s">
        <v>177</v>
      </c>
      <c r="Q606">
        <v>1</v>
      </c>
      <c r="R606" t="s">
        <v>52</v>
      </c>
      <c r="S606" t="s">
        <v>53</v>
      </c>
      <c r="T606">
        <v>1</v>
      </c>
      <c r="U606">
        <v>2001</v>
      </c>
      <c r="V606">
        <v>13.48</v>
      </c>
      <c r="W606">
        <v>11.71</v>
      </c>
      <c r="X606">
        <v>10.87</v>
      </c>
      <c r="Y606">
        <v>8.7799999999999994</v>
      </c>
      <c r="Z606">
        <v>8</v>
      </c>
      <c r="AA606">
        <v>9</v>
      </c>
      <c r="AB606">
        <v>12</v>
      </c>
      <c r="AC606">
        <v>12</v>
      </c>
      <c r="AD606">
        <v>3</v>
      </c>
      <c r="AE606">
        <v>13</v>
      </c>
      <c r="AI606">
        <v>260</v>
      </c>
      <c r="AJ606">
        <v>10</v>
      </c>
      <c r="AK606">
        <v>10</v>
      </c>
      <c r="AL606">
        <v>10.119999999999999</v>
      </c>
      <c r="AM606">
        <v>18</v>
      </c>
      <c r="AN606">
        <f t="shared" si="37"/>
        <v>165</v>
      </c>
      <c r="AO606">
        <f t="shared" si="38"/>
        <v>258</v>
      </c>
      <c r="AP606">
        <f t="shared" si="39"/>
        <v>10</v>
      </c>
      <c r="AQ606">
        <f t="shared" si="40"/>
        <v>367</v>
      </c>
    </row>
    <row r="607" spans="1:43" x14ac:dyDescent="0.3">
      <c r="A607" t="s">
        <v>82</v>
      </c>
      <c r="B607">
        <v>60</v>
      </c>
      <c r="C607">
        <v>1</v>
      </c>
      <c r="D607" t="s">
        <v>43</v>
      </c>
      <c r="E607" t="s">
        <v>55</v>
      </c>
      <c r="F607">
        <v>10.53</v>
      </c>
      <c r="G607" t="s">
        <v>56</v>
      </c>
      <c r="H607">
        <v>1</v>
      </c>
      <c r="I607">
        <v>2018</v>
      </c>
      <c r="J607" t="s">
        <v>57</v>
      </c>
      <c r="K607" t="s">
        <v>46</v>
      </c>
      <c r="L607" t="s">
        <v>183</v>
      </c>
      <c r="M607" t="s">
        <v>48</v>
      </c>
      <c r="N607" t="s">
        <v>184</v>
      </c>
      <c r="O607" t="s">
        <v>185</v>
      </c>
      <c r="P607" t="s">
        <v>183</v>
      </c>
      <c r="Q607">
        <v>1</v>
      </c>
      <c r="R607" t="s">
        <v>52</v>
      </c>
      <c r="S607" t="s">
        <v>53</v>
      </c>
      <c r="T607">
        <v>1</v>
      </c>
      <c r="U607">
        <v>1999</v>
      </c>
      <c r="V607">
        <v>13.29</v>
      </c>
      <c r="W607">
        <v>11.93</v>
      </c>
      <c r="X607">
        <v>11.56</v>
      </c>
      <c r="Y607">
        <v>12.16</v>
      </c>
      <c r="Z607">
        <v>12</v>
      </c>
      <c r="AA607">
        <v>8</v>
      </c>
      <c r="AB607">
        <v>9</v>
      </c>
      <c r="AC607">
        <v>10</v>
      </c>
      <c r="AD607">
        <v>12</v>
      </c>
      <c r="AE607">
        <v>10</v>
      </c>
      <c r="AI607">
        <v>265</v>
      </c>
      <c r="AJ607">
        <v>10.19</v>
      </c>
      <c r="AK607">
        <v>10.19</v>
      </c>
      <c r="AL607">
        <v>9.8800000000000008</v>
      </c>
      <c r="AM607">
        <v>19</v>
      </c>
      <c r="AN607">
        <f t="shared" si="37"/>
        <v>158</v>
      </c>
      <c r="AO607">
        <f t="shared" si="38"/>
        <v>367</v>
      </c>
      <c r="AP607">
        <f t="shared" si="39"/>
        <v>10.53</v>
      </c>
      <c r="AQ607">
        <f t="shared" si="40"/>
        <v>260</v>
      </c>
    </row>
    <row r="608" spans="1:43" x14ac:dyDescent="0.3">
      <c r="A608" t="s">
        <v>117</v>
      </c>
      <c r="B608">
        <v>60</v>
      </c>
      <c r="C608">
        <v>1</v>
      </c>
      <c r="D608" t="s">
        <v>43</v>
      </c>
      <c r="E608" t="s">
        <v>55</v>
      </c>
      <c r="F608">
        <v>10</v>
      </c>
      <c r="G608" t="s">
        <v>56</v>
      </c>
      <c r="H608">
        <v>1</v>
      </c>
      <c r="I608">
        <v>2018</v>
      </c>
      <c r="J608" t="s">
        <v>57</v>
      </c>
      <c r="K608" t="s">
        <v>46</v>
      </c>
      <c r="L608" t="s">
        <v>463</v>
      </c>
      <c r="M608" t="s">
        <v>48</v>
      </c>
      <c r="N608" t="s">
        <v>119</v>
      </c>
      <c r="O608" t="s">
        <v>464</v>
      </c>
      <c r="P608" t="s">
        <v>463</v>
      </c>
      <c r="Q608">
        <v>2</v>
      </c>
      <c r="R608" t="s">
        <v>52</v>
      </c>
      <c r="S608" t="s">
        <v>53</v>
      </c>
      <c r="T608">
        <v>1</v>
      </c>
      <c r="U608">
        <v>2016</v>
      </c>
      <c r="V608">
        <v>10.24</v>
      </c>
      <c r="W608">
        <v>11.59</v>
      </c>
      <c r="X608">
        <v>12.02</v>
      </c>
      <c r="Y608">
        <v>13.18</v>
      </c>
      <c r="Z608">
        <v>10</v>
      </c>
      <c r="AA608">
        <v>10</v>
      </c>
      <c r="AB608">
        <v>8</v>
      </c>
      <c r="AC608">
        <v>13</v>
      </c>
      <c r="AD608">
        <v>8</v>
      </c>
      <c r="AE608">
        <v>10</v>
      </c>
      <c r="AI608">
        <v>260</v>
      </c>
      <c r="AJ608">
        <v>10</v>
      </c>
      <c r="AK608">
        <v>10</v>
      </c>
      <c r="AL608">
        <v>10</v>
      </c>
      <c r="AM608">
        <v>21</v>
      </c>
      <c r="AN608">
        <f t="shared" si="37"/>
        <v>142.5</v>
      </c>
      <c r="AO608">
        <f t="shared" si="38"/>
        <v>611</v>
      </c>
      <c r="AP608">
        <f t="shared" si="39"/>
        <v>10</v>
      </c>
      <c r="AQ608">
        <f t="shared" si="40"/>
        <v>367</v>
      </c>
    </row>
    <row r="609" spans="1:43" x14ac:dyDescent="0.3">
      <c r="A609" t="s">
        <v>109</v>
      </c>
      <c r="B609">
        <v>36</v>
      </c>
      <c r="C609">
        <v>1</v>
      </c>
      <c r="D609" t="s">
        <v>43</v>
      </c>
      <c r="F609">
        <v>9.36</v>
      </c>
      <c r="G609" t="s">
        <v>44</v>
      </c>
      <c r="H609">
        <v>1</v>
      </c>
      <c r="I609">
        <v>2018</v>
      </c>
      <c r="J609" t="s">
        <v>45</v>
      </c>
      <c r="K609" t="s">
        <v>46</v>
      </c>
      <c r="L609" t="s">
        <v>191</v>
      </c>
      <c r="M609" t="s">
        <v>48</v>
      </c>
      <c r="N609" t="s">
        <v>142</v>
      </c>
      <c r="O609" t="s">
        <v>192</v>
      </c>
      <c r="P609" t="s">
        <v>191</v>
      </c>
      <c r="Q609">
        <v>1</v>
      </c>
      <c r="R609" t="s">
        <v>52</v>
      </c>
      <c r="S609" t="s">
        <v>53</v>
      </c>
      <c r="T609">
        <v>2</v>
      </c>
      <c r="U609">
        <v>2011</v>
      </c>
      <c r="V609">
        <v>12.15</v>
      </c>
      <c r="W609">
        <v>12.31</v>
      </c>
      <c r="X609">
        <v>7.71</v>
      </c>
      <c r="Y609">
        <v>9.1999999999999993</v>
      </c>
      <c r="Z609">
        <v>8</v>
      </c>
      <c r="AA609">
        <v>7</v>
      </c>
      <c r="AB609">
        <v>5</v>
      </c>
      <c r="AC609">
        <v>5</v>
      </c>
      <c r="AD609">
        <v>9</v>
      </c>
      <c r="AE609">
        <v>13</v>
      </c>
      <c r="AI609">
        <v>217</v>
      </c>
      <c r="AJ609">
        <v>8.35</v>
      </c>
      <c r="AK609">
        <v>10</v>
      </c>
      <c r="AL609">
        <v>10.35</v>
      </c>
      <c r="AM609">
        <v>20</v>
      </c>
      <c r="AN609">
        <f t="shared" si="37"/>
        <v>145</v>
      </c>
      <c r="AO609">
        <f t="shared" si="38"/>
        <v>578</v>
      </c>
      <c r="AP609">
        <f t="shared" si="39"/>
        <v>9.36</v>
      </c>
      <c r="AQ609">
        <f t="shared" si="40"/>
        <v>467</v>
      </c>
    </row>
    <row r="610" spans="1:43" x14ac:dyDescent="0.3">
      <c r="A610" t="s">
        <v>61</v>
      </c>
      <c r="B610">
        <v>60</v>
      </c>
      <c r="C610">
        <v>1</v>
      </c>
      <c r="D610" t="s">
        <v>83</v>
      </c>
      <c r="E610" t="s">
        <v>55</v>
      </c>
      <c r="F610">
        <v>10.73</v>
      </c>
      <c r="G610" t="s">
        <v>56</v>
      </c>
      <c r="H610">
        <v>1</v>
      </c>
      <c r="I610">
        <v>2018</v>
      </c>
      <c r="J610" t="s">
        <v>57</v>
      </c>
      <c r="K610" t="s">
        <v>46</v>
      </c>
      <c r="L610" t="s">
        <v>114</v>
      </c>
      <c r="M610" t="s">
        <v>48</v>
      </c>
      <c r="N610" t="s">
        <v>63</v>
      </c>
      <c r="O610" t="s">
        <v>115</v>
      </c>
      <c r="P610" t="s">
        <v>116</v>
      </c>
      <c r="Q610">
        <v>2</v>
      </c>
      <c r="R610" t="s">
        <v>52</v>
      </c>
      <c r="S610" t="s">
        <v>53</v>
      </c>
      <c r="T610">
        <v>1</v>
      </c>
      <c r="U610">
        <v>2007</v>
      </c>
      <c r="V610">
        <v>11.15</v>
      </c>
      <c r="W610">
        <v>10.48</v>
      </c>
      <c r="X610">
        <v>12.21</v>
      </c>
      <c r="Y610">
        <v>12.66</v>
      </c>
      <c r="Z610">
        <v>8</v>
      </c>
      <c r="AA610">
        <v>15</v>
      </c>
      <c r="AB610">
        <v>7</v>
      </c>
      <c r="AC610">
        <v>5</v>
      </c>
      <c r="AD610">
        <v>2</v>
      </c>
      <c r="AE610">
        <v>15</v>
      </c>
      <c r="AI610">
        <v>275</v>
      </c>
      <c r="AJ610">
        <v>10.58</v>
      </c>
      <c r="AK610">
        <v>10.58</v>
      </c>
      <c r="AL610">
        <v>12.94</v>
      </c>
      <c r="AM610">
        <v>20</v>
      </c>
      <c r="AN610">
        <f t="shared" si="37"/>
        <v>187.14999999999998</v>
      </c>
      <c r="AO610">
        <f t="shared" si="38"/>
        <v>36</v>
      </c>
      <c r="AP610">
        <f t="shared" si="39"/>
        <v>110.73</v>
      </c>
      <c r="AQ610">
        <f t="shared" si="40"/>
        <v>79</v>
      </c>
    </row>
    <row r="611" spans="1:43" x14ac:dyDescent="0.3">
      <c r="A611" t="s">
        <v>117</v>
      </c>
      <c r="B611">
        <v>30</v>
      </c>
      <c r="C611">
        <v>1</v>
      </c>
      <c r="D611" t="s">
        <v>43</v>
      </c>
      <c r="F611">
        <v>8.5</v>
      </c>
      <c r="G611" t="s">
        <v>44</v>
      </c>
      <c r="H611">
        <v>1</v>
      </c>
      <c r="I611">
        <v>2018</v>
      </c>
      <c r="J611" t="s">
        <v>45</v>
      </c>
      <c r="K611" t="s">
        <v>46</v>
      </c>
      <c r="L611" t="s">
        <v>118</v>
      </c>
      <c r="M611" t="s">
        <v>48</v>
      </c>
      <c r="N611" t="s">
        <v>119</v>
      </c>
      <c r="O611" t="s">
        <v>120</v>
      </c>
      <c r="P611" t="s">
        <v>118</v>
      </c>
      <c r="Q611">
        <v>2</v>
      </c>
      <c r="R611" t="s">
        <v>52</v>
      </c>
      <c r="S611" t="s">
        <v>53</v>
      </c>
      <c r="T611">
        <v>1</v>
      </c>
      <c r="U611">
        <v>1998</v>
      </c>
      <c r="V611">
        <v>10.210000000000001</v>
      </c>
      <c r="W611">
        <v>10.33</v>
      </c>
      <c r="X611">
        <v>10.83</v>
      </c>
      <c r="Y611">
        <v>9.76</v>
      </c>
      <c r="Z611">
        <v>8</v>
      </c>
      <c r="AA611">
        <v>12</v>
      </c>
      <c r="AB611">
        <v>12</v>
      </c>
      <c r="AC611">
        <v>9</v>
      </c>
      <c r="AD611">
        <v>11</v>
      </c>
      <c r="AE611">
        <v>10</v>
      </c>
      <c r="AI611">
        <v>260</v>
      </c>
      <c r="AJ611">
        <v>10</v>
      </c>
      <c r="AK611">
        <v>10</v>
      </c>
      <c r="AL611">
        <v>10.119999999999999</v>
      </c>
      <c r="AM611">
        <v>20</v>
      </c>
      <c r="AN611">
        <f t="shared" si="37"/>
        <v>144.4</v>
      </c>
      <c r="AO611">
        <f t="shared" si="38"/>
        <v>585</v>
      </c>
      <c r="AP611">
        <f t="shared" si="39"/>
        <v>8.5</v>
      </c>
      <c r="AQ611">
        <f t="shared" si="40"/>
        <v>551</v>
      </c>
    </row>
    <row r="612" spans="1:43" x14ac:dyDescent="0.3">
      <c r="A612" t="s">
        <v>65</v>
      </c>
      <c r="B612">
        <v>60</v>
      </c>
      <c r="C612">
        <v>1</v>
      </c>
      <c r="D612" t="s">
        <v>43</v>
      </c>
      <c r="E612" t="s">
        <v>55</v>
      </c>
      <c r="F612">
        <v>10.71</v>
      </c>
      <c r="G612" t="s">
        <v>56</v>
      </c>
      <c r="H612">
        <v>1</v>
      </c>
      <c r="I612">
        <v>2018</v>
      </c>
      <c r="J612" t="s">
        <v>57</v>
      </c>
      <c r="K612" t="s">
        <v>46</v>
      </c>
      <c r="L612" t="s">
        <v>232</v>
      </c>
      <c r="M612" t="s">
        <v>48</v>
      </c>
      <c r="N612" t="s">
        <v>49</v>
      </c>
      <c r="O612" t="s">
        <v>88</v>
      </c>
      <c r="P612" t="s">
        <v>87</v>
      </c>
      <c r="Q612">
        <v>1</v>
      </c>
      <c r="R612" t="s">
        <v>52</v>
      </c>
      <c r="S612" t="s">
        <v>53</v>
      </c>
      <c r="T612">
        <v>2</v>
      </c>
      <c r="U612">
        <v>1999</v>
      </c>
      <c r="V612">
        <v>9.58</v>
      </c>
      <c r="W612">
        <v>10.130000000000001</v>
      </c>
      <c r="X612">
        <v>8.16</v>
      </c>
      <c r="Y612">
        <v>9.3800000000000008</v>
      </c>
      <c r="Z612">
        <v>10</v>
      </c>
      <c r="AA612">
        <v>9</v>
      </c>
      <c r="AB612">
        <v>5</v>
      </c>
      <c r="AC612">
        <v>6</v>
      </c>
      <c r="AD612">
        <v>4</v>
      </c>
      <c r="AE612">
        <v>13</v>
      </c>
      <c r="AI612">
        <v>224</v>
      </c>
      <c r="AJ612">
        <v>8.6199999999999992</v>
      </c>
      <c r="AK612">
        <v>10.92</v>
      </c>
      <c r="AL612">
        <v>13.18</v>
      </c>
      <c r="AM612">
        <v>19</v>
      </c>
      <c r="AN612">
        <f t="shared" si="37"/>
        <v>173</v>
      </c>
      <c r="AO612">
        <f t="shared" si="38"/>
        <v>132</v>
      </c>
      <c r="AP612">
        <f t="shared" si="39"/>
        <v>10.71</v>
      </c>
      <c r="AQ612">
        <f t="shared" si="40"/>
        <v>235</v>
      </c>
    </row>
    <row r="613" spans="1:43" x14ac:dyDescent="0.3">
      <c r="A613" t="s">
        <v>117</v>
      </c>
      <c r="B613">
        <v>60</v>
      </c>
      <c r="C613">
        <v>1</v>
      </c>
      <c r="D613" t="s">
        <v>83</v>
      </c>
      <c r="E613" t="s">
        <v>55</v>
      </c>
      <c r="F613">
        <v>10.35</v>
      </c>
      <c r="G613" t="s">
        <v>56</v>
      </c>
      <c r="H613">
        <v>1</v>
      </c>
      <c r="I613">
        <v>2018</v>
      </c>
      <c r="J613" t="s">
        <v>57</v>
      </c>
      <c r="K613" t="s">
        <v>46</v>
      </c>
      <c r="L613" t="s">
        <v>118</v>
      </c>
      <c r="M613" t="s">
        <v>48</v>
      </c>
      <c r="N613" t="s">
        <v>119</v>
      </c>
      <c r="O613" t="s">
        <v>120</v>
      </c>
      <c r="P613" t="s">
        <v>118</v>
      </c>
      <c r="Q613">
        <v>2</v>
      </c>
      <c r="R613" t="s">
        <v>52</v>
      </c>
      <c r="S613" t="s">
        <v>53</v>
      </c>
      <c r="T613">
        <v>1</v>
      </c>
      <c r="U613">
        <v>1995</v>
      </c>
      <c r="V613">
        <v>12.09</v>
      </c>
      <c r="W613">
        <v>9.84</v>
      </c>
      <c r="X613">
        <v>11.58</v>
      </c>
      <c r="Y613">
        <v>11.39</v>
      </c>
      <c r="Z613">
        <v>12</v>
      </c>
      <c r="AA613">
        <v>12</v>
      </c>
      <c r="AB613">
        <v>10</v>
      </c>
      <c r="AC613">
        <v>10</v>
      </c>
      <c r="AD613">
        <v>7</v>
      </c>
      <c r="AE613">
        <v>8</v>
      </c>
      <c r="AI613">
        <v>260</v>
      </c>
      <c r="AJ613">
        <v>10</v>
      </c>
      <c r="AK613">
        <v>10</v>
      </c>
      <c r="AL613">
        <v>10.59</v>
      </c>
      <c r="AM613">
        <v>23</v>
      </c>
      <c r="AN613">
        <f t="shared" si="37"/>
        <v>148.19999999999999</v>
      </c>
      <c r="AO613">
        <f t="shared" si="38"/>
        <v>535</v>
      </c>
      <c r="AP613">
        <f t="shared" si="39"/>
        <v>110.35</v>
      </c>
      <c r="AQ613">
        <f t="shared" si="40"/>
        <v>122</v>
      </c>
    </row>
    <row r="614" spans="1:43" x14ac:dyDescent="0.3">
      <c r="A614" t="s">
        <v>65</v>
      </c>
      <c r="B614">
        <v>22</v>
      </c>
      <c r="C614">
        <v>1</v>
      </c>
      <c r="D614" t="s">
        <v>43</v>
      </c>
      <c r="F614">
        <v>7.81</v>
      </c>
      <c r="G614" t="s">
        <v>44</v>
      </c>
      <c r="H614">
        <v>1</v>
      </c>
      <c r="I614">
        <v>2018</v>
      </c>
      <c r="J614" t="s">
        <v>45</v>
      </c>
      <c r="K614" t="s">
        <v>46</v>
      </c>
      <c r="L614" t="s">
        <v>186</v>
      </c>
      <c r="M614" t="s">
        <v>48</v>
      </c>
      <c r="N614" t="s">
        <v>85</v>
      </c>
      <c r="O614" t="s">
        <v>187</v>
      </c>
      <c r="P614" t="s">
        <v>186</v>
      </c>
      <c r="Q614">
        <v>1</v>
      </c>
      <c r="R614" t="s">
        <v>52</v>
      </c>
      <c r="S614" t="s">
        <v>53</v>
      </c>
      <c r="T614">
        <v>1</v>
      </c>
      <c r="U614">
        <v>1998</v>
      </c>
      <c r="V614">
        <v>11.7</v>
      </c>
      <c r="W614">
        <v>11.5</v>
      </c>
      <c r="X614">
        <v>9</v>
      </c>
      <c r="Y614">
        <v>10.17</v>
      </c>
      <c r="Z614">
        <v>6</v>
      </c>
      <c r="AA614">
        <v>11</v>
      </c>
      <c r="AB614">
        <v>12</v>
      </c>
      <c r="AC614">
        <v>6</v>
      </c>
      <c r="AD614">
        <v>6</v>
      </c>
      <c r="AE614">
        <v>12</v>
      </c>
      <c r="AI614">
        <v>260</v>
      </c>
      <c r="AJ614">
        <v>10</v>
      </c>
      <c r="AK614">
        <v>10</v>
      </c>
      <c r="AL614">
        <v>9.8800000000000008</v>
      </c>
      <c r="AM614">
        <v>20</v>
      </c>
      <c r="AN614">
        <f t="shared" si="37"/>
        <v>151</v>
      </c>
      <c r="AO614">
        <f t="shared" si="38"/>
        <v>499</v>
      </c>
      <c r="AP614">
        <f t="shared" si="39"/>
        <v>7.81</v>
      </c>
      <c r="AQ614">
        <f t="shared" si="40"/>
        <v>600</v>
      </c>
    </row>
    <row r="615" spans="1:43" x14ac:dyDescent="0.3">
      <c r="A615" t="s">
        <v>65</v>
      </c>
      <c r="B615">
        <v>0</v>
      </c>
      <c r="C615">
        <v>1</v>
      </c>
      <c r="D615" t="s">
        <v>43</v>
      </c>
      <c r="F615">
        <v>0.65</v>
      </c>
      <c r="G615" t="s">
        <v>44</v>
      </c>
      <c r="H615">
        <v>1</v>
      </c>
      <c r="I615">
        <v>2018</v>
      </c>
      <c r="J615" t="s">
        <v>45</v>
      </c>
      <c r="K615" t="s">
        <v>46</v>
      </c>
      <c r="L615" t="s">
        <v>446</v>
      </c>
      <c r="M615" t="s">
        <v>48</v>
      </c>
      <c r="N615" t="s">
        <v>72</v>
      </c>
      <c r="O615" t="s">
        <v>76</v>
      </c>
      <c r="P615" t="s">
        <v>380</v>
      </c>
      <c r="Q615">
        <v>1</v>
      </c>
      <c r="R615" t="s">
        <v>52</v>
      </c>
      <c r="S615" t="s">
        <v>53</v>
      </c>
      <c r="T615">
        <v>1</v>
      </c>
      <c r="U615">
        <v>1999</v>
      </c>
      <c r="V615">
        <v>13.23</v>
      </c>
      <c r="W615">
        <v>11.84</v>
      </c>
      <c r="X615">
        <v>10.210000000000001</v>
      </c>
      <c r="Y615">
        <v>11.26</v>
      </c>
      <c r="Z615">
        <v>7</v>
      </c>
      <c r="AA615">
        <v>11</v>
      </c>
      <c r="AB615">
        <v>16</v>
      </c>
      <c r="AC615">
        <v>5</v>
      </c>
      <c r="AD615">
        <v>15</v>
      </c>
      <c r="AE615">
        <v>13</v>
      </c>
      <c r="AI615">
        <v>295</v>
      </c>
      <c r="AJ615">
        <v>11.35</v>
      </c>
      <c r="AK615">
        <v>11.35</v>
      </c>
      <c r="AL615">
        <v>10.53</v>
      </c>
      <c r="AM615">
        <v>19</v>
      </c>
      <c r="AN615">
        <f t="shared" si="37"/>
        <v>171</v>
      </c>
      <c r="AO615">
        <f t="shared" si="38"/>
        <v>165</v>
      </c>
      <c r="AP615">
        <f t="shared" si="39"/>
        <v>0.65</v>
      </c>
      <c r="AQ615">
        <f t="shared" si="40"/>
        <v>772</v>
      </c>
    </row>
    <row r="616" spans="1:43" x14ac:dyDescent="0.3">
      <c r="A616" t="s">
        <v>65</v>
      </c>
      <c r="B616">
        <v>60</v>
      </c>
      <c r="C616">
        <v>1</v>
      </c>
      <c r="D616" t="s">
        <v>43</v>
      </c>
      <c r="E616" t="s">
        <v>55</v>
      </c>
      <c r="F616">
        <v>10.07</v>
      </c>
      <c r="G616" t="s">
        <v>56</v>
      </c>
      <c r="H616">
        <v>1</v>
      </c>
      <c r="I616">
        <v>2018</v>
      </c>
      <c r="J616" t="s">
        <v>57</v>
      </c>
      <c r="K616" t="s">
        <v>46</v>
      </c>
      <c r="L616" t="s">
        <v>467</v>
      </c>
      <c r="M616" t="s">
        <v>48</v>
      </c>
      <c r="N616" t="s">
        <v>85</v>
      </c>
      <c r="O616" t="s">
        <v>468</v>
      </c>
      <c r="P616" t="s">
        <v>467</v>
      </c>
      <c r="Q616">
        <v>1</v>
      </c>
      <c r="R616" t="s">
        <v>52</v>
      </c>
      <c r="S616" t="s">
        <v>53</v>
      </c>
      <c r="T616">
        <v>1</v>
      </c>
      <c r="U616">
        <v>2000</v>
      </c>
      <c r="V616">
        <v>14.4</v>
      </c>
      <c r="W616">
        <v>11.72</v>
      </c>
      <c r="X616">
        <v>11.78</v>
      </c>
      <c r="Y616">
        <v>11.21</v>
      </c>
      <c r="Z616">
        <v>4</v>
      </c>
      <c r="AA616">
        <v>12</v>
      </c>
      <c r="AB616">
        <v>12</v>
      </c>
      <c r="AC616">
        <v>11</v>
      </c>
      <c r="AD616">
        <v>14</v>
      </c>
      <c r="AE616">
        <v>11</v>
      </c>
      <c r="AI616">
        <v>272</v>
      </c>
      <c r="AJ616">
        <v>10.46</v>
      </c>
      <c r="AK616">
        <v>10.46</v>
      </c>
      <c r="AL616">
        <v>9.2899999999999991</v>
      </c>
      <c r="AM616">
        <v>18</v>
      </c>
      <c r="AN616">
        <f t="shared" si="37"/>
        <v>152</v>
      </c>
      <c r="AO616">
        <f t="shared" si="38"/>
        <v>474</v>
      </c>
      <c r="AP616">
        <f t="shared" si="39"/>
        <v>10.07</v>
      </c>
      <c r="AQ616">
        <f t="shared" si="40"/>
        <v>350</v>
      </c>
    </row>
    <row r="617" spans="1:43" x14ac:dyDescent="0.3">
      <c r="A617" t="s">
        <v>65</v>
      </c>
      <c r="B617">
        <v>45</v>
      </c>
      <c r="C617">
        <v>1</v>
      </c>
      <c r="D617" t="s">
        <v>43</v>
      </c>
      <c r="F617">
        <v>9.02</v>
      </c>
      <c r="G617" t="s">
        <v>122</v>
      </c>
      <c r="H617">
        <v>1</v>
      </c>
      <c r="I617">
        <v>2018</v>
      </c>
      <c r="J617" t="s">
        <v>45</v>
      </c>
      <c r="K617" t="s">
        <v>46</v>
      </c>
      <c r="L617" t="s">
        <v>71</v>
      </c>
      <c r="M617" t="s">
        <v>48</v>
      </c>
      <c r="N617" t="s">
        <v>72</v>
      </c>
      <c r="O617" t="s">
        <v>73</v>
      </c>
      <c r="P617" t="s">
        <v>455</v>
      </c>
      <c r="Q617">
        <v>2</v>
      </c>
      <c r="R617" t="s">
        <v>52</v>
      </c>
      <c r="S617" t="s">
        <v>53</v>
      </c>
      <c r="T617">
        <v>2</v>
      </c>
      <c r="U617">
        <v>1998</v>
      </c>
      <c r="V617">
        <v>10.14</v>
      </c>
      <c r="W617">
        <v>10.24</v>
      </c>
      <c r="X617">
        <v>11.22</v>
      </c>
      <c r="Y617">
        <v>9.81</v>
      </c>
      <c r="Z617">
        <v>8</v>
      </c>
      <c r="AA617">
        <v>10</v>
      </c>
      <c r="AB617">
        <v>10</v>
      </c>
      <c r="AC617">
        <v>5</v>
      </c>
      <c r="AD617">
        <v>7</v>
      </c>
      <c r="AE617">
        <v>7</v>
      </c>
      <c r="AI617">
        <v>225</v>
      </c>
      <c r="AJ617">
        <v>8.65</v>
      </c>
      <c r="AK617">
        <v>10.039999999999999</v>
      </c>
      <c r="AL617">
        <v>9.76</v>
      </c>
      <c r="AM617">
        <v>20</v>
      </c>
      <c r="AN617">
        <f t="shared" si="37"/>
        <v>117.8</v>
      </c>
      <c r="AO617">
        <f t="shared" si="38"/>
        <v>758</v>
      </c>
      <c r="AP617">
        <f t="shared" si="39"/>
        <v>9.02</v>
      </c>
      <c r="AQ617">
        <f t="shared" si="40"/>
        <v>498</v>
      </c>
    </row>
    <row r="618" spans="1:43" x14ac:dyDescent="0.3">
      <c r="A618" t="s">
        <v>65</v>
      </c>
      <c r="B618">
        <v>60</v>
      </c>
      <c r="C618">
        <v>1</v>
      </c>
      <c r="D618" t="s">
        <v>83</v>
      </c>
      <c r="E618" t="s">
        <v>55</v>
      </c>
      <c r="F618">
        <v>11.5</v>
      </c>
      <c r="G618" t="s">
        <v>56</v>
      </c>
      <c r="H618">
        <v>1</v>
      </c>
      <c r="I618">
        <v>2018</v>
      </c>
      <c r="J618" t="s">
        <v>45</v>
      </c>
      <c r="K618" t="s">
        <v>46</v>
      </c>
      <c r="L618" t="s">
        <v>69</v>
      </c>
      <c r="M618" t="s">
        <v>48</v>
      </c>
      <c r="N618" t="s">
        <v>67</v>
      </c>
      <c r="O618" t="s">
        <v>68</v>
      </c>
      <c r="P618" t="s">
        <v>177</v>
      </c>
      <c r="Q618">
        <v>1</v>
      </c>
      <c r="R618" t="s">
        <v>52</v>
      </c>
      <c r="S618" t="s">
        <v>53</v>
      </c>
      <c r="T618">
        <v>1</v>
      </c>
      <c r="U618">
        <v>2000</v>
      </c>
      <c r="V618">
        <v>12.02</v>
      </c>
      <c r="W618">
        <v>12.06</v>
      </c>
      <c r="X618">
        <v>11.71</v>
      </c>
      <c r="Y618">
        <v>11.12</v>
      </c>
      <c r="Z618">
        <v>6</v>
      </c>
      <c r="AA618">
        <v>9</v>
      </c>
      <c r="AB618">
        <v>14</v>
      </c>
      <c r="AC618">
        <v>14</v>
      </c>
      <c r="AD618">
        <v>9</v>
      </c>
      <c r="AE618">
        <v>16</v>
      </c>
      <c r="AI618">
        <v>297</v>
      </c>
      <c r="AJ618">
        <v>11.42</v>
      </c>
      <c r="AK618">
        <v>11.42</v>
      </c>
      <c r="AL618">
        <v>10.59</v>
      </c>
      <c r="AM618">
        <v>18</v>
      </c>
      <c r="AN618">
        <f t="shared" si="37"/>
        <v>175</v>
      </c>
      <c r="AO618">
        <f t="shared" si="38"/>
        <v>112</v>
      </c>
      <c r="AP618">
        <f t="shared" si="39"/>
        <v>111.5</v>
      </c>
      <c r="AQ618">
        <f t="shared" si="40"/>
        <v>26</v>
      </c>
    </row>
    <row r="619" spans="1:43" x14ac:dyDescent="0.3">
      <c r="A619" t="s">
        <v>61</v>
      </c>
      <c r="B619">
        <v>60</v>
      </c>
      <c r="C619">
        <v>1</v>
      </c>
      <c r="D619" t="s">
        <v>43</v>
      </c>
      <c r="E619" t="s">
        <v>55</v>
      </c>
      <c r="F619">
        <v>10</v>
      </c>
      <c r="G619" t="s">
        <v>56</v>
      </c>
      <c r="H619">
        <v>1</v>
      </c>
      <c r="I619">
        <v>2018</v>
      </c>
      <c r="J619" t="s">
        <v>57</v>
      </c>
      <c r="K619" t="s">
        <v>46</v>
      </c>
      <c r="L619" t="s">
        <v>132</v>
      </c>
      <c r="M619" t="s">
        <v>48</v>
      </c>
      <c r="N619" t="s">
        <v>63</v>
      </c>
      <c r="O619" t="s">
        <v>115</v>
      </c>
      <c r="P619" t="s">
        <v>116</v>
      </c>
      <c r="Q619">
        <v>2</v>
      </c>
      <c r="R619" t="s">
        <v>52</v>
      </c>
      <c r="S619" t="s">
        <v>53</v>
      </c>
      <c r="T619">
        <v>1</v>
      </c>
      <c r="U619">
        <v>1999</v>
      </c>
      <c r="V619">
        <v>0</v>
      </c>
      <c r="W619">
        <v>0</v>
      </c>
      <c r="X619">
        <v>0</v>
      </c>
      <c r="Y619">
        <v>0</v>
      </c>
      <c r="Z619">
        <v>8</v>
      </c>
      <c r="AA619">
        <v>10</v>
      </c>
      <c r="AB619">
        <v>7</v>
      </c>
      <c r="AC619">
        <v>3</v>
      </c>
      <c r="AD619">
        <v>12</v>
      </c>
      <c r="AE619">
        <v>16</v>
      </c>
      <c r="AI619">
        <v>261</v>
      </c>
      <c r="AJ619">
        <v>10.039999999999999</v>
      </c>
      <c r="AK619">
        <v>10.039999999999999</v>
      </c>
      <c r="AL619">
        <v>11.53</v>
      </c>
      <c r="AM619">
        <v>19</v>
      </c>
      <c r="AN619">
        <f t="shared" si="37"/>
        <v>178.6</v>
      </c>
      <c r="AO619">
        <f t="shared" si="38"/>
        <v>81</v>
      </c>
      <c r="AP619">
        <f t="shared" si="39"/>
        <v>10</v>
      </c>
      <c r="AQ619">
        <f t="shared" si="40"/>
        <v>367</v>
      </c>
    </row>
    <row r="620" spans="1:43" x14ac:dyDescent="0.3">
      <c r="A620" t="s">
        <v>54</v>
      </c>
      <c r="B620">
        <v>0</v>
      </c>
      <c r="C620">
        <v>1</v>
      </c>
      <c r="D620" t="s">
        <v>43</v>
      </c>
      <c r="F620">
        <v>0.75</v>
      </c>
      <c r="G620" t="s">
        <v>44</v>
      </c>
      <c r="H620">
        <v>1</v>
      </c>
      <c r="I620">
        <v>2018</v>
      </c>
      <c r="J620" t="s">
        <v>45</v>
      </c>
      <c r="K620" t="s">
        <v>46</v>
      </c>
      <c r="L620" t="s">
        <v>146</v>
      </c>
      <c r="M620" t="s">
        <v>48</v>
      </c>
      <c r="N620" t="s">
        <v>59</v>
      </c>
      <c r="O620" t="s">
        <v>147</v>
      </c>
      <c r="P620" t="s">
        <v>146</v>
      </c>
      <c r="Q620">
        <v>1</v>
      </c>
      <c r="R620" t="s">
        <v>52</v>
      </c>
      <c r="S620" t="s">
        <v>53</v>
      </c>
      <c r="T620">
        <v>1</v>
      </c>
      <c r="U620">
        <v>1999</v>
      </c>
      <c r="V620">
        <v>12</v>
      </c>
      <c r="W620">
        <v>11.81</v>
      </c>
      <c r="X620">
        <v>10.41</v>
      </c>
      <c r="Y620">
        <v>11.05</v>
      </c>
      <c r="Z620">
        <v>7</v>
      </c>
      <c r="AA620">
        <v>10</v>
      </c>
      <c r="AB620">
        <v>6</v>
      </c>
      <c r="AC620">
        <v>8</v>
      </c>
      <c r="AD620">
        <v>10</v>
      </c>
      <c r="AE620">
        <v>14</v>
      </c>
      <c r="AI620">
        <v>260</v>
      </c>
      <c r="AJ620">
        <v>10</v>
      </c>
      <c r="AK620">
        <v>10</v>
      </c>
      <c r="AL620">
        <v>10.53</v>
      </c>
      <c r="AM620">
        <v>19</v>
      </c>
      <c r="AN620">
        <f t="shared" si="37"/>
        <v>172</v>
      </c>
      <c r="AO620">
        <f t="shared" si="38"/>
        <v>151</v>
      </c>
      <c r="AP620">
        <f t="shared" si="39"/>
        <v>0.75</v>
      </c>
      <c r="AQ620">
        <f t="shared" si="40"/>
        <v>763</v>
      </c>
    </row>
    <row r="621" spans="1:43" x14ac:dyDescent="0.3">
      <c r="A621" t="s">
        <v>65</v>
      </c>
      <c r="B621">
        <v>60</v>
      </c>
      <c r="C621">
        <v>1</v>
      </c>
      <c r="D621" t="s">
        <v>43</v>
      </c>
      <c r="E621" t="s">
        <v>55</v>
      </c>
      <c r="F621">
        <v>10</v>
      </c>
      <c r="G621" t="s">
        <v>56</v>
      </c>
      <c r="H621">
        <v>1</v>
      </c>
      <c r="I621">
        <v>2018</v>
      </c>
      <c r="J621" t="s">
        <v>57</v>
      </c>
      <c r="K621" t="s">
        <v>46</v>
      </c>
      <c r="L621" t="s">
        <v>234</v>
      </c>
      <c r="M621" t="s">
        <v>48</v>
      </c>
      <c r="N621" t="s">
        <v>72</v>
      </c>
      <c r="O621" t="s">
        <v>73</v>
      </c>
      <c r="P621" t="s">
        <v>151</v>
      </c>
      <c r="Q621">
        <v>1</v>
      </c>
      <c r="R621" t="s">
        <v>52</v>
      </c>
      <c r="S621" t="s">
        <v>53</v>
      </c>
      <c r="T621">
        <v>2</v>
      </c>
      <c r="U621">
        <v>1999</v>
      </c>
      <c r="V621">
        <v>12.17</v>
      </c>
      <c r="W621">
        <v>14.21</v>
      </c>
      <c r="X621">
        <v>11.68</v>
      </c>
      <c r="Y621">
        <v>9.61</v>
      </c>
      <c r="Z621">
        <v>5</v>
      </c>
      <c r="AA621">
        <v>6</v>
      </c>
      <c r="AB621">
        <v>12</v>
      </c>
      <c r="AC621">
        <v>8</v>
      </c>
      <c r="AD621">
        <v>10</v>
      </c>
      <c r="AE621">
        <v>9</v>
      </c>
      <c r="AI621">
        <v>209</v>
      </c>
      <c r="AJ621">
        <v>8.0399999999999991</v>
      </c>
      <c r="AK621">
        <v>10.42</v>
      </c>
      <c r="AL621">
        <v>9.94</v>
      </c>
      <c r="AM621">
        <v>19</v>
      </c>
      <c r="AN621">
        <f t="shared" si="37"/>
        <v>114</v>
      </c>
      <c r="AO621">
        <f t="shared" si="38"/>
        <v>767</v>
      </c>
      <c r="AP621">
        <f t="shared" si="39"/>
        <v>10</v>
      </c>
      <c r="AQ621">
        <f t="shared" si="40"/>
        <v>367</v>
      </c>
    </row>
    <row r="622" spans="1:43" x14ac:dyDescent="0.3">
      <c r="A622" t="s">
        <v>82</v>
      </c>
      <c r="B622">
        <v>60</v>
      </c>
      <c r="C622">
        <v>1</v>
      </c>
      <c r="D622" t="s">
        <v>83</v>
      </c>
      <c r="E622" t="s">
        <v>55</v>
      </c>
      <c r="F622">
        <v>10</v>
      </c>
      <c r="G622" t="s">
        <v>56</v>
      </c>
      <c r="H622">
        <v>1</v>
      </c>
      <c r="I622">
        <v>2018</v>
      </c>
      <c r="J622" t="s">
        <v>45</v>
      </c>
      <c r="K622" t="s">
        <v>46</v>
      </c>
      <c r="L622" t="s">
        <v>469</v>
      </c>
      <c r="M622" t="s">
        <v>48</v>
      </c>
      <c r="N622" t="s">
        <v>184</v>
      </c>
      <c r="O622" t="s">
        <v>470</v>
      </c>
      <c r="P622" t="s">
        <v>469</v>
      </c>
      <c r="Q622">
        <v>1</v>
      </c>
      <c r="R622" t="s">
        <v>52</v>
      </c>
      <c r="S622" t="s">
        <v>53</v>
      </c>
      <c r="T622">
        <v>1</v>
      </c>
      <c r="U622">
        <v>2010</v>
      </c>
      <c r="V622">
        <v>13.82</v>
      </c>
      <c r="W622">
        <v>11.48</v>
      </c>
      <c r="X622">
        <v>9.1300000000000008</v>
      </c>
      <c r="Y622">
        <v>10.63</v>
      </c>
      <c r="Z622">
        <v>16</v>
      </c>
      <c r="AA622">
        <v>12</v>
      </c>
      <c r="AB622">
        <v>11</v>
      </c>
      <c r="AC622">
        <v>5</v>
      </c>
      <c r="AD622">
        <v>7</v>
      </c>
      <c r="AE622">
        <v>5</v>
      </c>
      <c r="AI622">
        <v>260</v>
      </c>
      <c r="AJ622">
        <v>10</v>
      </c>
      <c r="AK622">
        <v>10</v>
      </c>
      <c r="AL622">
        <v>10.71</v>
      </c>
      <c r="AM622">
        <v>19</v>
      </c>
      <c r="AN622">
        <f t="shared" si="37"/>
        <v>164</v>
      </c>
      <c r="AO622">
        <f t="shared" si="38"/>
        <v>270</v>
      </c>
      <c r="AP622">
        <f t="shared" si="39"/>
        <v>110</v>
      </c>
      <c r="AQ622">
        <f t="shared" si="40"/>
        <v>159</v>
      </c>
    </row>
    <row r="623" spans="1:43" x14ac:dyDescent="0.3">
      <c r="A623" t="s">
        <v>61</v>
      </c>
      <c r="B623">
        <v>0</v>
      </c>
      <c r="C623">
        <v>1</v>
      </c>
      <c r="D623" t="s">
        <v>43</v>
      </c>
      <c r="F623">
        <v>0.75</v>
      </c>
      <c r="G623" t="s">
        <v>44</v>
      </c>
      <c r="H623">
        <v>1</v>
      </c>
      <c r="I623">
        <v>2018</v>
      </c>
      <c r="J623" t="s">
        <v>57</v>
      </c>
      <c r="K623" t="s">
        <v>46</v>
      </c>
      <c r="L623" t="s">
        <v>132</v>
      </c>
      <c r="M623" t="s">
        <v>48</v>
      </c>
      <c r="N623" t="s">
        <v>63</v>
      </c>
      <c r="O623" t="s">
        <v>115</v>
      </c>
      <c r="P623" t="s">
        <v>116</v>
      </c>
      <c r="Q623">
        <v>1</v>
      </c>
      <c r="R623" t="s">
        <v>52</v>
      </c>
      <c r="S623" t="s">
        <v>53</v>
      </c>
      <c r="T623">
        <v>1</v>
      </c>
      <c r="U623">
        <v>2000</v>
      </c>
      <c r="V623">
        <v>13.79</v>
      </c>
      <c r="W623">
        <v>12.86</v>
      </c>
      <c r="X623">
        <v>11.61</v>
      </c>
      <c r="Y623">
        <v>10.33</v>
      </c>
      <c r="Z623">
        <v>9</v>
      </c>
      <c r="AA623">
        <v>10</v>
      </c>
      <c r="AB623">
        <v>8</v>
      </c>
      <c r="AC623">
        <v>10</v>
      </c>
      <c r="AD623">
        <v>12</v>
      </c>
      <c r="AE623">
        <v>12</v>
      </c>
      <c r="AI623">
        <v>260</v>
      </c>
      <c r="AJ623">
        <v>10</v>
      </c>
      <c r="AK623">
        <v>10</v>
      </c>
      <c r="AL623">
        <v>10.41</v>
      </c>
      <c r="AM623">
        <v>18</v>
      </c>
      <c r="AN623">
        <f t="shared" si="37"/>
        <v>168</v>
      </c>
      <c r="AO623">
        <f t="shared" si="38"/>
        <v>208</v>
      </c>
      <c r="AP623">
        <f t="shared" si="39"/>
        <v>0.75</v>
      </c>
      <c r="AQ623">
        <f t="shared" si="40"/>
        <v>763</v>
      </c>
    </row>
    <row r="624" spans="1:43" x14ac:dyDescent="0.3">
      <c r="A624" t="s">
        <v>61</v>
      </c>
      <c r="B624">
        <v>60</v>
      </c>
      <c r="C624">
        <v>1</v>
      </c>
      <c r="D624" t="s">
        <v>83</v>
      </c>
      <c r="E624" t="s">
        <v>55</v>
      </c>
      <c r="F624">
        <v>10.57</v>
      </c>
      <c r="G624" t="s">
        <v>56</v>
      </c>
      <c r="H624">
        <v>1</v>
      </c>
      <c r="I624">
        <v>2018</v>
      </c>
      <c r="J624" t="s">
        <v>57</v>
      </c>
      <c r="K624" t="s">
        <v>46</v>
      </c>
      <c r="L624" t="s">
        <v>471</v>
      </c>
      <c r="M624" t="s">
        <v>48</v>
      </c>
      <c r="N624" t="s">
        <v>63</v>
      </c>
      <c r="O624" t="s">
        <v>472</v>
      </c>
      <c r="P624" t="s">
        <v>471</v>
      </c>
      <c r="Q624">
        <v>3</v>
      </c>
      <c r="R624" t="s">
        <v>52</v>
      </c>
      <c r="S624" t="s">
        <v>53</v>
      </c>
      <c r="T624">
        <v>1</v>
      </c>
      <c r="U624">
        <v>1996</v>
      </c>
      <c r="V624">
        <v>10.32</v>
      </c>
      <c r="W624">
        <v>12.74</v>
      </c>
      <c r="X624">
        <v>11.32</v>
      </c>
      <c r="Y624">
        <v>11.8</v>
      </c>
      <c r="Z624">
        <v>13</v>
      </c>
      <c r="AA624">
        <v>12</v>
      </c>
      <c r="AB624">
        <v>14</v>
      </c>
      <c r="AC624">
        <v>11</v>
      </c>
      <c r="AD624">
        <v>6</v>
      </c>
      <c r="AE624">
        <v>10</v>
      </c>
      <c r="AI624">
        <v>289</v>
      </c>
      <c r="AJ624">
        <v>11.12</v>
      </c>
      <c r="AK624">
        <v>11.12</v>
      </c>
      <c r="AL624">
        <v>11.59</v>
      </c>
      <c r="AM624">
        <v>22</v>
      </c>
      <c r="AN624">
        <f t="shared" si="37"/>
        <v>154.80000000000001</v>
      </c>
      <c r="AO624">
        <f t="shared" si="38"/>
        <v>443</v>
      </c>
      <c r="AP624">
        <f t="shared" si="39"/>
        <v>110.57</v>
      </c>
      <c r="AQ624">
        <f t="shared" si="40"/>
        <v>99</v>
      </c>
    </row>
    <row r="625" spans="1:43" x14ac:dyDescent="0.3">
      <c r="A625" t="s">
        <v>65</v>
      </c>
      <c r="B625">
        <v>60</v>
      </c>
      <c r="C625">
        <v>1</v>
      </c>
      <c r="D625" t="s">
        <v>43</v>
      </c>
      <c r="E625" t="s">
        <v>55</v>
      </c>
      <c r="F625">
        <v>11.05</v>
      </c>
      <c r="G625" t="s">
        <v>56</v>
      </c>
      <c r="H625">
        <v>1</v>
      </c>
      <c r="I625">
        <v>2018</v>
      </c>
      <c r="J625" t="s">
        <v>57</v>
      </c>
      <c r="K625" t="s">
        <v>46</v>
      </c>
      <c r="L625" t="s">
        <v>397</v>
      </c>
      <c r="M625" t="s">
        <v>48</v>
      </c>
      <c r="N625" t="s">
        <v>72</v>
      </c>
      <c r="O625" t="s">
        <v>76</v>
      </c>
      <c r="P625" t="s">
        <v>380</v>
      </c>
      <c r="Q625">
        <v>1</v>
      </c>
      <c r="R625" t="s">
        <v>52</v>
      </c>
      <c r="S625" t="s">
        <v>53</v>
      </c>
      <c r="T625">
        <v>1</v>
      </c>
      <c r="U625">
        <v>2014</v>
      </c>
      <c r="V625">
        <v>12.85</v>
      </c>
      <c r="W625">
        <v>12.09</v>
      </c>
      <c r="X625">
        <v>11.77</v>
      </c>
      <c r="Y625">
        <v>10.64</v>
      </c>
      <c r="Z625">
        <v>13</v>
      </c>
      <c r="AA625">
        <v>12</v>
      </c>
      <c r="AB625">
        <v>10</v>
      </c>
      <c r="AC625">
        <v>11</v>
      </c>
      <c r="AD625">
        <v>8</v>
      </c>
      <c r="AE625">
        <v>7</v>
      </c>
      <c r="AI625">
        <v>265</v>
      </c>
      <c r="AJ625">
        <v>10.19</v>
      </c>
      <c r="AK625">
        <v>10.19</v>
      </c>
      <c r="AL625">
        <v>10.53</v>
      </c>
      <c r="AM625">
        <v>19</v>
      </c>
      <c r="AN625">
        <f t="shared" si="37"/>
        <v>164</v>
      </c>
      <c r="AO625">
        <f t="shared" si="38"/>
        <v>270</v>
      </c>
      <c r="AP625">
        <f t="shared" si="39"/>
        <v>11.05</v>
      </c>
      <c r="AQ625">
        <f t="shared" si="40"/>
        <v>201</v>
      </c>
    </row>
    <row r="626" spans="1:43" x14ac:dyDescent="0.3">
      <c r="A626" t="s">
        <v>65</v>
      </c>
      <c r="B626">
        <v>60</v>
      </c>
      <c r="C626">
        <v>1</v>
      </c>
      <c r="D626" t="s">
        <v>43</v>
      </c>
      <c r="E626" t="s">
        <v>55</v>
      </c>
      <c r="F626">
        <v>10.34</v>
      </c>
      <c r="G626" t="s">
        <v>56</v>
      </c>
      <c r="H626">
        <v>1</v>
      </c>
      <c r="I626">
        <v>2018</v>
      </c>
      <c r="J626" t="s">
        <v>57</v>
      </c>
      <c r="K626" t="s">
        <v>46</v>
      </c>
      <c r="L626" t="s">
        <v>304</v>
      </c>
      <c r="M626" t="s">
        <v>48</v>
      </c>
      <c r="N626" t="s">
        <v>119</v>
      </c>
      <c r="O626" t="s">
        <v>305</v>
      </c>
      <c r="P626" t="s">
        <v>304</v>
      </c>
      <c r="Q626">
        <v>1</v>
      </c>
      <c r="R626" t="s">
        <v>52</v>
      </c>
      <c r="S626" t="s">
        <v>53</v>
      </c>
      <c r="T626">
        <v>1</v>
      </c>
      <c r="U626">
        <v>1998</v>
      </c>
      <c r="V626">
        <v>13.23</v>
      </c>
      <c r="W626">
        <v>11.17</v>
      </c>
      <c r="X626">
        <v>10.87</v>
      </c>
      <c r="Y626">
        <v>10.27</v>
      </c>
      <c r="Z626">
        <v>6</v>
      </c>
      <c r="AA626">
        <v>11</v>
      </c>
      <c r="AB626">
        <v>10</v>
      </c>
      <c r="AC626">
        <v>11</v>
      </c>
      <c r="AD626">
        <v>4</v>
      </c>
      <c r="AE626">
        <v>15</v>
      </c>
      <c r="AI626">
        <v>267</v>
      </c>
      <c r="AJ626">
        <v>10.27</v>
      </c>
      <c r="AK626">
        <v>10.27</v>
      </c>
      <c r="AL626">
        <v>10.94</v>
      </c>
      <c r="AM626">
        <v>21</v>
      </c>
      <c r="AN626">
        <f t="shared" si="37"/>
        <v>169</v>
      </c>
      <c r="AO626">
        <f t="shared" si="38"/>
        <v>193</v>
      </c>
      <c r="AP626">
        <f t="shared" si="39"/>
        <v>10.34</v>
      </c>
      <c r="AQ626">
        <f t="shared" si="40"/>
        <v>289</v>
      </c>
    </row>
    <row r="627" spans="1:43" x14ac:dyDescent="0.3">
      <c r="A627" t="s">
        <v>158</v>
      </c>
      <c r="B627">
        <v>60</v>
      </c>
      <c r="C627">
        <v>1</v>
      </c>
      <c r="D627" t="s">
        <v>83</v>
      </c>
      <c r="E627" t="s">
        <v>55</v>
      </c>
      <c r="F627">
        <v>11.39</v>
      </c>
      <c r="G627" t="s">
        <v>56</v>
      </c>
      <c r="H627">
        <v>1</v>
      </c>
      <c r="I627">
        <v>2018</v>
      </c>
      <c r="J627" t="s">
        <v>57</v>
      </c>
      <c r="K627" t="s">
        <v>46</v>
      </c>
      <c r="L627" t="s">
        <v>223</v>
      </c>
      <c r="M627" t="s">
        <v>48</v>
      </c>
      <c r="N627" t="s">
        <v>174</v>
      </c>
      <c r="O627" t="s">
        <v>175</v>
      </c>
      <c r="P627" t="s">
        <v>176</v>
      </c>
      <c r="Q627">
        <v>2</v>
      </c>
      <c r="R627" t="s">
        <v>52</v>
      </c>
      <c r="S627" t="s">
        <v>53</v>
      </c>
      <c r="T627">
        <v>1</v>
      </c>
      <c r="U627">
        <v>2010</v>
      </c>
      <c r="V627">
        <v>14.21</v>
      </c>
      <c r="W627">
        <v>12.72</v>
      </c>
      <c r="X627">
        <v>11.17</v>
      </c>
      <c r="Y627">
        <v>11.89</v>
      </c>
      <c r="Z627">
        <v>8</v>
      </c>
      <c r="AA627">
        <v>13</v>
      </c>
      <c r="AB627">
        <v>8</v>
      </c>
      <c r="AC627">
        <v>11</v>
      </c>
      <c r="AD627">
        <v>8</v>
      </c>
      <c r="AE627">
        <v>13</v>
      </c>
      <c r="AI627">
        <v>282</v>
      </c>
      <c r="AJ627">
        <v>10.85</v>
      </c>
      <c r="AK627">
        <v>10.85</v>
      </c>
      <c r="AL627">
        <v>11.53</v>
      </c>
      <c r="AM627">
        <v>20</v>
      </c>
      <c r="AN627">
        <f t="shared" si="37"/>
        <v>166.25</v>
      </c>
      <c r="AO627">
        <f t="shared" si="38"/>
        <v>237</v>
      </c>
      <c r="AP627">
        <f t="shared" si="39"/>
        <v>111.39</v>
      </c>
      <c r="AQ627">
        <f t="shared" si="40"/>
        <v>35</v>
      </c>
    </row>
    <row r="628" spans="1:43" x14ac:dyDescent="0.3">
      <c r="A628" t="s">
        <v>109</v>
      </c>
      <c r="B628">
        <v>60</v>
      </c>
      <c r="C628">
        <v>1</v>
      </c>
      <c r="D628" t="s">
        <v>43</v>
      </c>
      <c r="E628" t="s">
        <v>55</v>
      </c>
      <c r="F628">
        <v>10.39</v>
      </c>
      <c r="G628" t="s">
        <v>56</v>
      </c>
      <c r="H628">
        <v>1</v>
      </c>
      <c r="I628">
        <v>2018</v>
      </c>
      <c r="J628" t="s">
        <v>45</v>
      </c>
      <c r="K628" t="s">
        <v>46</v>
      </c>
      <c r="L628" t="s">
        <v>145</v>
      </c>
      <c r="M628" t="s">
        <v>48</v>
      </c>
      <c r="N628" t="s">
        <v>96</v>
      </c>
      <c r="O628" t="s">
        <v>97</v>
      </c>
      <c r="P628" t="s">
        <v>442</v>
      </c>
      <c r="Q628">
        <v>1</v>
      </c>
      <c r="R628" t="s">
        <v>52</v>
      </c>
      <c r="S628" t="s">
        <v>53</v>
      </c>
      <c r="T628">
        <v>1</v>
      </c>
      <c r="U628">
        <v>1999</v>
      </c>
      <c r="V628">
        <v>14.68</v>
      </c>
      <c r="W628">
        <v>11.34</v>
      </c>
      <c r="X628">
        <v>12.79</v>
      </c>
      <c r="Y628">
        <v>11.83</v>
      </c>
      <c r="Z628">
        <v>16</v>
      </c>
      <c r="AA628">
        <v>9</v>
      </c>
      <c r="AB628">
        <v>9</v>
      </c>
      <c r="AC628">
        <v>9</v>
      </c>
      <c r="AD628">
        <v>9</v>
      </c>
      <c r="AE628">
        <v>11</v>
      </c>
      <c r="AI628">
        <v>278</v>
      </c>
      <c r="AJ628">
        <v>10.69</v>
      </c>
      <c r="AK628">
        <v>10.69</v>
      </c>
      <c r="AL628">
        <v>11.76</v>
      </c>
      <c r="AM628">
        <v>19</v>
      </c>
      <c r="AN628">
        <f t="shared" si="37"/>
        <v>185</v>
      </c>
      <c r="AO628">
        <f t="shared" si="38"/>
        <v>40</v>
      </c>
      <c r="AP628">
        <f t="shared" si="39"/>
        <v>10.39</v>
      </c>
      <c r="AQ628">
        <f t="shared" si="40"/>
        <v>276</v>
      </c>
    </row>
    <row r="629" spans="1:43" x14ac:dyDescent="0.3">
      <c r="A629" t="s">
        <v>117</v>
      </c>
      <c r="B629">
        <v>43</v>
      </c>
      <c r="C629">
        <v>1</v>
      </c>
      <c r="D629" t="s">
        <v>43</v>
      </c>
      <c r="F629">
        <v>9.01</v>
      </c>
      <c r="G629" t="s">
        <v>122</v>
      </c>
      <c r="H629">
        <v>1</v>
      </c>
      <c r="I629">
        <v>2018</v>
      </c>
      <c r="J629" t="s">
        <v>57</v>
      </c>
      <c r="K629" t="s">
        <v>46</v>
      </c>
      <c r="L629" t="s">
        <v>260</v>
      </c>
      <c r="M629" t="s">
        <v>48</v>
      </c>
      <c r="N629" t="s">
        <v>119</v>
      </c>
      <c r="O629" t="s">
        <v>261</v>
      </c>
      <c r="P629" t="s">
        <v>260</v>
      </c>
      <c r="Q629">
        <v>2</v>
      </c>
      <c r="R629" t="s">
        <v>52</v>
      </c>
      <c r="S629" t="s">
        <v>53</v>
      </c>
      <c r="T629">
        <v>1</v>
      </c>
      <c r="U629">
        <v>1997</v>
      </c>
      <c r="V629">
        <v>12.01</v>
      </c>
      <c r="W629">
        <v>11.18</v>
      </c>
      <c r="X629">
        <v>9.76</v>
      </c>
      <c r="Y629">
        <v>10.32</v>
      </c>
      <c r="Z629">
        <v>8</v>
      </c>
      <c r="AA629">
        <v>6</v>
      </c>
      <c r="AB629">
        <v>12</v>
      </c>
      <c r="AC629">
        <v>12</v>
      </c>
      <c r="AD629">
        <v>12</v>
      </c>
      <c r="AE629">
        <v>16</v>
      </c>
      <c r="AI629">
        <v>278</v>
      </c>
      <c r="AJ629">
        <v>10.69</v>
      </c>
      <c r="AK629">
        <v>10.69</v>
      </c>
      <c r="AL629">
        <v>10.119999999999999</v>
      </c>
      <c r="AM629">
        <v>22</v>
      </c>
      <c r="AN629">
        <f t="shared" si="37"/>
        <v>150.1</v>
      </c>
      <c r="AO629">
        <f t="shared" si="38"/>
        <v>502</v>
      </c>
      <c r="AP629">
        <f t="shared" si="39"/>
        <v>9.01</v>
      </c>
      <c r="AQ629">
        <f t="shared" si="40"/>
        <v>499</v>
      </c>
    </row>
    <row r="630" spans="1:43" x14ac:dyDescent="0.3">
      <c r="A630" t="s">
        <v>140</v>
      </c>
      <c r="B630">
        <v>45</v>
      </c>
      <c r="C630">
        <v>1</v>
      </c>
      <c r="D630" t="s">
        <v>43</v>
      </c>
      <c r="F630">
        <v>8.8000000000000007</v>
      </c>
      <c r="G630" t="s">
        <v>122</v>
      </c>
      <c r="H630">
        <v>1</v>
      </c>
      <c r="I630">
        <v>2018</v>
      </c>
      <c r="J630" t="s">
        <v>45</v>
      </c>
      <c r="K630" t="s">
        <v>46</v>
      </c>
      <c r="L630" t="s">
        <v>339</v>
      </c>
      <c r="M630" t="s">
        <v>48</v>
      </c>
      <c r="N630" t="s">
        <v>119</v>
      </c>
      <c r="O630" t="s">
        <v>340</v>
      </c>
      <c r="P630" t="s">
        <v>341</v>
      </c>
      <c r="Q630">
        <v>2</v>
      </c>
      <c r="R630" t="s">
        <v>52</v>
      </c>
      <c r="S630" t="s">
        <v>53</v>
      </c>
      <c r="T630">
        <v>2</v>
      </c>
      <c r="U630">
        <v>2009</v>
      </c>
      <c r="V630">
        <v>12.29</v>
      </c>
      <c r="W630">
        <v>10.63</v>
      </c>
      <c r="X630">
        <v>11.43</v>
      </c>
      <c r="Y630">
        <v>11.96</v>
      </c>
      <c r="Z630">
        <v>6</v>
      </c>
      <c r="AA630">
        <v>10</v>
      </c>
      <c r="AB630">
        <v>10</v>
      </c>
      <c r="AC630">
        <v>8</v>
      </c>
      <c r="AD630">
        <v>8</v>
      </c>
      <c r="AE630">
        <v>9</v>
      </c>
      <c r="AI630">
        <v>226</v>
      </c>
      <c r="AJ630">
        <v>8.69</v>
      </c>
      <c r="AK630">
        <v>11.69</v>
      </c>
      <c r="AL630">
        <v>12.35</v>
      </c>
      <c r="AM630">
        <v>21</v>
      </c>
      <c r="AN630">
        <f t="shared" si="37"/>
        <v>121.6</v>
      </c>
      <c r="AO630">
        <f t="shared" si="38"/>
        <v>741</v>
      </c>
      <c r="AP630">
        <f t="shared" si="39"/>
        <v>8.8000000000000007</v>
      </c>
      <c r="AQ630">
        <f t="shared" si="40"/>
        <v>527</v>
      </c>
    </row>
    <row r="631" spans="1:43" x14ac:dyDescent="0.3">
      <c r="A631" t="s">
        <v>65</v>
      </c>
      <c r="B631">
        <v>60</v>
      </c>
      <c r="C631">
        <v>1</v>
      </c>
      <c r="D631" t="s">
        <v>83</v>
      </c>
      <c r="E631" t="s">
        <v>55</v>
      </c>
      <c r="F631">
        <v>11.11</v>
      </c>
      <c r="G631" t="s">
        <v>56</v>
      </c>
      <c r="H631">
        <v>1</v>
      </c>
      <c r="I631">
        <v>2018</v>
      </c>
      <c r="J631" t="s">
        <v>57</v>
      </c>
      <c r="K631" t="s">
        <v>46</v>
      </c>
      <c r="L631" t="s">
        <v>69</v>
      </c>
      <c r="M631" t="s">
        <v>48</v>
      </c>
      <c r="N631" t="s">
        <v>67</v>
      </c>
      <c r="O631" t="s">
        <v>68</v>
      </c>
      <c r="P631" t="s">
        <v>177</v>
      </c>
      <c r="Q631">
        <v>1</v>
      </c>
      <c r="R631" t="s">
        <v>52</v>
      </c>
      <c r="S631" t="s">
        <v>53</v>
      </c>
      <c r="T631">
        <v>1</v>
      </c>
      <c r="U631">
        <v>2001</v>
      </c>
      <c r="V631">
        <v>0</v>
      </c>
      <c r="W631">
        <v>0</v>
      </c>
      <c r="X631">
        <v>0</v>
      </c>
      <c r="Y631">
        <v>0</v>
      </c>
      <c r="Z631">
        <v>11</v>
      </c>
      <c r="AA631">
        <v>11</v>
      </c>
      <c r="AB631">
        <v>12</v>
      </c>
      <c r="AC631">
        <v>7</v>
      </c>
      <c r="AD631">
        <v>7</v>
      </c>
      <c r="AE631">
        <v>10</v>
      </c>
      <c r="AI631">
        <v>263</v>
      </c>
      <c r="AJ631">
        <v>10.119999999999999</v>
      </c>
      <c r="AK631">
        <v>10.119999999999999</v>
      </c>
      <c r="AL631">
        <v>10.65</v>
      </c>
      <c r="AM631">
        <v>18</v>
      </c>
      <c r="AN631">
        <f t="shared" si="37"/>
        <v>169</v>
      </c>
      <c r="AO631">
        <f t="shared" si="38"/>
        <v>193</v>
      </c>
      <c r="AP631">
        <f t="shared" si="39"/>
        <v>111.11</v>
      </c>
      <c r="AQ631">
        <f t="shared" si="40"/>
        <v>49</v>
      </c>
    </row>
    <row r="632" spans="1:43" x14ac:dyDescent="0.3">
      <c r="A632" t="s">
        <v>42</v>
      </c>
      <c r="B632">
        <v>46</v>
      </c>
      <c r="C632">
        <v>1</v>
      </c>
      <c r="D632" t="s">
        <v>43</v>
      </c>
      <c r="F632">
        <v>9.49</v>
      </c>
      <c r="G632" t="s">
        <v>122</v>
      </c>
      <c r="H632">
        <v>1</v>
      </c>
      <c r="I632">
        <v>2018</v>
      </c>
      <c r="J632" t="s">
        <v>57</v>
      </c>
      <c r="K632" t="s">
        <v>46</v>
      </c>
      <c r="L632" t="s">
        <v>473</v>
      </c>
      <c r="M632" t="s">
        <v>48</v>
      </c>
      <c r="N632" t="s">
        <v>49</v>
      </c>
      <c r="O632" t="s">
        <v>88</v>
      </c>
      <c r="P632" t="s">
        <v>87</v>
      </c>
      <c r="Q632">
        <v>2</v>
      </c>
      <c r="R632" t="s">
        <v>52</v>
      </c>
      <c r="S632" t="s">
        <v>53</v>
      </c>
      <c r="T632">
        <v>2</v>
      </c>
      <c r="U632">
        <v>2008</v>
      </c>
      <c r="V632">
        <v>9.9600000000000009</v>
      </c>
      <c r="W632">
        <v>9.5</v>
      </c>
      <c r="X632">
        <v>9.92</v>
      </c>
      <c r="Y632">
        <v>10.52</v>
      </c>
      <c r="Z632">
        <v>11</v>
      </c>
      <c r="AA632">
        <v>10</v>
      </c>
      <c r="AB632">
        <v>5</v>
      </c>
      <c r="AC632">
        <v>5</v>
      </c>
      <c r="AD632">
        <v>4</v>
      </c>
      <c r="AE632">
        <v>14</v>
      </c>
      <c r="AI632">
        <v>249</v>
      </c>
      <c r="AJ632">
        <v>9.58</v>
      </c>
      <c r="AK632">
        <v>10.039999999999999</v>
      </c>
      <c r="AL632">
        <v>11.71</v>
      </c>
      <c r="AM632">
        <v>21</v>
      </c>
      <c r="AN632">
        <f t="shared" si="37"/>
        <v>169.1</v>
      </c>
      <c r="AO632">
        <f t="shared" si="38"/>
        <v>187</v>
      </c>
      <c r="AP632">
        <f t="shared" si="39"/>
        <v>9.49</v>
      </c>
      <c r="AQ632">
        <f t="shared" si="40"/>
        <v>457</v>
      </c>
    </row>
    <row r="633" spans="1:43" x14ac:dyDescent="0.3">
      <c r="A633" t="s">
        <v>109</v>
      </c>
      <c r="B633">
        <v>37</v>
      </c>
      <c r="C633">
        <v>1</v>
      </c>
      <c r="D633" t="s">
        <v>43</v>
      </c>
      <c r="F633">
        <v>8.51</v>
      </c>
      <c r="G633" t="s">
        <v>44</v>
      </c>
      <c r="H633">
        <v>1</v>
      </c>
      <c r="I633">
        <v>2018</v>
      </c>
      <c r="J633" t="s">
        <v>45</v>
      </c>
      <c r="K633" t="s">
        <v>46</v>
      </c>
      <c r="L633" t="s">
        <v>242</v>
      </c>
      <c r="M633" t="s">
        <v>48</v>
      </c>
      <c r="N633" t="s">
        <v>96</v>
      </c>
      <c r="O633" t="s">
        <v>243</v>
      </c>
      <c r="P633" t="s">
        <v>242</v>
      </c>
      <c r="Q633">
        <v>3</v>
      </c>
      <c r="R633" t="s">
        <v>52</v>
      </c>
      <c r="S633" t="s">
        <v>53</v>
      </c>
      <c r="T633">
        <v>1</v>
      </c>
      <c r="U633">
        <v>1996</v>
      </c>
      <c r="V633">
        <v>12.72</v>
      </c>
      <c r="W633">
        <v>10.83</v>
      </c>
      <c r="X633">
        <v>10.98</v>
      </c>
      <c r="Y633">
        <v>11.32</v>
      </c>
      <c r="Z633">
        <v>10</v>
      </c>
      <c r="AA633">
        <v>10</v>
      </c>
      <c r="AB633">
        <v>15</v>
      </c>
      <c r="AC633">
        <v>10</v>
      </c>
      <c r="AD633">
        <v>9</v>
      </c>
      <c r="AE633">
        <v>7</v>
      </c>
      <c r="AI633">
        <v>265</v>
      </c>
      <c r="AJ633">
        <v>10.19</v>
      </c>
      <c r="AK633">
        <v>10.19</v>
      </c>
      <c r="AL633">
        <v>8.94</v>
      </c>
      <c r="AM633">
        <v>22</v>
      </c>
      <c r="AN633">
        <f t="shared" si="37"/>
        <v>118.8</v>
      </c>
      <c r="AO633">
        <f t="shared" si="38"/>
        <v>754</v>
      </c>
      <c r="AP633">
        <f t="shared" si="39"/>
        <v>8.51</v>
      </c>
      <c r="AQ633">
        <f t="shared" si="40"/>
        <v>550</v>
      </c>
    </row>
    <row r="634" spans="1:43" x14ac:dyDescent="0.3">
      <c r="A634" t="s">
        <v>117</v>
      </c>
      <c r="B634">
        <v>60</v>
      </c>
      <c r="C634">
        <v>1</v>
      </c>
      <c r="D634" t="s">
        <v>43</v>
      </c>
      <c r="E634" t="s">
        <v>55</v>
      </c>
      <c r="F634">
        <v>10</v>
      </c>
      <c r="G634" t="s">
        <v>56</v>
      </c>
      <c r="H634">
        <v>1</v>
      </c>
      <c r="I634">
        <v>2018</v>
      </c>
      <c r="J634" t="s">
        <v>45</v>
      </c>
      <c r="K634" t="s">
        <v>46</v>
      </c>
      <c r="L634" t="s">
        <v>474</v>
      </c>
      <c r="M634" t="s">
        <v>48</v>
      </c>
      <c r="N634" t="s">
        <v>72</v>
      </c>
      <c r="O634" t="s">
        <v>73</v>
      </c>
      <c r="P634" t="s">
        <v>151</v>
      </c>
      <c r="Q634">
        <v>1</v>
      </c>
      <c r="R634" t="s">
        <v>52</v>
      </c>
      <c r="S634" t="s">
        <v>53</v>
      </c>
      <c r="T634">
        <v>1</v>
      </c>
      <c r="U634">
        <v>1999</v>
      </c>
      <c r="V634">
        <v>13.9</v>
      </c>
      <c r="W634">
        <v>12.77</v>
      </c>
      <c r="X634">
        <v>11.21</v>
      </c>
      <c r="Y634">
        <v>11.95</v>
      </c>
      <c r="Z634">
        <v>8</v>
      </c>
      <c r="AA634">
        <v>12</v>
      </c>
      <c r="AB634">
        <v>13</v>
      </c>
      <c r="AC634">
        <v>14</v>
      </c>
      <c r="AD634">
        <v>7</v>
      </c>
      <c r="AE634">
        <v>12</v>
      </c>
      <c r="AI634">
        <v>295</v>
      </c>
      <c r="AJ634">
        <v>11.35</v>
      </c>
      <c r="AK634">
        <v>11.35</v>
      </c>
      <c r="AL634">
        <v>10.82</v>
      </c>
      <c r="AM634">
        <v>19</v>
      </c>
      <c r="AN634">
        <f t="shared" si="37"/>
        <v>174</v>
      </c>
      <c r="AO634">
        <f t="shared" si="38"/>
        <v>120</v>
      </c>
      <c r="AP634">
        <f t="shared" si="39"/>
        <v>10</v>
      </c>
      <c r="AQ634">
        <f t="shared" si="40"/>
        <v>367</v>
      </c>
    </row>
    <row r="635" spans="1:43" x14ac:dyDescent="0.3">
      <c r="A635" t="s">
        <v>65</v>
      </c>
      <c r="B635">
        <v>40</v>
      </c>
      <c r="C635">
        <v>1</v>
      </c>
      <c r="D635" t="s">
        <v>43</v>
      </c>
      <c r="F635">
        <v>9.2899999999999991</v>
      </c>
      <c r="G635" t="s">
        <v>44</v>
      </c>
      <c r="H635">
        <v>1</v>
      </c>
      <c r="I635">
        <v>2018</v>
      </c>
      <c r="J635" t="s">
        <v>45</v>
      </c>
      <c r="K635" t="s">
        <v>46</v>
      </c>
      <c r="L635" t="s">
        <v>69</v>
      </c>
      <c r="M635" t="s">
        <v>48</v>
      </c>
      <c r="N635" t="s">
        <v>67</v>
      </c>
      <c r="O635" t="s">
        <v>68</v>
      </c>
      <c r="P635" t="s">
        <v>177</v>
      </c>
      <c r="Q635">
        <v>3</v>
      </c>
      <c r="R635" t="s">
        <v>52</v>
      </c>
      <c r="S635" t="s">
        <v>53</v>
      </c>
      <c r="T635">
        <v>2</v>
      </c>
      <c r="U635">
        <v>1996</v>
      </c>
      <c r="V635">
        <v>10.73</v>
      </c>
      <c r="W635">
        <v>10.53</v>
      </c>
      <c r="X635">
        <v>9.58</v>
      </c>
      <c r="Y635">
        <v>11.38</v>
      </c>
      <c r="Z635">
        <v>8</v>
      </c>
      <c r="AA635">
        <v>11</v>
      </c>
      <c r="AB635">
        <v>7</v>
      </c>
      <c r="AC635">
        <v>10</v>
      </c>
      <c r="AD635">
        <v>5</v>
      </c>
      <c r="AE635">
        <v>10</v>
      </c>
      <c r="AI635">
        <v>243</v>
      </c>
      <c r="AJ635">
        <v>9.35</v>
      </c>
      <c r="AK635">
        <v>10.62</v>
      </c>
      <c r="AL635">
        <v>11.18</v>
      </c>
      <c r="AM635">
        <v>22</v>
      </c>
      <c r="AN635">
        <f t="shared" si="37"/>
        <v>132.30000000000001</v>
      </c>
      <c r="AO635">
        <f t="shared" si="38"/>
        <v>696</v>
      </c>
      <c r="AP635">
        <f t="shared" si="39"/>
        <v>9.2899999999999991</v>
      </c>
      <c r="AQ635">
        <f t="shared" si="40"/>
        <v>471</v>
      </c>
    </row>
    <row r="636" spans="1:43" x14ac:dyDescent="0.3">
      <c r="A636" t="s">
        <v>82</v>
      </c>
      <c r="B636">
        <v>60</v>
      </c>
      <c r="C636">
        <v>1</v>
      </c>
      <c r="D636" t="s">
        <v>43</v>
      </c>
      <c r="E636" t="s">
        <v>55</v>
      </c>
      <c r="F636">
        <v>11.41</v>
      </c>
      <c r="G636" t="s">
        <v>56</v>
      </c>
      <c r="H636">
        <v>1</v>
      </c>
      <c r="I636">
        <v>2018</v>
      </c>
      <c r="J636" t="s">
        <v>57</v>
      </c>
      <c r="K636" t="s">
        <v>46</v>
      </c>
      <c r="L636" t="s">
        <v>226</v>
      </c>
      <c r="M636" t="s">
        <v>48</v>
      </c>
      <c r="N636" t="s">
        <v>184</v>
      </c>
      <c r="O636" t="s">
        <v>225</v>
      </c>
      <c r="P636" t="s">
        <v>226</v>
      </c>
      <c r="Q636">
        <v>2</v>
      </c>
      <c r="R636" t="s">
        <v>52</v>
      </c>
      <c r="S636" t="s">
        <v>53</v>
      </c>
      <c r="T636">
        <v>1</v>
      </c>
      <c r="U636">
        <v>2004</v>
      </c>
      <c r="V636">
        <v>11.39</v>
      </c>
      <c r="W636">
        <v>10.76</v>
      </c>
      <c r="X636">
        <v>12.96</v>
      </c>
      <c r="Y636">
        <v>12.13</v>
      </c>
      <c r="Z636">
        <v>13</v>
      </c>
      <c r="AA636">
        <v>11</v>
      </c>
      <c r="AB636">
        <v>15</v>
      </c>
      <c r="AC636">
        <v>12</v>
      </c>
      <c r="AD636">
        <v>7</v>
      </c>
      <c r="AE636">
        <v>9</v>
      </c>
      <c r="AI636">
        <v>296</v>
      </c>
      <c r="AJ636">
        <v>11.38</v>
      </c>
      <c r="AK636">
        <v>11.38</v>
      </c>
      <c r="AL636">
        <v>10.88</v>
      </c>
      <c r="AM636">
        <v>20</v>
      </c>
      <c r="AN636">
        <f t="shared" si="37"/>
        <v>152.94999999999999</v>
      </c>
      <c r="AO636">
        <f t="shared" si="38"/>
        <v>467</v>
      </c>
      <c r="AP636">
        <f t="shared" si="39"/>
        <v>11.41</v>
      </c>
      <c r="AQ636">
        <f t="shared" si="40"/>
        <v>183</v>
      </c>
    </row>
    <row r="637" spans="1:43" x14ac:dyDescent="0.3">
      <c r="A637" t="s">
        <v>61</v>
      </c>
      <c r="B637">
        <v>60</v>
      </c>
      <c r="C637">
        <v>1</v>
      </c>
      <c r="D637" t="s">
        <v>83</v>
      </c>
      <c r="E637" t="s">
        <v>129</v>
      </c>
      <c r="F637">
        <v>12.42</v>
      </c>
      <c r="G637" t="s">
        <v>56</v>
      </c>
      <c r="H637">
        <v>1</v>
      </c>
      <c r="I637">
        <v>2018</v>
      </c>
      <c r="J637" t="s">
        <v>45</v>
      </c>
      <c r="K637" t="s">
        <v>46</v>
      </c>
      <c r="L637" t="s">
        <v>475</v>
      </c>
      <c r="M637" t="s">
        <v>48</v>
      </c>
      <c r="N637" t="s">
        <v>63</v>
      </c>
      <c r="O637" t="s">
        <v>115</v>
      </c>
      <c r="P637" t="s">
        <v>116</v>
      </c>
      <c r="Q637">
        <v>2</v>
      </c>
      <c r="R637" t="s">
        <v>52</v>
      </c>
      <c r="S637" t="s">
        <v>53</v>
      </c>
      <c r="T637">
        <v>1</v>
      </c>
      <c r="U637">
        <v>2005</v>
      </c>
      <c r="V637">
        <v>11.95</v>
      </c>
      <c r="W637">
        <v>11.13</v>
      </c>
      <c r="X637">
        <v>12.28</v>
      </c>
      <c r="Y637">
        <v>13.98</v>
      </c>
      <c r="Z637">
        <v>8</v>
      </c>
      <c r="AA637">
        <v>10</v>
      </c>
      <c r="AB637">
        <v>13</v>
      </c>
      <c r="AC637">
        <v>8</v>
      </c>
      <c r="AD637">
        <v>6</v>
      </c>
      <c r="AE637">
        <v>12</v>
      </c>
      <c r="AI637">
        <v>260</v>
      </c>
      <c r="AJ637">
        <v>10</v>
      </c>
      <c r="AK637">
        <v>10</v>
      </c>
      <c r="AL637">
        <v>10.119999999999999</v>
      </c>
      <c r="AM637">
        <v>19</v>
      </c>
      <c r="AN637">
        <f t="shared" si="37"/>
        <v>155.79999999999998</v>
      </c>
      <c r="AO637">
        <f t="shared" si="38"/>
        <v>414</v>
      </c>
      <c r="AP637">
        <f t="shared" si="39"/>
        <v>112.42</v>
      </c>
      <c r="AQ637">
        <f t="shared" si="40"/>
        <v>8</v>
      </c>
    </row>
    <row r="638" spans="1:43" x14ac:dyDescent="0.3">
      <c r="A638" t="s">
        <v>135</v>
      </c>
      <c r="B638">
        <v>60</v>
      </c>
      <c r="C638">
        <v>1</v>
      </c>
      <c r="D638" t="s">
        <v>43</v>
      </c>
      <c r="E638" t="s">
        <v>55</v>
      </c>
      <c r="F638">
        <v>10</v>
      </c>
      <c r="G638" t="s">
        <v>56</v>
      </c>
      <c r="H638">
        <v>1</v>
      </c>
      <c r="I638">
        <v>2018</v>
      </c>
      <c r="J638" t="s">
        <v>45</v>
      </c>
      <c r="K638" t="s">
        <v>46</v>
      </c>
      <c r="L638" t="s">
        <v>367</v>
      </c>
      <c r="M638" t="s">
        <v>48</v>
      </c>
      <c r="N638" t="s">
        <v>137</v>
      </c>
      <c r="O638" t="s">
        <v>368</v>
      </c>
      <c r="P638" t="s">
        <v>367</v>
      </c>
      <c r="Q638">
        <v>3</v>
      </c>
      <c r="R638" t="s">
        <v>52</v>
      </c>
      <c r="S638" t="s">
        <v>53</v>
      </c>
      <c r="T638">
        <v>1</v>
      </c>
      <c r="U638">
        <v>2003</v>
      </c>
      <c r="V638">
        <v>10.66</v>
      </c>
      <c r="W638">
        <v>11.04</v>
      </c>
      <c r="X638">
        <v>12.26</v>
      </c>
      <c r="Y638">
        <v>11.88</v>
      </c>
      <c r="Z638">
        <v>8</v>
      </c>
      <c r="AA638">
        <v>10</v>
      </c>
      <c r="AB638">
        <v>9</v>
      </c>
      <c r="AC638">
        <v>8</v>
      </c>
      <c r="AD638">
        <v>8</v>
      </c>
      <c r="AE638">
        <v>12</v>
      </c>
      <c r="AI638">
        <v>260</v>
      </c>
      <c r="AJ638">
        <v>10</v>
      </c>
      <c r="AK638">
        <v>10</v>
      </c>
      <c r="AL638">
        <v>10.119999999999999</v>
      </c>
      <c r="AM638">
        <v>21</v>
      </c>
      <c r="AN638">
        <f t="shared" si="37"/>
        <v>138.6</v>
      </c>
      <c r="AO638">
        <f t="shared" si="38"/>
        <v>653</v>
      </c>
      <c r="AP638">
        <f t="shared" si="39"/>
        <v>10</v>
      </c>
      <c r="AQ638">
        <f t="shared" si="40"/>
        <v>367</v>
      </c>
    </row>
    <row r="639" spans="1:43" x14ac:dyDescent="0.3">
      <c r="A639" t="s">
        <v>117</v>
      </c>
      <c r="B639">
        <v>60</v>
      </c>
      <c r="C639">
        <v>1</v>
      </c>
      <c r="D639" t="s">
        <v>83</v>
      </c>
      <c r="E639" t="s">
        <v>55</v>
      </c>
      <c r="F639">
        <v>10.48</v>
      </c>
      <c r="G639" t="s">
        <v>56</v>
      </c>
      <c r="H639">
        <v>1</v>
      </c>
      <c r="I639">
        <v>2018</v>
      </c>
      <c r="J639" t="s">
        <v>45</v>
      </c>
      <c r="K639" t="s">
        <v>46</v>
      </c>
      <c r="L639" t="s">
        <v>215</v>
      </c>
      <c r="M639" t="s">
        <v>48</v>
      </c>
      <c r="N639" t="s">
        <v>119</v>
      </c>
      <c r="O639" t="s">
        <v>216</v>
      </c>
      <c r="P639" t="s">
        <v>215</v>
      </c>
      <c r="Q639">
        <v>1</v>
      </c>
      <c r="R639" t="s">
        <v>52</v>
      </c>
      <c r="S639" t="s">
        <v>53</v>
      </c>
      <c r="T639">
        <v>1</v>
      </c>
      <c r="U639">
        <v>2000</v>
      </c>
      <c r="V639">
        <v>11.14</v>
      </c>
      <c r="W639">
        <v>10.029999999999999</v>
      </c>
      <c r="X639">
        <v>10.52</v>
      </c>
      <c r="Y639">
        <v>11.79</v>
      </c>
      <c r="Z639">
        <v>12</v>
      </c>
      <c r="AA639">
        <v>13</v>
      </c>
      <c r="AB639">
        <v>9</v>
      </c>
      <c r="AC639">
        <v>11</v>
      </c>
      <c r="AD639">
        <v>14</v>
      </c>
      <c r="AE639">
        <v>8</v>
      </c>
      <c r="AI639">
        <v>290</v>
      </c>
      <c r="AJ639">
        <v>11.15</v>
      </c>
      <c r="AK639">
        <v>11.15</v>
      </c>
      <c r="AL639">
        <v>10.94</v>
      </c>
      <c r="AM639">
        <v>18</v>
      </c>
      <c r="AN639">
        <f t="shared" si="37"/>
        <v>171</v>
      </c>
      <c r="AO639">
        <f t="shared" si="38"/>
        <v>165</v>
      </c>
      <c r="AP639">
        <f t="shared" si="39"/>
        <v>110.48</v>
      </c>
      <c r="AQ639">
        <f t="shared" si="40"/>
        <v>105</v>
      </c>
    </row>
    <row r="640" spans="1:43" x14ac:dyDescent="0.3">
      <c r="A640" t="s">
        <v>82</v>
      </c>
      <c r="B640">
        <v>15</v>
      </c>
      <c r="C640">
        <v>1</v>
      </c>
      <c r="D640" t="s">
        <v>43</v>
      </c>
      <c r="F640">
        <v>6.66</v>
      </c>
      <c r="G640" t="s">
        <v>44</v>
      </c>
      <c r="H640">
        <v>1</v>
      </c>
      <c r="I640">
        <v>2018</v>
      </c>
      <c r="J640" t="s">
        <v>57</v>
      </c>
      <c r="K640" t="s">
        <v>46</v>
      </c>
      <c r="L640" t="s">
        <v>159</v>
      </c>
      <c r="M640" t="s">
        <v>48</v>
      </c>
      <c r="N640" t="s">
        <v>160</v>
      </c>
      <c r="O640" t="s">
        <v>161</v>
      </c>
      <c r="P640" t="s">
        <v>159</v>
      </c>
      <c r="Q640">
        <v>3</v>
      </c>
      <c r="R640" t="s">
        <v>52</v>
      </c>
      <c r="S640" t="s">
        <v>53</v>
      </c>
      <c r="T640">
        <v>1</v>
      </c>
      <c r="U640">
        <v>2005</v>
      </c>
      <c r="V640">
        <v>11.03</v>
      </c>
      <c r="W640">
        <v>10.95</v>
      </c>
      <c r="X640">
        <v>10.5</v>
      </c>
      <c r="Y640">
        <v>11.62</v>
      </c>
      <c r="Z640">
        <v>9</v>
      </c>
      <c r="AA640">
        <v>8</v>
      </c>
      <c r="AB640">
        <v>14</v>
      </c>
      <c r="AC640">
        <v>8</v>
      </c>
      <c r="AD640">
        <v>5</v>
      </c>
      <c r="AE640">
        <v>13</v>
      </c>
      <c r="AI640">
        <v>260</v>
      </c>
      <c r="AJ640">
        <v>10</v>
      </c>
      <c r="AK640">
        <v>10</v>
      </c>
      <c r="AL640">
        <v>10.06</v>
      </c>
      <c r="AM640">
        <v>25</v>
      </c>
      <c r="AN640">
        <f t="shared" si="37"/>
        <v>138.6</v>
      </c>
      <c r="AO640">
        <f t="shared" si="38"/>
        <v>653</v>
      </c>
      <c r="AP640">
        <f t="shared" si="39"/>
        <v>6.66</v>
      </c>
      <c r="AQ640">
        <f t="shared" si="40"/>
        <v>640</v>
      </c>
    </row>
    <row r="641" spans="1:43" x14ac:dyDescent="0.3">
      <c r="A641" t="s">
        <v>65</v>
      </c>
      <c r="B641">
        <v>23</v>
      </c>
      <c r="C641">
        <v>1</v>
      </c>
      <c r="D641" t="s">
        <v>43</v>
      </c>
      <c r="F641">
        <v>8.07</v>
      </c>
      <c r="G641" t="s">
        <v>44</v>
      </c>
      <c r="H641">
        <v>1</v>
      </c>
      <c r="I641">
        <v>2018</v>
      </c>
      <c r="J641" t="s">
        <v>45</v>
      </c>
      <c r="K641" t="s">
        <v>46</v>
      </c>
      <c r="L641" t="s">
        <v>476</v>
      </c>
      <c r="M641" t="s">
        <v>48</v>
      </c>
      <c r="N641" t="s">
        <v>49</v>
      </c>
      <c r="O641" t="s">
        <v>88</v>
      </c>
      <c r="P641" t="s">
        <v>87</v>
      </c>
      <c r="Q641">
        <v>2</v>
      </c>
      <c r="R641" t="s">
        <v>52</v>
      </c>
      <c r="S641" t="s">
        <v>53</v>
      </c>
      <c r="T641">
        <v>2</v>
      </c>
      <c r="U641">
        <v>1998</v>
      </c>
      <c r="V641">
        <v>9.8800000000000008</v>
      </c>
      <c r="W641">
        <v>9.31</v>
      </c>
      <c r="X641">
        <v>11.96</v>
      </c>
      <c r="Y641">
        <v>11.3</v>
      </c>
      <c r="Z641">
        <v>11</v>
      </c>
      <c r="AA641">
        <v>10</v>
      </c>
      <c r="AB641">
        <v>6</v>
      </c>
      <c r="AC641">
        <v>9</v>
      </c>
      <c r="AD641">
        <v>5</v>
      </c>
      <c r="AE641">
        <v>11</v>
      </c>
      <c r="AI641">
        <v>244</v>
      </c>
      <c r="AJ641">
        <v>9.3800000000000008</v>
      </c>
      <c r="AK641">
        <v>11.92</v>
      </c>
      <c r="AL641">
        <v>13.65</v>
      </c>
      <c r="AM641">
        <v>20</v>
      </c>
      <c r="AN641">
        <f t="shared" si="37"/>
        <v>152</v>
      </c>
      <c r="AO641">
        <f t="shared" si="38"/>
        <v>474</v>
      </c>
      <c r="AP641">
        <f t="shared" si="39"/>
        <v>8.07</v>
      </c>
      <c r="AQ641">
        <f t="shared" si="40"/>
        <v>586</v>
      </c>
    </row>
    <row r="642" spans="1:43" x14ac:dyDescent="0.3">
      <c r="A642" t="s">
        <v>42</v>
      </c>
      <c r="B642">
        <v>60</v>
      </c>
      <c r="C642">
        <v>1</v>
      </c>
      <c r="D642" t="s">
        <v>43</v>
      </c>
      <c r="E642" t="s">
        <v>55</v>
      </c>
      <c r="F642">
        <v>10</v>
      </c>
      <c r="G642" t="s">
        <v>56</v>
      </c>
      <c r="H642">
        <v>1</v>
      </c>
      <c r="I642">
        <v>2018</v>
      </c>
      <c r="J642" t="s">
        <v>45</v>
      </c>
      <c r="K642" t="s">
        <v>46</v>
      </c>
      <c r="L642" t="s">
        <v>87</v>
      </c>
      <c r="M642" t="s">
        <v>48</v>
      </c>
      <c r="N642" t="s">
        <v>49</v>
      </c>
      <c r="O642" t="s">
        <v>88</v>
      </c>
      <c r="P642" t="s">
        <v>87</v>
      </c>
      <c r="Q642">
        <v>2</v>
      </c>
      <c r="R642" t="s">
        <v>52</v>
      </c>
      <c r="S642" t="s">
        <v>53</v>
      </c>
      <c r="T642">
        <v>1</v>
      </c>
      <c r="U642">
        <v>2006</v>
      </c>
      <c r="V642">
        <v>14.05</v>
      </c>
      <c r="W642">
        <v>11.98</v>
      </c>
      <c r="X642">
        <v>10.49</v>
      </c>
      <c r="Y642">
        <v>9.66</v>
      </c>
      <c r="Z642">
        <v>13</v>
      </c>
      <c r="AA642">
        <v>13</v>
      </c>
      <c r="AB642">
        <v>6</v>
      </c>
      <c r="AC642">
        <v>7</v>
      </c>
      <c r="AD642">
        <v>9</v>
      </c>
      <c r="AE642">
        <v>8</v>
      </c>
      <c r="AI642">
        <v>260</v>
      </c>
      <c r="AJ642">
        <v>10</v>
      </c>
      <c r="AK642">
        <v>10</v>
      </c>
      <c r="AL642">
        <v>11.24</v>
      </c>
      <c r="AM642">
        <v>20</v>
      </c>
      <c r="AN642">
        <f t="shared" ref="AN642:AN705" si="41">(Z642*4+AA642*5+AE642*6+IF(R642="TBien",50,IF(R642="Bien",30,IF(R642="ABien",20,0)))+IF(AM642&lt;20,10,0))*IF(Q642=1,1,IF(Q642=2,0.95,IF(Q642=3,0.9,0.85)))</f>
        <v>156.75</v>
      </c>
      <c r="AO642">
        <f t="shared" si="38"/>
        <v>399</v>
      </c>
      <c r="AP642">
        <f t="shared" si="39"/>
        <v>10</v>
      </c>
      <c r="AQ642">
        <f t="shared" si="40"/>
        <v>367</v>
      </c>
    </row>
    <row r="643" spans="1:43" x14ac:dyDescent="0.3">
      <c r="A643" t="s">
        <v>78</v>
      </c>
      <c r="B643">
        <v>60</v>
      </c>
      <c r="C643">
        <v>1</v>
      </c>
      <c r="D643" t="s">
        <v>83</v>
      </c>
      <c r="E643" t="s">
        <v>55</v>
      </c>
      <c r="F643">
        <v>10</v>
      </c>
      <c r="G643" t="s">
        <v>56</v>
      </c>
      <c r="H643">
        <v>1</v>
      </c>
      <c r="I643">
        <v>2018</v>
      </c>
      <c r="J643" t="s">
        <v>57</v>
      </c>
      <c r="K643" t="s">
        <v>46</v>
      </c>
      <c r="L643" t="s">
        <v>477</v>
      </c>
      <c r="M643" t="s">
        <v>48</v>
      </c>
      <c r="N643" t="s">
        <v>80</v>
      </c>
      <c r="O643" t="s">
        <v>478</v>
      </c>
      <c r="P643" t="s">
        <v>477</v>
      </c>
      <c r="Q643">
        <v>1</v>
      </c>
      <c r="R643" t="s">
        <v>52</v>
      </c>
      <c r="S643" t="s">
        <v>53</v>
      </c>
      <c r="T643">
        <v>1</v>
      </c>
      <c r="U643">
        <v>2008</v>
      </c>
      <c r="V643">
        <v>13.1</v>
      </c>
      <c r="W643">
        <v>11.99</v>
      </c>
      <c r="X643">
        <v>12.13</v>
      </c>
      <c r="Y643">
        <v>12.39</v>
      </c>
      <c r="Z643">
        <v>12</v>
      </c>
      <c r="AA643">
        <v>11</v>
      </c>
      <c r="AB643">
        <v>7</v>
      </c>
      <c r="AC643">
        <v>6</v>
      </c>
      <c r="AD643">
        <v>15</v>
      </c>
      <c r="AE643">
        <v>10</v>
      </c>
      <c r="AI643">
        <v>280</v>
      </c>
      <c r="AJ643">
        <v>10.77</v>
      </c>
      <c r="AK643">
        <v>10.77</v>
      </c>
      <c r="AL643">
        <v>10.94</v>
      </c>
      <c r="AM643">
        <v>19</v>
      </c>
      <c r="AN643">
        <f t="shared" si="41"/>
        <v>173</v>
      </c>
      <c r="AO643">
        <f t="shared" ref="AO643:AO706" si="42">RANK(AN643,AN$2:AN$785,0)</f>
        <v>132</v>
      </c>
      <c r="AP643">
        <f t="shared" ref="AP643:AP706" si="43">IF(D643="Première Session",100,0)+F643</f>
        <v>110</v>
      </c>
      <c r="AQ643">
        <f t="shared" ref="AQ643:AQ706" si="44">RANK(AP643,AP$2:AP$785,0)</f>
        <v>159</v>
      </c>
    </row>
    <row r="644" spans="1:43" x14ac:dyDescent="0.3">
      <c r="A644" t="s">
        <v>42</v>
      </c>
      <c r="B644">
        <v>60</v>
      </c>
      <c r="C644">
        <v>1</v>
      </c>
      <c r="D644" t="s">
        <v>43</v>
      </c>
      <c r="E644" t="s">
        <v>55</v>
      </c>
      <c r="F644">
        <v>10.38</v>
      </c>
      <c r="G644" t="s">
        <v>56</v>
      </c>
      <c r="H644">
        <v>1</v>
      </c>
      <c r="I644">
        <v>2018</v>
      </c>
      <c r="J644" t="s">
        <v>57</v>
      </c>
      <c r="K644" t="s">
        <v>46</v>
      </c>
      <c r="L644" t="s">
        <v>479</v>
      </c>
      <c r="M644" t="s">
        <v>48</v>
      </c>
      <c r="N644" t="s">
        <v>49</v>
      </c>
      <c r="O644" t="s">
        <v>88</v>
      </c>
      <c r="P644" t="s">
        <v>87</v>
      </c>
      <c r="Q644">
        <v>2</v>
      </c>
      <c r="R644" t="s">
        <v>52</v>
      </c>
      <c r="S644" t="s">
        <v>53</v>
      </c>
      <c r="T644">
        <v>2</v>
      </c>
      <c r="U644">
        <v>2009</v>
      </c>
      <c r="V644">
        <v>12.57</v>
      </c>
      <c r="W644">
        <v>10.39</v>
      </c>
      <c r="X644">
        <v>11.13</v>
      </c>
      <c r="Y644">
        <v>11.7</v>
      </c>
      <c r="Z644">
        <v>9</v>
      </c>
      <c r="AA644">
        <v>11</v>
      </c>
      <c r="AB644">
        <v>6</v>
      </c>
      <c r="AC644">
        <v>7</v>
      </c>
      <c r="AD644">
        <v>6</v>
      </c>
      <c r="AE644">
        <v>8</v>
      </c>
      <c r="AI644">
        <v>221</v>
      </c>
      <c r="AJ644">
        <v>8.5</v>
      </c>
      <c r="AK644">
        <v>10.119999999999999</v>
      </c>
      <c r="AL644">
        <v>11.12</v>
      </c>
      <c r="AM644">
        <v>24</v>
      </c>
      <c r="AN644">
        <f t="shared" si="41"/>
        <v>132.04999999999998</v>
      </c>
      <c r="AO644">
        <f t="shared" si="42"/>
        <v>699</v>
      </c>
      <c r="AP644">
        <f t="shared" si="43"/>
        <v>10.38</v>
      </c>
      <c r="AQ644">
        <f t="shared" si="44"/>
        <v>279</v>
      </c>
    </row>
    <row r="645" spans="1:43" x14ac:dyDescent="0.3">
      <c r="A645" t="s">
        <v>117</v>
      </c>
      <c r="B645">
        <v>60</v>
      </c>
      <c r="C645">
        <v>1</v>
      </c>
      <c r="D645" t="s">
        <v>83</v>
      </c>
      <c r="E645" t="s">
        <v>55</v>
      </c>
      <c r="F645">
        <v>10.45</v>
      </c>
      <c r="G645" t="s">
        <v>56</v>
      </c>
      <c r="H645">
        <v>1</v>
      </c>
      <c r="I645">
        <v>2018</v>
      </c>
      <c r="J645" t="s">
        <v>57</v>
      </c>
      <c r="K645" t="s">
        <v>46</v>
      </c>
      <c r="L645" t="s">
        <v>199</v>
      </c>
      <c r="M645" t="s">
        <v>48</v>
      </c>
      <c r="N645" t="s">
        <v>119</v>
      </c>
      <c r="O645" t="s">
        <v>200</v>
      </c>
      <c r="P645" t="s">
        <v>318</v>
      </c>
      <c r="Q645">
        <v>1</v>
      </c>
      <c r="R645" t="s">
        <v>52</v>
      </c>
      <c r="S645" t="s">
        <v>53</v>
      </c>
      <c r="T645">
        <v>1</v>
      </c>
      <c r="U645">
        <v>1999</v>
      </c>
      <c r="V645">
        <v>10.92</v>
      </c>
      <c r="W645">
        <v>11.81</v>
      </c>
      <c r="X645">
        <v>11.08</v>
      </c>
      <c r="Y645">
        <v>10</v>
      </c>
      <c r="Z645">
        <v>6</v>
      </c>
      <c r="AA645">
        <v>10</v>
      </c>
      <c r="AB645">
        <v>10</v>
      </c>
      <c r="AC645">
        <v>14</v>
      </c>
      <c r="AD645">
        <v>11</v>
      </c>
      <c r="AE645">
        <v>13</v>
      </c>
      <c r="AI645">
        <v>274</v>
      </c>
      <c r="AJ645">
        <v>10.54</v>
      </c>
      <c r="AK645">
        <v>10.54</v>
      </c>
      <c r="AL645">
        <v>9.8800000000000008</v>
      </c>
      <c r="AM645">
        <v>19</v>
      </c>
      <c r="AN645">
        <f t="shared" si="41"/>
        <v>162</v>
      </c>
      <c r="AO645">
        <f t="shared" si="42"/>
        <v>304</v>
      </c>
      <c r="AP645">
        <f t="shared" si="43"/>
        <v>110.45</v>
      </c>
      <c r="AQ645">
        <f t="shared" si="44"/>
        <v>109</v>
      </c>
    </row>
    <row r="646" spans="1:43" x14ac:dyDescent="0.3">
      <c r="A646" t="s">
        <v>117</v>
      </c>
      <c r="B646">
        <v>50</v>
      </c>
      <c r="C646">
        <v>1</v>
      </c>
      <c r="D646" t="s">
        <v>43</v>
      </c>
      <c r="F646">
        <v>10.98</v>
      </c>
      <c r="G646" t="s">
        <v>122</v>
      </c>
      <c r="H646">
        <v>1</v>
      </c>
      <c r="I646">
        <v>2018</v>
      </c>
      <c r="J646" t="s">
        <v>57</v>
      </c>
      <c r="K646" t="s">
        <v>46</v>
      </c>
      <c r="L646" t="s">
        <v>324</v>
      </c>
      <c r="M646" t="s">
        <v>48</v>
      </c>
      <c r="N646" t="s">
        <v>119</v>
      </c>
      <c r="O646" t="s">
        <v>325</v>
      </c>
      <c r="P646" t="s">
        <v>324</v>
      </c>
      <c r="Q646">
        <v>1</v>
      </c>
      <c r="R646" t="s">
        <v>52</v>
      </c>
      <c r="S646" t="s">
        <v>53</v>
      </c>
      <c r="T646">
        <v>1</v>
      </c>
      <c r="U646">
        <v>2009</v>
      </c>
      <c r="V646">
        <v>13.52</v>
      </c>
      <c r="W646">
        <v>10.08</v>
      </c>
      <c r="X646">
        <v>8</v>
      </c>
      <c r="Y646">
        <v>7.94</v>
      </c>
      <c r="Z646">
        <v>14</v>
      </c>
      <c r="AA646">
        <v>9</v>
      </c>
      <c r="AB646">
        <v>12</v>
      </c>
      <c r="AC646">
        <v>8</v>
      </c>
      <c r="AD646">
        <v>11</v>
      </c>
      <c r="AE646">
        <v>12</v>
      </c>
      <c r="AI646">
        <v>286</v>
      </c>
      <c r="AJ646">
        <v>11</v>
      </c>
      <c r="AK646">
        <v>11</v>
      </c>
      <c r="AL646">
        <v>11.53</v>
      </c>
      <c r="AM646">
        <v>20</v>
      </c>
      <c r="AN646">
        <f t="shared" si="41"/>
        <v>173</v>
      </c>
      <c r="AO646">
        <f t="shared" si="42"/>
        <v>132</v>
      </c>
      <c r="AP646">
        <f t="shared" si="43"/>
        <v>10.98</v>
      </c>
      <c r="AQ646">
        <f t="shared" si="44"/>
        <v>206</v>
      </c>
    </row>
    <row r="647" spans="1:43" x14ac:dyDescent="0.3">
      <c r="A647" t="s">
        <v>117</v>
      </c>
      <c r="B647">
        <v>30</v>
      </c>
      <c r="C647">
        <v>1</v>
      </c>
      <c r="D647" t="s">
        <v>43</v>
      </c>
      <c r="F647">
        <v>8.39</v>
      </c>
      <c r="G647" t="s">
        <v>44</v>
      </c>
      <c r="H647">
        <v>1</v>
      </c>
      <c r="I647">
        <v>2018</v>
      </c>
      <c r="J647" t="s">
        <v>57</v>
      </c>
      <c r="K647" t="s">
        <v>46</v>
      </c>
      <c r="L647" t="s">
        <v>199</v>
      </c>
      <c r="M647" t="s">
        <v>48</v>
      </c>
      <c r="N647" t="s">
        <v>119</v>
      </c>
      <c r="O647" t="s">
        <v>200</v>
      </c>
      <c r="P647" t="s">
        <v>318</v>
      </c>
      <c r="Q647">
        <v>2</v>
      </c>
      <c r="R647" t="s">
        <v>52</v>
      </c>
      <c r="S647" t="s">
        <v>53</v>
      </c>
      <c r="T647">
        <v>1</v>
      </c>
      <c r="U647">
        <v>1998</v>
      </c>
      <c r="V647">
        <v>11.71</v>
      </c>
      <c r="W647">
        <v>10.44</v>
      </c>
      <c r="X647">
        <v>11.26</v>
      </c>
      <c r="Y647">
        <v>9.76</v>
      </c>
      <c r="Z647">
        <v>9</v>
      </c>
      <c r="AA647">
        <v>11</v>
      </c>
      <c r="AB647">
        <v>13</v>
      </c>
      <c r="AC647">
        <v>5</v>
      </c>
      <c r="AD647">
        <v>11</v>
      </c>
      <c r="AE647">
        <v>10</v>
      </c>
      <c r="AI647">
        <v>274</v>
      </c>
      <c r="AJ647">
        <v>10.54</v>
      </c>
      <c r="AK647">
        <v>10.54</v>
      </c>
      <c r="AL647">
        <v>10.06</v>
      </c>
      <c r="AM647">
        <v>21</v>
      </c>
      <c r="AN647">
        <f t="shared" si="41"/>
        <v>143.44999999999999</v>
      </c>
      <c r="AO647">
        <f t="shared" si="42"/>
        <v>602</v>
      </c>
      <c r="AP647">
        <f t="shared" si="43"/>
        <v>8.39</v>
      </c>
      <c r="AQ647">
        <f t="shared" si="44"/>
        <v>563</v>
      </c>
    </row>
    <row r="648" spans="1:43" x14ac:dyDescent="0.3">
      <c r="A648" t="s">
        <v>65</v>
      </c>
      <c r="B648">
        <v>60</v>
      </c>
      <c r="C648">
        <v>1</v>
      </c>
      <c r="D648" t="s">
        <v>83</v>
      </c>
      <c r="E648" t="s">
        <v>55</v>
      </c>
      <c r="F648">
        <v>10.37</v>
      </c>
      <c r="G648" t="s">
        <v>56</v>
      </c>
      <c r="H648">
        <v>1</v>
      </c>
      <c r="I648">
        <v>2018</v>
      </c>
      <c r="J648" t="s">
        <v>57</v>
      </c>
      <c r="K648" t="s">
        <v>46</v>
      </c>
      <c r="L648" t="s">
        <v>245</v>
      </c>
      <c r="M648" t="s">
        <v>48</v>
      </c>
      <c r="N648" t="s">
        <v>85</v>
      </c>
      <c r="O648" t="s">
        <v>187</v>
      </c>
      <c r="P648" t="s">
        <v>186</v>
      </c>
      <c r="Q648">
        <v>1</v>
      </c>
      <c r="R648" t="s">
        <v>52</v>
      </c>
      <c r="S648" t="s">
        <v>53</v>
      </c>
      <c r="T648">
        <v>2</v>
      </c>
      <c r="U648">
        <v>2000</v>
      </c>
      <c r="V648">
        <v>10.88</v>
      </c>
      <c r="W648">
        <v>10.92</v>
      </c>
      <c r="X648">
        <v>11.31</v>
      </c>
      <c r="Y648">
        <v>11.76</v>
      </c>
      <c r="Z648">
        <v>8</v>
      </c>
      <c r="AA648">
        <v>9</v>
      </c>
      <c r="AB648">
        <v>7</v>
      </c>
      <c r="AC648">
        <v>4</v>
      </c>
      <c r="AD648">
        <v>6</v>
      </c>
      <c r="AE648">
        <v>13</v>
      </c>
      <c r="AI648">
        <v>236</v>
      </c>
      <c r="AJ648">
        <v>9.08</v>
      </c>
      <c r="AK648">
        <v>11.38</v>
      </c>
      <c r="AL648">
        <v>12.59</v>
      </c>
      <c r="AM648">
        <v>19</v>
      </c>
      <c r="AN648">
        <f t="shared" si="41"/>
        <v>165</v>
      </c>
      <c r="AO648">
        <f t="shared" si="42"/>
        <v>258</v>
      </c>
      <c r="AP648">
        <f t="shared" si="43"/>
        <v>110.37</v>
      </c>
      <c r="AQ648">
        <f t="shared" si="44"/>
        <v>117</v>
      </c>
    </row>
    <row r="649" spans="1:43" x14ac:dyDescent="0.3">
      <c r="A649" t="s">
        <v>65</v>
      </c>
      <c r="B649">
        <v>60</v>
      </c>
      <c r="C649">
        <v>1</v>
      </c>
      <c r="D649" t="s">
        <v>43</v>
      </c>
      <c r="E649" t="s">
        <v>55</v>
      </c>
      <c r="F649">
        <v>11.16</v>
      </c>
      <c r="G649" t="s">
        <v>56</v>
      </c>
      <c r="H649">
        <v>1</v>
      </c>
      <c r="I649">
        <v>2018</v>
      </c>
      <c r="J649" t="s">
        <v>57</v>
      </c>
      <c r="K649" t="s">
        <v>46</v>
      </c>
      <c r="L649" t="s">
        <v>240</v>
      </c>
      <c r="M649" t="s">
        <v>48</v>
      </c>
      <c r="N649" t="s">
        <v>72</v>
      </c>
      <c r="O649" t="s">
        <v>76</v>
      </c>
      <c r="P649" t="s">
        <v>380</v>
      </c>
      <c r="Q649">
        <v>3</v>
      </c>
      <c r="R649" t="s">
        <v>52</v>
      </c>
      <c r="S649" t="s">
        <v>53</v>
      </c>
      <c r="T649">
        <v>1</v>
      </c>
      <c r="U649">
        <v>1996</v>
      </c>
      <c r="V649">
        <v>11.97</v>
      </c>
      <c r="W649">
        <v>10.56</v>
      </c>
      <c r="X649">
        <v>11.94</v>
      </c>
      <c r="Y649">
        <v>10.71</v>
      </c>
      <c r="Z649">
        <v>11</v>
      </c>
      <c r="AA649">
        <v>10</v>
      </c>
      <c r="AB649">
        <v>9</v>
      </c>
      <c r="AC649">
        <v>11</v>
      </c>
      <c r="AD649">
        <v>6</v>
      </c>
      <c r="AE649">
        <v>10</v>
      </c>
      <c r="AI649">
        <v>260</v>
      </c>
      <c r="AJ649">
        <v>10</v>
      </c>
      <c r="AK649">
        <v>10</v>
      </c>
      <c r="AL649">
        <v>10.29</v>
      </c>
      <c r="AM649">
        <v>22</v>
      </c>
      <c r="AN649">
        <f t="shared" si="41"/>
        <v>138.6</v>
      </c>
      <c r="AO649">
        <f t="shared" si="42"/>
        <v>653</v>
      </c>
      <c r="AP649">
        <f t="shared" si="43"/>
        <v>11.16</v>
      </c>
      <c r="AQ649">
        <f t="shared" si="44"/>
        <v>194</v>
      </c>
    </row>
    <row r="650" spans="1:43" x14ac:dyDescent="0.3">
      <c r="A650" t="s">
        <v>65</v>
      </c>
      <c r="B650">
        <v>60</v>
      </c>
      <c r="C650">
        <v>1</v>
      </c>
      <c r="D650" t="s">
        <v>43</v>
      </c>
      <c r="E650" t="s">
        <v>55</v>
      </c>
      <c r="F650">
        <v>10.26</v>
      </c>
      <c r="G650" t="s">
        <v>56</v>
      </c>
      <c r="H650">
        <v>1</v>
      </c>
      <c r="I650">
        <v>2018</v>
      </c>
      <c r="J650" t="s">
        <v>45</v>
      </c>
      <c r="K650" t="s">
        <v>46</v>
      </c>
      <c r="L650" t="s">
        <v>66</v>
      </c>
      <c r="M650" t="s">
        <v>48</v>
      </c>
      <c r="N650" t="s">
        <v>67</v>
      </c>
      <c r="O650" t="s">
        <v>68</v>
      </c>
      <c r="P650" t="s">
        <v>177</v>
      </c>
      <c r="Q650">
        <v>1</v>
      </c>
      <c r="R650" t="s">
        <v>52</v>
      </c>
      <c r="S650" t="s">
        <v>53</v>
      </c>
      <c r="T650">
        <v>1</v>
      </c>
      <c r="U650">
        <v>1998</v>
      </c>
      <c r="V650">
        <v>11.7</v>
      </c>
      <c r="W650">
        <v>11.39</v>
      </c>
      <c r="X650">
        <v>10.8</v>
      </c>
      <c r="Y650">
        <v>11.35</v>
      </c>
      <c r="Z650">
        <v>12</v>
      </c>
      <c r="AA650">
        <v>10</v>
      </c>
      <c r="AB650">
        <v>14</v>
      </c>
      <c r="AC650">
        <v>10</v>
      </c>
      <c r="AD650">
        <v>7</v>
      </c>
      <c r="AE650">
        <v>10</v>
      </c>
      <c r="AI650">
        <v>281</v>
      </c>
      <c r="AJ650">
        <v>10.81</v>
      </c>
      <c r="AK650">
        <v>10.81</v>
      </c>
      <c r="AL650">
        <v>10.59</v>
      </c>
      <c r="AM650">
        <v>20</v>
      </c>
      <c r="AN650">
        <f t="shared" si="41"/>
        <v>158</v>
      </c>
      <c r="AO650">
        <f t="shared" si="42"/>
        <v>367</v>
      </c>
      <c r="AP650">
        <f t="shared" si="43"/>
        <v>10.26</v>
      </c>
      <c r="AQ650">
        <f t="shared" si="44"/>
        <v>302</v>
      </c>
    </row>
    <row r="651" spans="1:43" x14ac:dyDescent="0.3">
      <c r="A651" t="s">
        <v>117</v>
      </c>
      <c r="B651">
        <v>6</v>
      </c>
      <c r="C651">
        <v>1</v>
      </c>
      <c r="D651" t="s">
        <v>43</v>
      </c>
      <c r="F651">
        <v>4.5</v>
      </c>
      <c r="G651" t="s">
        <v>44</v>
      </c>
      <c r="H651">
        <v>1</v>
      </c>
      <c r="I651">
        <v>2018</v>
      </c>
      <c r="J651" t="s">
        <v>45</v>
      </c>
      <c r="K651" t="s">
        <v>46</v>
      </c>
      <c r="L651" t="s">
        <v>133</v>
      </c>
      <c r="M651" t="s">
        <v>48</v>
      </c>
      <c r="N651" t="s">
        <v>119</v>
      </c>
      <c r="O651" t="s">
        <v>134</v>
      </c>
      <c r="P651" t="s">
        <v>133</v>
      </c>
      <c r="Q651">
        <v>3</v>
      </c>
      <c r="R651" t="s">
        <v>52</v>
      </c>
      <c r="S651" t="s">
        <v>53</v>
      </c>
      <c r="T651">
        <v>1</v>
      </c>
      <c r="U651">
        <v>2003</v>
      </c>
      <c r="V651">
        <v>11.01</v>
      </c>
      <c r="W651">
        <v>10.39</v>
      </c>
      <c r="X651">
        <v>10.6</v>
      </c>
      <c r="Y651">
        <v>11.04</v>
      </c>
      <c r="Z651">
        <v>9</v>
      </c>
      <c r="AA651">
        <v>8</v>
      </c>
      <c r="AB651">
        <v>10</v>
      </c>
      <c r="AC651">
        <v>5</v>
      </c>
      <c r="AD651">
        <v>11</v>
      </c>
      <c r="AE651">
        <v>16</v>
      </c>
      <c r="AI651">
        <v>270</v>
      </c>
      <c r="AJ651">
        <v>10.38</v>
      </c>
      <c r="AK651">
        <v>10.38</v>
      </c>
      <c r="AL651">
        <v>11.12</v>
      </c>
      <c r="AM651">
        <v>21</v>
      </c>
      <c r="AN651">
        <f t="shared" si="41"/>
        <v>154.80000000000001</v>
      </c>
      <c r="AO651">
        <f t="shared" si="42"/>
        <v>443</v>
      </c>
      <c r="AP651">
        <f t="shared" si="43"/>
        <v>4.5</v>
      </c>
      <c r="AQ651">
        <f t="shared" si="44"/>
        <v>702</v>
      </c>
    </row>
    <row r="652" spans="1:43" x14ac:dyDescent="0.3">
      <c r="A652" t="s">
        <v>140</v>
      </c>
      <c r="B652">
        <v>15</v>
      </c>
      <c r="C652">
        <v>1</v>
      </c>
      <c r="D652" t="s">
        <v>43</v>
      </c>
      <c r="F652">
        <v>6.6</v>
      </c>
      <c r="G652" t="s">
        <v>44</v>
      </c>
      <c r="H652">
        <v>1</v>
      </c>
      <c r="I652">
        <v>2018</v>
      </c>
      <c r="J652" t="s">
        <v>45</v>
      </c>
      <c r="K652" t="s">
        <v>46</v>
      </c>
      <c r="L652" t="s">
        <v>448</v>
      </c>
      <c r="M652" t="s">
        <v>48</v>
      </c>
      <c r="N652" t="s">
        <v>142</v>
      </c>
      <c r="O652" t="s">
        <v>449</v>
      </c>
      <c r="P652" t="s">
        <v>448</v>
      </c>
      <c r="Q652">
        <v>4</v>
      </c>
      <c r="R652" t="s">
        <v>52</v>
      </c>
      <c r="S652" t="s">
        <v>53</v>
      </c>
      <c r="T652">
        <v>1</v>
      </c>
      <c r="U652">
        <v>2007</v>
      </c>
      <c r="V652">
        <v>11.54</v>
      </c>
      <c r="W652">
        <v>9.65</v>
      </c>
      <c r="X652">
        <v>11.44</v>
      </c>
      <c r="Y652">
        <v>10.35</v>
      </c>
      <c r="Z652">
        <v>9</v>
      </c>
      <c r="AA652">
        <v>12</v>
      </c>
      <c r="AB652">
        <v>10</v>
      </c>
      <c r="AC652">
        <v>14</v>
      </c>
      <c r="AD652">
        <v>5</v>
      </c>
      <c r="AE652">
        <v>15</v>
      </c>
      <c r="AI652">
        <v>291</v>
      </c>
      <c r="AJ652">
        <v>11.19</v>
      </c>
      <c r="AK652">
        <v>11.19</v>
      </c>
      <c r="AL652">
        <v>12.18</v>
      </c>
      <c r="AM652">
        <v>23</v>
      </c>
      <c r="AN652">
        <f t="shared" si="41"/>
        <v>158.1</v>
      </c>
      <c r="AO652">
        <f t="shared" si="42"/>
        <v>366</v>
      </c>
      <c r="AP652">
        <f t="shared" si="43"/>
        <v>6.6</v>
      </c>
      <c r="AQ652">
        <f t="shared" si="44"/>
        <v>645</v>
      </c>
    </row>
    <row r="653" spans="1:43" x14ac:dyDescent="0.3">
      <c r="A653" t="s">
        <v>65</v>
      </c>
      <c r="B653">
        <v>6</v>
      </c>
      <c r="C653">
        <v>1</v>
      </c>
      <c r="D653" t="s">
        <v>43</v>
      </c>
      <c r="F653">
        <v>2.2799999999999998</v>
      </c>
      <c r="G653" t="s">
        <v>44</v>
      </c>
      <c r="H653">
        <v>1</v>
      </c>
      <c r="I653">
        <v>2018</v>
      </c>
      <c r="J653" t="s">
        <v>45</v>
      </c>
      <c r="K653" t="s">
        <v>46</v>
      </c>
      <c r="L653" t="s">
        <v>69</v>
      </c>
      <c r="M653" t="s">
        <v>48</v>
      </c>
      <c r="N653" t="s">
        <v>67</v>
      </c>
      <c r="O653" t="s">
        <v>68</v>
      </c>
      <c r="P653" t="s">
        <v>177</v>
      </c>
      <c r="Q653">
        <v>2</v>
      </c>
      <c r="R653" t="s">
        <v>52</v>
      </c>
      <c r="S653" t="s">
        <v>53</v>
      </c>
      <c r="T653">
        <v>1</v>
      </c>
      <c r="U653">
        <v>2016</v>
      </c>
      <c r="V653">
        <v>10.77</v>
      </c>
      <c r="W653">
        <v>10.130000000000001</v>
      </c>
      <c r="X653">
        <v>9.7100000000000009</v>
      </c>
      <c r="Y653">
        <v>8.8000000000000007</v>
      </c>
      <c r="Z653">
        <v>8</v>
      </c>
      <c r="AA653">
        <v>11</v>
      </c>
      <c r="AB653">
        <v>15</v>
      </c>
      <c r="AC653">
        <v>8</v>
      </c>
      <c r="AD653">
        <v>4</v>
      </c>
      <c r="AE653">
        <v>12</v>
      </c>
      <c r="AI653">
        <v>274</v>
      </c>
      <c r="AJ653">
        <v>10.54</v>
      </c>
      <c r="AK653">
        <v>10.54</v>
      </c>
      <c r="AL653">
        <v>10.47</v>
      </c>
      <c r="AM653">
        <v>20</v>
      </c>
      <c r="AN653">
        <f t="shared" si="41"/>
        <v>151.04999999999998</v>
      </c>
      <c r="AO653">
        <f t="shared" si="42"/>
        <v>490</v>
      </c>
      <c r="AP653">
        <f t="shared" si="43"/>
        <v>2.2799999999999998</v>
      </c>
      <c r="AQ653">
        <f t="shared" si="44"/>
        <v>747</v>
      </c>
    </row>
    <row r="654" spans="1:43" x14ac:dyDescent="0.3">
      <c r="A654" t="s">
        <v>42</v>
      </c>
      <c r="B654">
        <v>60</v>
      </c>
      <c r="C654">
        <v>1</v>
      </c>
      <c r="D654" t="s">
        <v>43</v>
      </c>
      <c r="E654" t="s">
        <v>55</v>
      </c>
      <c r="F654">
        <v>10.31</v>
      </c>
      <c r="G654" t="s">
        <v>56</v>
      </c>
      <c r="H654">
        <v>1</v>
      </c>
      <c r="I654">
        <v>2018</v>
      </c>
      <c r="J654" t="s">
        <v>45</v>
      </c>
      <c r="K654" t="s">
        <v>46</v>
      </c>
      <c r="L654" t="s">
        <v>479</v>
      </c>
      <c r="M654" t="s">
        <v>48</v>
      </c>
      <c r="N654" t="s">
        <v>49</v>
      </c>
      <c r="O654" t="s">
        <v>88</v>
      </c>
      <c r="P654" t="s">
        <v>87</v>
      </c>
      <c r="Q654">
        <v>2</v>
      </c>
      <c r="R654" t="s">
        <v>52</v>
      </c>
      <c r="S654" t="s">
        <v>53</v>
      </c>
      <c r="T654">
        <v>1</v>
      </c>
      <c r="U654">
        <v>1997</v>
      </c>
      <c r="V654">
        <v>10.64</v>
      </c>
      <c r="W654">
        <v>9.43</v>
      </c>
      <c r="X654">
        <v>12.06</v>
      </c>
      <c r="Y654">
        <v>11.97</v>
      </c>
      <c r="Z654">
        <v>13</v>
      </c>
      <c r="AA654">
        <v>15</v>
      </c>
      <c r="AB654">
        <v>10</v>
      </c>
      <c r="AC654">
        <v>13</v>
      </c>
      <c r="AD654">
        <v>6</v>
      </c>
      <c r="AE654">
        <v>3</v>
      </c>
      <c r="AI654">
        <v>262</v>
      </c>
      <c r="AJ654">
        <v>10.08</v>
      </c>
      <c r="AK654">
        <v>10.08</v>
      </c>
      <c r="AL654">
        <v>10.18</v>
      </c>
      <c r="AM654">
        <v>21</v>
      </c>
      <c r="AN654">
        <f t="shared" si="41"/>
        <v>137.75</v>
      </c>
      <c r="AO654">
        <f t="shared" si="42"/>
        <v>664</v>
      </c>
      <c r="AP654">
        <f t="shared" si="43"/>
        <v>10.31</v>
      </c>
      <c r="AQ654">
        <f t="shared" si="44"/>
        <v>292</v>
      </c>
    </row>
    <row r="655" spans="1:43" x14ac:dyDescent="0.3">
      <c r="A655" t="s">
        <v>82</v>
      </c>
      <c r="B655">
        <v>60</v>
      </c>
      <c r="C655">
        <v>1</v>
      </c>
      <c r="D655" t="s">
        <v>43</v>
      </c>
      <c r="E655" t="s">
        <v>55</v>
      </c>
      <c r="F655">
        <v>10.45</v>
      </c>
      <c r="G655" t="s">
        <v>56</v>
      </c>
      <c r="H655">
        <v>1</v>
      </c>
      <c r="I655">
        <v>2018</v>
      </c>
      <c r="J655" t="s">
        <v>45</v>
      </c>
      <c r="K655" t="s">
        <v>46</v>
      </c>
      <c r="L655" t="s">
        <v>469</v>
      </c>
      <c r="M655" t="s">
        <v>48</v>
      </c>
      <c r="N655" t="s">
        <v>184</v>
      </c>
      <c r="O655" t="s">
        <v>470</v>
      </c>
      <c r="P655" t="s">
        <v>469</v>
      </c>
      <c r="Q655">
        <v>2</v>
      </c>
      <c r="R655" t="s">
        <v>52</v>
      </c>
      <c r="S655" t="s">
        <v>53</v>
      </c>
      <c r="T655">
        <v>2</v>
      </c>
      <c r="U655">
        <v>1998</v>
      </c>
      <c r="V655">
        <v>10.220000000000001</v>
      </c>
      <c r="W655">
        <v>10.33</v>
      </c>
      <c r="X655">
        <v>9.23</v>
      </c>
      <c r="Y655">
        <v>10.65</v>
      </c>
      <c r="Z655">
        <v>8</v>
      </c>
      <c r="AA655">
        <v>11</v>
      </c>
      <c r="AB655">
        <v>8</v>
      </c>
      <c r="AC655">
        <v>8</v>
      </c>
      <c r="AD655">
        <v>6</v>
      </c>
      <c r="AE655">
        <v>7</v>
      </c>
      <c r="AI655">
        <v>220</v>
      </c>
      <c r="AJ655">
        <v>8.4600000000000009</v>
      </c>
      <c r="AK655">
        <v>11.69</v>
      </c>
      <c r="AL655">
        <v>12.76</v>
      </c>
      <c r="AM655">
        <v>20</v>
      </c>
      <c r="AN655">
        <f t="shared" si="41"/>
        <v>122.55</v>
      </c>
      <c r="AO655">
        <f t="shared" si="42"/>
        <v>738</v>
      </c>
      <c r="AP655">
        <f t="shared" si="43"/>
        <v>10.45</v>
      </c>
      <c r="AQ655">
        <f t="shared" si="44"/>
        <v>269</v>
      </c>
    </row>
    <row r="656" spans="1:43" x14ac:dyDescent="0.3">
      <c r="A656" t="s">
        <v>117</v>
      </c>
      <c r="B656">
        <v>60</v>
      </c>
      <c r="C656">
        <v>1</v>
      </c>
      <c r="D656" t="s">
        <v>43</v>
      </c>
      <c r="E656" t="s">
        <v>55</v>
      </c>
      <c r="F656">
        <v>10</v>
      </c>
      <c r="G656" t="s">
        <v>56</v>
      </c>
      <c r="H656">
        <v>1</v>
      </c>
      <c r="I656">
        <v>2018</v>
      </c>
      <c r="J656" t="s">
        <v>57</v>
      </c>
      <c r="K656" t="s">
        <v>46</v>
      </c>
      <c r="L656" t="s">
        <v>252</v>
      </c>
      <c r="M656" t="s">
        <v>48</v>
      </c>
      <c r="N656" t="s">
        <v>119</v>
      </c>
      <c r="O656" t="s">
        <v>200</v>
      </c>
      <c r="P656" t="s">
        <v>420</v>
      </c>
      <c r="Q656">
        <v>2</v>
      </c>
      <c r="R656" t="s">
        <v>52</v>
      </c>
      <c r="S656" t="s">
        <v>53</v>
      </c>
      <c r="T656">
        <v>2</v>
      </c>
      <c r="U656">
        <v>2008</v>
      </c>
      <c r="V656">
        <v>9.9499999999999993</v>
      </c>
      <c r="W656">
        <v>10.6</v>
      </c>
      <c r="X656">
        <v>10.32</v>
      </c>
      <c r="Y656">
        <v>10.39</v>
      </c>
      <c r="Z656">
        <v>3</v>
      </c>
      <c r="AA656">
        <v>11</v>
      </c>
      <c r="AB656">
        <v>7</v>
      </c>
      <c r="AC656">
        <v>8</v>
      </c>
      <c r="AD656">
        <v>6</v>
      </c>
      <c r="AE656">
        <v>15</v>
      </c>
      <c r="AI656">
        <v>240</v>
      </c>
      <c r="AJ656">
        <v>9.23</v>
      </c>
      <c r="AK656">
        <v>10.81</v>
      </c>
      <c r="AL656">
        <v>12.47</v>
      </c>
      <c r="AM656">
        <v>20</v>
      </c>
      <c r="AN656">
        <f t="shared" si="41"/>
        <v>149.15</v>
      </c>
      <c r="AO656">
        <f t="shared" si="42"/>
        <v>518</v>
      </c>
      <c r="AP656">
        <f t="shared" si="43"/>
        <v>10</v>
      </c>
      <c r="AQ656">
        <f t="shared" si="44"/>
        <v>367</v>
      </c>
    </row>
    <row r="657" spans="1:43" x14ac:dyDescent="0.3">
      <c r="A657" t="s">
        <v>65</v>
      </c>
      <c r="B657">
        <v>22</v>
      </c>
      <c r="C657">
        <v>1</v>
      </c>
      <c r="D657" t="s">
        <v>43</v>
      </c>
      <c r="F657">
        <v>7.98</v>
      </c>
      <c r="G657" t="s">
        <v>44</v>
      </c>
      <c r="H657">
        <v>1</v>
      </c>
      <c r="I657">
        <v>2018</v>
      </c>
      <c r="J657" t="s">
        <v>45</v>
      </c>
      <c r="K657" t="s">
        <v>46</v>
      </c>
      <c r="L657" t="s">
        <v>178</v>
      </c>
      <c r="M657" t="s">
        <v>48</v>
      </c>
      <c r="N657" t="s">
        <v>72</v>
      </c>
      <c r="O657" t="s">
        <v>73</v>
      </c>
      <c r="P657" t="s">
        <v>151</v>
      </c>
      <c r="Q657">
        <v>2</v>
      </c>
      <c r="R657" t="s">
        <v>52</v>
      </c>
      <c r="S657" t="s">
        <v>53</v>
      </c>
      <c r="T657">
        <v>1</v>
      </c>
      <c r="U657">
        <v>1998</v>
      </c>
      <c r="V657">
        <v>14.03</v>
      </c>
      <c r="W657">
        <v>12.72</v>
      </c>
      <c r="X657">
        <v>11.08</v>
      </c>
      <c r="Y657">
        <v>10.9</v>
      </c>
      <c r="Z657">
        <v>6</v>
      </c>
      <c r="AA657">
        <v>10</v>
      </c>
      <c r="AB657">
        <v>11</v>
      </c>
      <c r="AC657">
        <v>8</v>
      </c>
      <c r="AD657">
        <v>10</v>
      </c>
      <c r="AE657">
        <v>13</v>
      </c>
      <c r="AI657">
        <v>261</v>
      </c>
      <c r="AJ657">
        <v>10.039999999999999</v>
      </c>
      <c r="AK657">
        <v>10.039999999999999</v>
      </c>
      <c r="AL657">
        <v>9.8800000000000008</v>
      </c>
      <c r="AM657">
        <v>21</v>
      </c>
      <c r="AN657">
        <f t="shared" si="41"/>
        <v>144.4</v>
      </c>
      <c r="AO657">
        <f t="shared" si="42"/>
        <v>585</v>
      </c>
      <c r="AP657">
        <f t="shared" si="43"/>
        <v>7.98</v>
      </c>
      <c r="AQ657">
        <f t="shared" si="44"/>
        <v>592</v>
      </c>
    </row>
    <row r="658" spans="1:43" x14ac:dyDescent="0.3">
      <c r="A658" t="s">
        <v>117</v>
      </c>
      <c r="B658">
        <v>60</v>
      </c>
      <c r="C658">
        <v>1</v>
      </c>
      <c r="D658" t="s">
        <v>83</v>
      </c>
      <c r="E658" t="s">
        <v>55</v>
      </c>
      <c r="F658">
        <v>11.07</v>
      </c>
      <c r="G658" t="s">
        <v>56</v>
      </c>
      <c r="H658">
        <v>1</v>
      </c>
      <c r="I658">
        <v>2018</v>
      </c>
      <c r="J658" t="s">
        <v>45</v>
      </c>
      <c r="K658" t="s">
        <v>46</v>
      </c>
      <c r="L658" t="s">
        <v>296</v>
      </c>
      <c r="M658" t="s">
        <v>48</v>
      </c>
      <c r="N658" t="s">
        <v>119</v>
      </c>
      <c r="O658" t="s">
        <v>297</v>
      </c>
      <c r="P658" t="s">
        <v>296</v>
      </c>
      <c r="Q658">
        <v>1</v>
      </c>
      <c r="R658" t="s">
        <v>52</v>
      </c>
      <c r="S658" t="s">
        <v>53</v>
      </c>
      <c r="T658">
        <v>1</v>
      </c>
      <c r="U658">
        <v>1998</v>
      </c>
      <c r="V658">
        <v>12</v>
      </c>
      <c r="W658">
        <v>10.24</v>
      </c>
      <c r="X658">
        <v>8.99</v>
      </c>
      <c r="Y658">
        <v>9.81</v>
      </c>
      <c r="Z658">
        <v>7</v>
      </c>
      <c r="AA658">
        <v>13</v>
      </c>
      <c r="AB658">
        <v>8</v>
      </c>
      <c r="AC658">
        <v>4</v>
      </c>
      <c r="AD658">
        <v>11</v>
      </c>
      <c r="AE658">
        <v>12</v>
      </c>
      <c r="AI658">
        <v>260</v>
      </c>
      <c r="AJ658">
        <v>10</v>
      </c>
      <c r="AK658">
        <v>10</v>
      </c>
      <c r="AL658">
        <v>10.88</v>
      </c>
      <c r="AM658">
        <v>20</v>
      </c>
      <c r="AN658">
        <f t="shared" si="41"/>
        <v>165</v>
      </c>
      <c r="AO658">
        <f t="shared" si="42"/>
        <v>258</v>
      </c>
      <c r="AP658">
        <f t="shared" si="43"/>
        <v>111.07</v>
      </c>
      <c r="AQ658">
        <f t="shared" si="44"/>
        <v>52</v>
      </c>
    </row>
    <row r="659" spans="1:43" x14ac:dyDescent="0.3">
      <c r="A659" t="s">
        <v>117</v>
      </c>
      <c r="B659">
        <v>60</v>
      </c>
      <c r="C659">
        <v>1</v>
      </c>
      <c r="D659" t="s">
        <v>83</v>
      </c>
      <c r="E659" t="s">
        <v>55</v>
      </c>
      <c r="F659">
        <v>10.27</v>
      </c>
      <c r="G659" t="s">
        <v>56</v>
      </c>
      <c r="H659">
        <v>1</v>
      </c>
      <c r="I659">
        <v>2018</v>
      </c>
      <c r="J659" t="s">
        <v>45</v>
      </c>
      <c r="K659" t="s">
        <v>46</v>
      </c>
      <c r="L659" t="s">
        <v>435</v>
      </c>
      <c r="M659" t="s">
        <v>48</v>
      </c>
      <c r="N659" t="s">
        <v>119</v>
      </c>
      <c r="O659" t="s">
        <v>436</v>
      </c>
      <c r="P659" t="s">
        <v>435</v>
      </c>
      <c r="Q659">
        <v>2</v>
      </c>
      <c r="R659" t="s">
        <v>52</v>
      </c>
      <c r="S659" t="s">
        <v>53</v>
      </c>
      <c r="T659">
        <v>1</v>
      </c>
      <c r="U659">
        <v>2001</v>
      </c>
      <c r="V659">
        <v>11.52</v>
      </c>
      <c r="W659">
        <v>10.31</v>
      </c>
      <c r="X659">
        <v>10.39</v>
      </c>
      <c r="Y659">
        <v>12.04</v>
      </c>
      <c r="Z659">
        <v>6</v>
      </c>
      <c r="AA659">
        <v>14</v>
      </c>
      <c r="AB659">
        <v>8</v>
      </c>
      <c r="AC659">
        <v>8</v>
      </c>
      <c r="AD659">
        <v>5</v>
      </c>
      <c r="AE659">
        <v>13</v>
      </c>
      <c r="AI659">
        <v>260</v>
      </c>
      <c r="AJ659">
        <v>10</v>
      </c>
      <c r="AK659">
        <v>10</v>
      </c>
      <c r="AL659">
        <v>11.29</v>
      </c>
      <c r="AM659">
        <v>21</v>
      </c>
      <c r="AN659">
        <f t="shared" si="41"/>
        <v>163.4</v>
      </c>
      <c r="AO659">
        <f t="shared" si="42"/>
        <v>278</v>
      </c>
      <c r="AP659">
        <f t="shared" si="43"/>
        <v>110.27</v>
      </c>
      <c r="AQ659">
        <f t="shared" si="44"/>
        <v>130</v>
      </c>
    </row>
    <row r="660" spans="1:43" x14ac:dyDescent="0.3">
      <c r="A660" t="s">
        <v>82</v>
      </c>
      <c r="B660">
        <v>60</v>
      </c>
      <c r="C660">
        <v>1</v>
      </c>
      <c r="D660" t="s">
        <v>43</v>
      </c>
      <c r="E660" t="s">
        <v>55</v>
      </c>
      <c r="F660">
        <v>10.07</v>
      </c>
      <c r="G660" t="s">
        <v>56</v>
      </c>
      <c r="H660">
        <v>1</v>
      </c>
      <c r="I660">
        <v>2018</v>
      </c>
      <c r="J660" t="s">
        <v>57</v>
      </c>
      <c r="K660" t="s">
        <v>46</v>
      </c>
      <c r="L660" t="s">
        <v>356</v>
      </c>
      <c r="M660" t="s">
        <v>48</v>
      </c>
      <c r="N660" t="s">
        <v>184</v>
      </c>
      <c r="O660" t="s">
        <v>357</v>
      </c>
      <c r="P660" t="s">
        <v>356</v>
      </c>
      <c r="Q660">
        <v>1</v>
      </c>
      <c r="R660" t="s">
        <v>52</v>
      </c>
      <c r="S660" t="s">
        <v>53</v>
      </c>
      <c r="T660">
        <v>2</v>
      </c>
      <c r="U660">
        <v>2004</v>
      </c>
      <c r="V660">
        <v>10.75</v>
      </c>
      <c r="W660">
        <v>10.76</v>
      </c>
      <c r="X660">
        <v>10.07</v>
      </c>
      <c r="Y660">
        <v>11.39</v>
      </c>
      <c r="Z660">
        <v>10</v>
      </c>
      <c r="AA660">
        <v>10</v>
      </c>
      <c r="AB660">
        <v>8</v>
      </c>
      <c r="AC660">
        <v>6</v>
      </c>
      <c r="AD660">
        <v>6</v>
      </c>
      <c r="AE660">
        <v>6</v>
      </c>
      <c r="AI660">
        <v>219</v>
      </c>
      <c r="AJ660">
        <v>8.42</v>
      </c>
      <c r="AK660">
        <v>10.73</v>
      </c>
      <c r="AL660">
        <v>11.76</v>
      </c>
      <c r="AM660">
        <v>18</v>
      </c>
      <c r="AN660">
        <f t="shared" si="41"/>
        <v>136</v>
      </c>
      <c r="AO660">
        <f t="shared" si="42"/>
        <v>672</v>
      </c>
      <c r="AP660">
        <f t="shared" si="43"/>
        <v>10.07</v>
      </c>
      <c r="AQ660">
        <f t="shared" si="44"/>
        <v>350</v>
      </c>
    </row>
    <row r="661" spans="1:43" x14ac:dyDescent="0.3">
      <c r="A661" t="s">
        <v>140</v>
      </c>
      <c r="B661">
        <v>60</v>
      </c>
      <c r="C661">
        <v>1</v>
      </c>
      <c r="D661" t="s">
        <v>43</v>
      </c>
      <c r="E661" t="s">
        <v>55</v>
      </c>
      <c r="F661">
        <v>11.91</v>
      </c>
      <c r="G661" t="s">
        <v>56</v>
      </c>
      <c r="H661">
        <v>1</v>
      </c>
      <c r="I661">
        <v>2018</v>
      </c>
      <c r="J661" t="s">
        <v>57</v>
      </c>
      <c r="K661" t="s">
        <v>46</v>
      </c>
      <c r="L661" t="s">
        <v>448</v>
      </c>
      <c r="M661" t="s">
        <v>48</v>
      </c>
      <c r="N661" t="s">
        <v>142</v>
      </c>
      <c r="O661" t="s">
        <v>449</v>
      </c>
      <c r="P661" t="s">
        <v>448</v>
      </c>
      <c r="Q661">
        <v>1</v>
      </c>
      <c r="R661" t="s">
        <v>52</v>
      </c>
      <c r="S661" t="s">
        <v>53</v>
      </c>
      <c r="T661">
        <v>1</v>
      </c>
      <c r="U661">
        <v>2011</v>
      </c>
      <c r="V661">
        <v>12.94</v>
      </c>
      <c r="W661">
        <v>12.57</v>
      </c>
      <c r="X661">
        <v>10.76</v>
      </c>
      <c r="Y661">
        <v>10.77</v>
      </c>
      <c r="Z661">
        <v>12</v>
      </c>
      <c r="AA661">
        <v>9</v>
      </c>
      <c r="AB661">
        <v>9</v>
      </c>
      <c r="AC661">
        <v>13</v>
      </c>
      <c r="AD661">
        <v>7</v>
      </c>
      <c r="AE661">
        <v>11</v>
      </c>
      <c r="AI661">
        <v>260</v>
      </c>
      <c r="AJ661">
        <v>10</v>
      </c>
      <c r="AK661">
        <v>10</v>
      </c>
      <c r="AL661">
        <v>10.59</v>
      </c>
      <c r="AM661">
        <v>19</v>
      </c>
      <c r="AN661">
        <f t="shared" si="41"/>
        <v>169</v>
      </c>
      <c r="AO661">
        <f t="shared" si="42"/>
        <v>193</v>
      </c>
      <c r="AP661">
        <f t="shared" si="43"/>
        <v>11.91</v>
      </c>
      <c r="AQ661">
        <f t="shared" si="44"/>
        <v>172</v>
      </c>
    </row>
    <row r="662" spans="1:43" x14ac:dyDescent="0.3">
      <c r="A662" t="s">
        <v>65</v>
      </c>
      <c r="B662">
        <v>60</v>
      </c>
      <c r="C662">
        <v>1</v>
      </c>
      <c r="D662" t="s">
        <v>83</v>
      </c>
      <c r="E662" t="s">
        <v>55</v>
      </c>
      <c r="F662">
        <v>11.47</v>
      </c>
      <c r="G662" t="s">
        <v>56</v>
      </c>
      <c r="H662">
        <v>1</v>
      </c>
      <c r="I662">
        <v>2018</v>
      </c>
      <c r="J662" t="s">
        <v>57</v>
      </c>
      <c r="K662" t="s">
        <v>46</v>
      </c>
      <c r="L662" t="s">
        <v>245</v>
      </c>
      <c r="M662" t="s">
        <v>48</v>
      </c>
      <c r="N662" t="s">
        <v>85</v>
      </c>
      <c r="O662" t="s">
        <v>187</v>
      </c>
      <c r="P662" t="s">
        <v>186</v>
      </c>
      <c r="Q662">
        <v>1</v>
      </c>
      <c r="R662" t="s">
        <v>52</v>
      </c>
      <c r="S662" t="s">
        <v>53</v>
      </c>
      <c r="T662">
        <v>2</v>
      </c>
      <c r="U662">
        <v>1999</v>
      </c>
      <c r="V662">
        <v>13.89</v>
      </c>
      <c r="W662">
        <v>12.01</v>
      </c>
      <c r="X662">
        <v>11.95</v>
      </c>
      <c r="Y662">
        <v>11.16</v>
      </c>
      <c r="Z662">
        <v>7</v>
      </c>
      <c r="AA662">
        <v>11</v>
      </c>
      <c r="AB662">
        <v>8</v>
      </c>
      <c r="AC662">
        <v>5</v>
      </c>
      <c r="AD662">
        <v>8</v>
      </c>
      <c r="AE662">
        <v>10</v>
      </c>
      <c r="AI662">
        <v>233</v>
      </c>
      <c r="AJ662">
        <v>8.9600000000000009</v>
      </c>
      <c r="AK662">
        <v>10.81</v>
      </c>
      <c r="AL662">
        <v>12.29</v>
      </c>
      <c r="AM662">
        <v>20</v>
      </c>
      <c r="AN662">
        <f t="shared" si="41"/>
        <v>143</v>
      </c>
      <c r="AO662">
        <f t="shared" si="42"/>
        <v>608</v>
      </c>
      <c r="AP662">
        <f t="shared" si="43"/>
        <v>111.47</v>
      </c>
      <c r="AQ662">
        <f t="shared" si="44"/>
        <v>30</v>
      </c>
    </row>
    <row r="663" spans="1:43" x14ac:dyDescent="0.3">
      <c r="A663" t="s">
        <v>65</v>
      </c>
      <c r="B663">
        <v>36</v>
      </c>
      <c r="C663">
        <v>1</v>
      </c>
      <c r="D663" t="s">
        <v>43</v>
      </c>
      <c r="F663">
        <v>8.2100000000000009</v>
      </c>
      <c r="G663" t="s">
        <v>44</v>
      </c>
      <c r="H663">
        <v>1</v>
      </c>
      <c r="I663">
        <v>2018</v>
      </c>
      <c r="J663" t="s">
        <v>45</v>
      </c>
      <c r="K663" t="s">
        <v>46</v>
      </c>
      <c r="L663" t="s">
        <v>379</v>
      </c>
      <c r="M663" t="s">
        <v>48</v>
      </c>
      <c r="N663" t="s">
        <v>72</v>
      </c>
      <c r="O663" t="s">
        <v>76</v>
      </c>
      <c r="P663" t="s">
        <v>380</v>
      </c>
      <c r="Q663">
        <v>2</v>
      </c>
      <c r="R663" t="s">
        <v>52</v>
      </c>
      <c r="S663" t="s">
        <v>53</v>
      </c>
      <c r="T663">
        <v>1</v>
      </c>
      <c r="U663">
        <v>1998</v>
      </c>
      <c r="V663">
        <v>11.75</v>
      </c>
      <c r="W663">
        <v>10.81</v>
      </c>
      <c r="X663">
        <v>10.37</v>
      </c>
      <c r="Y663">
        <v>10.66</v>
      </c>
      <c r="Z663">
        <v>8</v>
      </c>
      <c r="AA663">
        <v>10</v>
      </c>
      <c r="AB663">
        <v>8</v>
      </c>
      <c r="AC663">
        <v>10</v>
      </c>
      <c r="AD663">
        <v>14</v>
      </c>
      <c r="AE663">
        <v>14</v>
      </c>
      <c r="AI663">
        <v>283</v>
      </c>
      <c r="AJ663">
        <v>10.88</v>
      </c>
      <c r="AK663">
        <v>10.88</v>
      </c>
      <c r="AL663">
        <v>10.82</v>
      </c>
      <c r="AM663">
        <v>20</v>
      </c>
      <c r="AN663">
        <f t="shared" si="41"/>
        <v>157.69999999999999</v>
      </c>
      <c r="AO663">
        <f t="shared" si="42"/>
        <v>374</v>
      </c>
      <c r="AP663">
        <f t="shared" si="43"/>
        <v>8.2100000000000009</v>
      </c>
      <c r="AQ663">
        <f t="shared" si="44"/>
        <v>576</v>
      </c>
    </row>
    <row r="664" spans="1:43" x14ac:dyDescent="0.3">
      <c r="A664" t="s">
        <v>117</v>
      </c>
      <c r="B664">
        <v>60</v>
      </c>
      <c r="C664">
        <v>1</v>
      </c>
      <c r="D664" t="s">
        <v>43</v>
      </c>
      <c r="E664" t="s">
        <v>55</v>
      </c>
      <c r="F664">
        <v>10.91</v>
      </c>
      <c r="G664" t="s">
        <v>56</v>
      </c>
      <c r="H664">
        <v>1</v>
      </c>
      <c r="I664">
        <v>2018</v>
      </c>
      <c r="J664" t="s">
        <v>45</v>
      </c>
      <c r="K664" t="s">
        <v>46</v>
      </c>
      <c r="L664" t="s">
        <v>363</v>
      </c>
      <c r="M664" t="s">
        <v>48</v>
      </c>
      <c r="N664" t="s">
        <v>119</v>
      </c>
      <c r="O664" t="s">
        <v>200</v>
      </c>
      <c r="P664" t="s">
        <v>318</v>
      </c>
      <c r="Q664">
        <v>1</v>
      </c>
      <c r="R664" t="s">
        <v>52</v>
      </c>
      <c r="S664" t="s">
        <v>53</v>
      </c>
      <c r="T664">
        <v>2</v>
      </c>
      <c r="U664">
        <v>2000</v>
      </c>
      <c r="V664">
        <v>13.63</v>
      </c>
      <c r="W664">
        <v>11.05</v>
      </c>
      <c r="X664">
        <v>9.81</v>
      </c>
      <c r="Y664">
        <v>9.91</v>
      </c>
      <c r="Z664">
        <v>3</v>
      </c>
      <c r="AA664">
        <v>13</v>
      </c>
      <c r="AB664">
        <v>11</v>
      </c>
      <c r="AC664">
        <v>4</v>
      </c>
      <c r="AD664">
        <v>4</v>
      </c>
      <c r="AE664">
        <v>9</v>
      </c>
      <c r="AI664">
        <v>217</v>
      </c>
      <c r="AJ664">
        <v>8.35</v>
      </c>
      <c r="AK664">
        <v>10.039999999999999</v>
      </c>
      <c r="AL664">
        <v>9.82</v>
      </c>
      <c r="AM664">
        <v>18</v>
      </c>
      <c r="AN664">
        <f t="shared" si="41"/>
        <v>141</v>
      </c>
      <c r="AO664">
        <f t="shared" si="42"/>
        <v>630</v>
      </c>
      <c r="AP664">
        <f t="shared" si="43"/>
        <v>10.91</v>
      </c>
      <c r="AQ664">
        <f t="shared" si="44"/>
        <v>212</v>
      </c>
    </row>
    <row r="665" spans="1:43" x14ac:dyDescent="0.3">
      <c r="A665" t="s">
        <v>65</v>
      </c>
      <c r="B665">
        <v>36</v>
      </c>
      <c r="C665">
        <v>1</v>
      </c>
      <c r="D665" t="s">
        <v>43</v>
      </c>
      <c r="F665">
        <v>8.08</v>
      </c>
      <c r="G665" t="s">
        <v>44</v>
      </c>
      <c r="H665">
        <v>1</v>
      </c>
      <c r="I665">
        <v>2018</v>
      </c>
      <c r="J665" t="s">
        <v>45</v>
      </c>
      <c r="K665" t="s">
        <v>46</v>
      </c>
      <c r="L665" t="s">
        <v>186</v>
      </c>
      <c r="M665" t="s">
        <v>48</v>
      </c>
      <c r="N665" t="s">
        <v>85</v>
      </c>
      <c r="O665" t="s">
        <v>187</v>
      </c>
      <c r="P665" t="s">
        <v>186</v>
      </c>
      <c r="Q665">
        <v>1</v>
      </c>
      <c r="R665" t="s">
        <v>52</v>
      </c>
      <c r="S665" t="s">
        <v>53</v>
      </c>
      <c r="T665">
        <v>1</v>
      </c>
      <c r="U665">
        <v>1999</v>
      </c>
      <c r="V665">
        <v>10.41</v>
      </c>
      <c r="W665">
        <v>11.11</v>
      </c>
      <c r="X665">
        <v>11.3</v>
      </c>
      <c r="Y665">
        <v>12.19</v>
      </c>
      <c r="Z665">
        <v>12</v>
      </c>
      <c r="AA665">
        <v>5</v>
      </c>
      <c r="AB665">
        <v>11</v>
      </c>
      <c r="AC665">
        <v>5</v>
      </c>
      <c r="AD665">
        <v>8</v>
      </c>
      <c r="AE665">
        <v>15</v>
      </c>
      <c r="AI665">
        <v>260</v>
      </c>
      <c r="AJ665">
        <v>10</v>
      </c>
      <c r="AK665">
        <v>10</v>
      </c>
      <c r="AL665">
        <v>10.59</v>
      </c>
      <c r="AM665">
        <v>19</v>
      </c>
      <c r="AN665">
        <f t="shared" si="41"/>
        <v>173</v>
      </c>
      <c r="AO665">
        <f t="shared" si="42"/>
        <v>132</v>
      </c>
      <c r="AP665">
        <f t="shared" si="43"/>
        <v>8.08</v>
      </c>
      <c r="AQ665">
        <f t="shared" si="44"/>
        <v>584</v>
      </c>
    </row>
    <row r="666" spans="1:43" x14ac:dyDescent="0.3">
      <c r="A666" t="s">
        <v>65</v>
      </c>
      <c r="B666">
        <v>30</v>
      </c>
      <c r="C666">
        <v>1</v>
      </c>
      <c r="D666" t="s">
        <v>43</v>
      </c>
      <c r="F666">
        <v>6.4</v>
      </c>
      <c r="G666" t="s">
        <v>44</v>
      </c>
      <c r="H666">
        <v>1</v>
      </c>
      <c r="I666">
        <v>2018</v>
      </c>
      <c r="J666" t="s">
        <v>57</v>
      </c>
      <c r="K666" t="s">
        <v>46</v>
      </c>
      <c r="L666" t="s">
        <v>480</v>
      </c>
      <c r="M666" t="s">
        <v>48</v>
      </c>
      <c r="N666" t="s">
        <v>67</v>
      </c>
      <c r="O666" t="s">
        <v>68</v>
      </c>
      <c r="P666" t="s">
        <v>177</v>
      </c>
      <c r="Q666">
        <v>1</v>
      </c>
      <c r="R666" t="s">
        <v>52</v>
      </c>
      <c r="S666" t="s">
        <v>53</v>
      </c>
      <c r="T666">
        <v>1</v>
      </c>
      <c r="U666">
        <v>2017</v>
      </c>
      <c r="V666">
        <v>12.08</v>
      </c>
      <c r="W666">
        <v>11.79</v>
      </c>
      <c r="X666">
        <v>13.26</v>
      </c>
      <c r="Y666">
        <v>12.75</v>
      </c>
      <c r="Z666">
        <v>16</v>
      </c>
      <c r="AA666">
        <v>11</v>
      </c>
      <c r="AB666">
        <v>11</v>
      </c>
      <c r="AC666">
        <v>6</v>
      </c>
      <c r="AD666">
        <v>6</v>
      </c>
      <c r="AE666">
        <v>11</v>
      </c>
      <c r="AI666">
        <v>281</v>
      </c>
      <c r="AJ666">
        <v>10.81</v>
      </c>
      <c r="AK666">
        <v>10.81</v>
      </c>
      <c r="AL666">
        <v>12.47</v>
      </c>
      <c r="AM666">
        <v>20</v>
      </c>
      <c r="AN666">
        <f t="shared" si="41"/>
        <v>185</v>
      </c>
      <c r="AO666">
        <f t="shared" si="42"/>
        <v>40</v>
      </c>
      <c r="AP666">
        <f t="shared" si="43"/>
        <v>6.4</v>
      </c>
      <c r="AQ666">
        <f t="shared" si="44"/>
        <v>652</v>
      </c>
    </row>
    <row r="667" spans="1:43" x14ac:dyDescent="0.3">
      <c r="A667" t="s">
        <v>42</v>
      </c>
      <c r="B667">
        <v>37</v>
      </c>
      <c r="C667">
        <v>1</v>
      </c>
      <c r="D667" t="s">
        <v>43</v>
      </c>
      <c r="F667">
        <v>8.16</v>
      </c>
      <c r="G667" t="s">
        <v>44</v>
      </c>
      <c r="H667">
        <v>1</v>
      </c>
      <c r="I667">
        <v>2018</v>
      </c>
      <c r="J667" t="s">
        <v>45</v>
      </c>
      <c r="K667" t="s">
        <v>46</v>
      </c>
      <c r="L667" t="s">
        <v>232</v>
      </c>
      <c r="M667" t="s">
        <v>48</v>
      </c>
      <c r="N667" t="s">
        <v>49</v>
      </c>
      <c r="O667" t="s">
        <v>88</v>
      </c>
      <c r="P667" t="s">
        <v>87</v>
      </c>
      <c r="Q667">
        <v>2</v>
      </c>
      <c r="R667" t="s">
        <v>52</v>
      </c>
      <c r="S667" t="s">
        <v>53</v>
      </c>
      <c r="T667">
        <v>1</v>
      </c>
      <c r="U667">
        <v>1997</v>
      </c>
      <c r="V667">
        <v>11.16</v>
      </c>
      <c r="W667">
        <v>10.93</v>
      </c>
      <c r="X667">
        <v>8.66</v>
      </c>
      <c r="Y667">
        <v>9.57</v>
      </c>
      <c r="Z667">
        <v>8</v>
      </c>
      <c r="AA667">
        <v>11</v>
      </c>
      <c r="AB667">
        <v>8</v>
      </c>
      <c r="AC667">
        <v>10</v>
      </c>
      <c r="AD667">
        <v>5</v>
      </c>
      <c r="AE667">
        <v>13</v>
      </c>
      <c r="AI667">
        <v>260</v>
      </c>
      <c r="AJ667">
        <v>10</v>
      </c>
      <c r="AK667">
        <v>10</v>
      </c>
      <c r="AL667">
        <v>10.82</v>
      </c>
      <c r="AM667">
        <v>21</v>
      </c>
      <c r="AN667">
        <f t="shared" si="41"/>
        <v>156.75</v>
      </c>
      <c r="AO667">
        <f t="shared" si="42"/>
        <v>399</v>
      </c>
      <c r="AP667">
        <f t="shared" si="43"/>
        <v>8.16</v>
      </c>
      <c r="AQ667">
        <f t="shared" si="44"/>
        <v>579</v>
      </c>
    </row>
    <row r="668" spans="1:43" x14ac:dyDescent="0.3">
      <c r="A668" t="s">
        <v>117</v>
      </c>
      <c r="B668">
        <v>0</v>
      </c>
      <c r="C668">
        <v>1</v>
      </c>
      <c r="D668" t="s">
        <v>43</v>
      </c>
      <c r="F668">
        <v>3.78</v>
      </c>
      <c r="G668" t="s">
        <v>44</v>
      </c>
      <c r="H668">
        <v>1</v>
      </c>
      <c r="I668">
        <v>2018</v>
      </c>
      <c r="J668" t="s">
        <v>57</v>
      </c>
      <c r="K668" t="s">
        <v>46</v>
      </c>
      <c r="L668" t="s">
        <v>344</v>
      </c>
      <c r="M668" t="s">
        <v>48</v>
      </c>
      <c r="N668" t="s">
        <v>142</v>
      </c>
      <c r="O668" t="s">
        <v>345</v>
      </c>
      <c r="P668" t="s">
        <v>346</v>
      </c>
      <c r="Q668">
        <v>1</v>
      </c>
      <c r="R668" t="s">
        <v>52</v>
      </c>
      <c r="S668" t="s">
        <v>53</v>
      </c>
      <c r="T668">
        <v>1</v>
      </c>
      <c r="U668">
        <v>2002</v>
      </c>
      <c r="V668">
        <v>12.3</v>
      </c>
      <c r="W668">
        <v>13.53</v>
      </c>
      <c r="X668">
        <v>11.57</v>
      </c>
      <c r="Y668">
        <v>12.51</v>
      </c>
      <c r="Z668">
        <v>10</v>
      </c>
      <c r="AA668">
        <v>9</v>
      </c>
      <c r="AB668">
        <v>13</v>
      </c>
      <c r="AC668">
        <v>6</v>
      </c>
      <c r="AD668">
        <v>13</v>
      </c>
      <c r="AE668">
        <v>10</v>
      </c>
      <c r="AI668">
        <v>261</v>
      </c>
      <c r="AJ668">
        <v>10.039999999999999</v>
      </c>
      <c r="AK668">
        <v>10.039999999999999</v>
      </c>
      <c r="AL668">
        <v>9.65</v>
      </c>
      <c r="AM668">
        <v>20</v>
      </c>
      <c r="AN668">
        <f t="shared" si="41"/>
        <v>145</v>
      </c>
      <c r="AO668">
        <f t="shared" si="42"/>
        <v>578</v>
      </c>
      <c r="AP668">
        <f t="shared" si="43"/>
        <v>3.78</v>
      </c>
      <c r="AQ668">
        <f t="shared" si="44"/>
        <v>723</v>
      </c>
    </row>
    <row r="669" spans="1:43" x14ac:dyDescent="0.3">
      <c r="A669" t="s">
        <v>117</v>
      </c>
      <c r="B669">
        <v>60</v>
      </c>
      <c r="C669">
        <v>1</v>
      </c>
      <c r="D669" t="s">
        <v>43</v>
      </c>
      <c r="E669" t="s">
        <v>55</v>
      </c>
      <c r="F669">
        <v>10.7</v>
      </c>
      <c r="G669" t="s">
        <v>56</v>
      </c>
      <c r="H669">
        <v>1</v>
      </c>
      <c r="I669">
        <v>2018</v>
      </c>
      <c r="J669" t="s">
        <v>57</v>
      </c>
      <c r="K669" t="s">
        <v>46</v>
      </c>
      <c r="L669" t="s">
        <v>247</v>
      </c>
      <c r="M669" t="s">
        <v>48</v>
      </c>
      <c r="N669" t="s">
        <v>119</v>
      </c>
      <c r="O669" t="s">
        <v>248</v>
      </c>
      <c r="P669" t="s">
        <v>247</v>
      </c>
      <c r="Q669">
        <v>1</v>
      </c>
      <c r="R669" t="s">
        <v>52</v>
      </c>
      <c r="S669" t="s">
        <v>53</v>
      </c>
      <c r="T669">
        <v>1</v>
      </c>
      <c r="U669">
        <v>1998</v>
      </c>
      <c r="V669">
        <v>12.39</v>
      </c>
      <c r="W669">
        <v>10.43</v>
      </c>
      <c r="X669">
        <v>10.25</v>
      </c>
      <c r="Y669">
        <v>9.61</v>
      </c>
      <c r="Z669">
        <v>7</v>
      </c>
      <c r="AA669">
        <v>7</v>
      </c>
      <c r="AB669">
        <v>10</v>
      </c>
      <c r="AC669">
        <v>6</v>
      </c>
      <c r="AD669">
        <v>10</v>
      </c>
      <c r="AE669">
        <v>16</v>
      </c>
      <c r="AI669">
        <v>260</v>
      </c>
      <c r="AJ669">
        <v>10</v>
      </c>
      <c r="AK669">
        <v>10</v>
      </c>
      <c r="AL669">
        <v>10.18</v>
      </c>
      <c r="AM669">
        <v>20</v>
      </c>
      <c r="AN669">
        <f t="shared" si="41"/>
        <v>159</v>
      </c>
      <c r="AO669">
        <f t="shared" si="42"/>
        <v>346</v>
      </c>
      <c r="AP669">
        <f t="shared" si="43"/>
        <v>10.7</v>
      </c>
      <c r="AQ669">
        <f t="shared" si="44"/>
        <v>237</v>
      </c>
    </row>
    <row r="670" spans="1:43" x14ac:dyDescent="0.3">
      <c r="A670" t="s">
        <v>117</v>
      </c>
      <c r="B670">
        <v>60</v>
      </c>
      <c r="C670">
        <v>1</v>
      </c>
      <c r="D670" t="s">
        <v>83</v>
      </c>
      <c r="E670" t="s">
        <v>55</v>
      </c>
      <c r="F670">
        <v>10.69</v>
      </c>
      <c r="G670" t="s">
        <v>56</v>
      </c>
      <c r="H670">
        <v>1</v>
      </c>
      <c r="I670">
        <v>2018</v>
      </c>
      <c r="J670" t="s">
        <v>45</v>
      </c>
      <c r="K670" t="s">
        <v>46</v>
      </c>
      <c r="L670" t="s">
        <v>260</v>
      </c>
      <c r="M670" t="s">
        <v>48</v>
      </c>
      <c r="N670" t="s">
        <v>119</v>
      </c>
      <c r="O670" t="s">
        <v>261</v>
      </c>
      <c r="P670" t="s">
        <v>260</v>
      </c>
      <c r="Q670">
        <v>1</v>
      </c>
      <c r="R670" t="s">
        <v>52</v>
      </c>
      <c r="S670" t="s">
        <v>53</v>
      </c>
      <c r="T670">
        <v>1</v>
      </c>
      <c r="U670">
        <v>2003</v>
      </c>
      <c r="V670">
        <v>11.72</v>
      </c>
      <c r="W670">
        <v>12.71</v>
      </c>
      <c r="X670">
        <v>11.72</v>
      </c>
      <c r="Y670">
        <v>10.75</v>
      </c>
      <c r="Z670">
        <v>12</v>
      </c>
      <c r="AA670">
        <v>11</v>
      </c>
      <c r="AB670">
        <v>10</v>
      </c>
      <c r="AC670">
        <v>4</v>
      </c>
      <c r="AD670">
        <v>8</v>
      </c>
      <c r="AE670">
        <v>10</v>
      </c>
      <c r="AI670">
        <v>260</v>
      </c>
      <c r="AJ670">
        <v>10</v>
      </c>
      <c r="AK670">
        <v>10</v>
      </c>
      <c r="AL670">
        <v>10.94</v>
      </c>
      <c r="AM670">
        <v>19</v>
      </c>
      <c r="AN670">
        <f t="shared" si="41"/>
        <v>173</v>
      </c>
      <c r="AO670">
        <f t="shared" si="42"/>
        <v>132</v>
      </c>
      <c r="AP670">
        <f t="shared" si="43"/>
        <v>110.69</v>
      </c>
      <c r="AQ670">
        <f t="shared" si="44"/>
        <v>85</v>
      </c>
    </row>
    <row r="671" spans="1:43" x14ac:dyDescent="0.3">
      <c r="A671" t="s">
        <v>140</v>
      </c>
      <c r="B671">
        <v>60</v>
      </c>
      <c r="C671">
        <v>1</v>
      </c>
      <c r="D671" t="s">
        <v>43</v>
      </c>
      <c r="E671" t="s">
        <v>55</v>
      </c>
      <c r="F671">
        <v>10.08</v>
      </c>
      <c r="G671" t="s">
        <v>56</v>
      </c>
      <c r="H671">
        <v>1</v>
      </c>
      <c r="I671">
        <v>2018</v>
      </c>
      <c r="J671" t="s">
        <v>57</v>
      </c>
      <c r="K671" t="s">
        <v>46</v>
      </c>
      <c r="L671" t="s">
        <v>448</v>
      </c>
      <c r="M671" t="s">
        <v>48</v>
      </c>
      <c r="N671" t="s">
        <v>142</v>
      </c>
      <c r="O671" t="s">
        <v>449</v>
      </c>
      <c r="P671" t="s">
        <v>448</v>
      </c>
      <c r="Q671">
        <v>2</v>
      </c>
      <c r="R671" t="s">
        <v>52</v>
      </c>
      <c r="S671" t="s">
        <v>53</v>
      </c>
      <c r="T671">
        <v>1</v>
      </c>
      <c r="U671">
        <v>2009</v>
      </c>
      <c r="V671">
        <v>11.31</v>
      </c>
      <c r="W671">
        <v>9.8800000000000008</v>
      </c>
      <c r="X671">
        <v>9.66</v>
      </c>
      <c r="Y671">
        <v>9.7200000000000006</v>
      </c>
      <c r="Z671">
        <v>11</v>
      </c>
      <c r="AA671">
        <v>11</v>
      </c>
      <c r="AB671">
        <v>9</v>
      </c>
      <c r="AC671">
        <v>13</v>
      </c>
      <c r="AD671">
        <v>5</v>
      </c>
      <c r="AE671">
        <v>12</v>
      </c>
      <c r="AI671">
        <v>280</v>
      </c>
      <c r="AJ671">
        <v>10.77</v>
      </c>
      <c r="AK671">
        <v>10.77</v>
      </c>
      <c r="AL671">
        <v>11.35</v>
      </c>
      <c r="AM671">
        <v>21</v>
      </c>
      <c r="AN671">
        <f t="shared" si="41"/>
        <v>162.44999999999999</v>
      </c>
      <c r="AO671">
        <f t="shared" si="42"/>
        <v>289</v>
      </c>
      <c r="AP671">
        <f t="shared" si="43"/>
        <v>10.08</v>
      </c>
      <c r="AQ671">
        <f t="shared" si="44"/>
        <v>348</v>
      </c>
    </row>
    <row r="672" spans="1:43" x14ac:dyDescent="0.3">
      <c r="A672" t="s">
        <v>42</v>
      </c>
      <c r="B672">
        <v>60</v>
      </c>
      <c r="C672">
        <v>1</v>
      </c>
      <c r="D672" t="s">
        <v>83</v>
      </c>
      <c r="E672" t="s">
        <v>55</v>
      </c>
      <c r="F672">
        <v>10.33</v>
      </c>
      <c r="G672" t="s">
        <v>56</v>
      </c>
      <c r="H672">
        <v>1</v>
      </c>
      <c r="I672">
        <v>2018</v>
      </c>
      <c r="J672" t="s">
        <v>45</v>
      </c>
      <c r="K672" t="s">
        <v>46</v>
      </c>
      <c r="L672" t="s">
        <v>249</v>
      </c>
      <c r="M672" t="s">
        <v>48</v>
      </c>
      <c r="N672" t="s">
        <v>49</v>
      </c>
      <c r="O672" t="s">
        <v>250</v>
      </c>
      <c r="P672" t="s">
        <v>251</v>
      </c>
      <c r="Q672">
        <v>1</v>
      </c>
      <c r="R672" t="s">
        <v>52</v>
      </c>
      <c r="S672" t="s">
        <v>53</v>
      </c>
      <c r="T672">
        <v>1</v>
      </c>
      <c r="U672">
        <v>1999</v>
      </c>
      <c r="V672">
        <v>14.17</v>
      </c>
      <c r="W672">
        <v>14.68</v>
      </c>
      <c r="X672">
        <v>13.41</v>
      </c>
      <c r="Y672">
        <v>12.9</v>
      </c>
      <c r="Z672">
        <v>10</v>
      </c>
      <c r="AA672">
        <v>10</v>
      </c>
      <c r="AB672">
        <v>13</v>
      </c>
      <c r="AC672">
        <v>9</v>
      </c>
      <c r="AD672">
        <v>3</v>
      </c>
      <c r="AE672">
        <v>13</v>
      </c>
      <c r="AI672">
        <v>260</v>
      </c>
      <c r="AJ672">
        <v>10</v>
      </c>
      <c r="AK672">
        <v>10</v>
      </c>
      <c r="AL672">
        <v>11.06</v>
      </c>
      <c r="AM672">
        <v>19</v>
      </c>
      <c r="AN672">
        <f t="shared" si="41"/>
        <v>178</v>
      </c>
      <c r="AO672">
        <f t="shared" si="42"/>
        <v>83</v>
      </c>
      <c r="AP672">
        <f t="shared" si="43"/>
        <v>110.33</v>
      </c>
      <c r="AQ672">
        <f t="shared" si="44"/>
        <v>123</v>
      </c>
    </row>
    <row r="673" spans="1:43" x14ac:dyDescent="0.3">
      <c r="A673" t="s">
        <v>109</v>
      </c>
      <c r="B673">
        <v>60</v>
      </c>
      <c r="C673">
        <v>1</v>
      </c>
      <c r="D673" t="s">
        <v>43</v>
      </c>
      <c r="E673" t="s">
        <v>55</v>
      </c>
      <c r="F673">
        <v>10</v>
      </c>
      <c r="G673" t="s">
        <v>56</v>
      </c>
      <c r="H673">
        <v>1</v>
      </c>
      <c r="I673">
        <v>2018</v>
      </c>
      <c r="J673" t="s">
        <v>45</v>
      </c>
      <c r="K673" t="s">
        <v>46</v>
      </c>
      <c r="L673" t="s">
        <v>198</v>
      </c>
      <c r="M673" t="s">
        <v>48</v>
      </c>
      <c r="N673" t="s">
        <v>72</v>
      </c>
      <c r="O673" t="s">
        <v>73</v>
      </c>
      <c r="P673" t="s">
        <v>151</v>
      </c>
      <c r="Q673">
        <v>2</v>
      </c>
      <c r="R673" t="s">
        <v>52</v>
      </c>
      <c r="S673" t="s">
        <v>53</v>
      </c>
      <c r="T673">
        <v>1</v>
      </c>
      <c r="U673">
        <v>1998</v>
      </c>
      <c r="V673">
        <v>10.17</v>
      </c>
      <c r="W673">
        <v>11.17</v>
      </c>
      <c r="X673">
        <v>12.69</v>
      </c>
      <c r="Y673">
        <v>12.31</v>
      </c>
      <c r="Z673">
        <v>8</v>
      </c>
      <c r="AA673">
        <v>12</v>
      </c>
      <c r="AB673">
        <v>8</v>
      </c>
      <c r="AC673">
        <v>7</v>
      </c>
      <c r="AD673">
        <v>5</v>
      </c>
      <c r="AE673">
        <v>15</v>
      </c>
      <c r="AI673">
        <v>275</v>
      </c>
      <c r="AJ673">
        <v>10.58</v>
      </c>
      <c r="AK673">
        <v>10.58</v>
      </c>
      <c r="AL673">
        <v>11.88</v>
      </c>
      <c r="AM673">
        <v>20</v>
      </c>
      <c r="AN673">
        <f t="shared" si="41"/>
        <v>172.9</v>
      </c>
      <c r="AO673">
        <f t="shared" si="42"/>
        <v>146</v>
      </c>
      <c r="AP673">
        <f t="shared" si="43"/>
        <v>10</v>
      </c>
      <c r="AQ673">
        <f t="shared" si="44"/>
        <v>367</v>
      </c>
    </row>
    <row r="674" spans="1:43" x14ac:dyDescent="0.3">
      <c r="A674" t="s">
        <v>117</v>
      </c>
      <c r="B674">
        <v>60</v>
      </c>
      <c r="C674">
        <v>1</v>
      </c>
      <c r="D674" t="s">
        <v>83</v>
      </c>
      <c r="E674" t="s">
        <v>55</v>
      </c>
      <c r="F674">
        <v>10</v>
      </c>
      <c r="G674" t="s">
        <v>56</v>
      </c>
      <c r="H674">
        <v>1</v>
      </c>
      <c r="I674">
        <v>2018</v>
      </c>
      <c r="J674" t="s">
        <v>45</v>
      </c>
      <c r="K674" t="s">
        <v>46</v>
      </c>
      <c r="L674" t="s">
        <v>126</v>
      </c>
      <c r="M674" t="s">
        <v>48</v>
      </c>
      <c r="N674" t="s">
        <v>119</v>
      </c>
      <c r="O674" t="s">
        <v>127</v>
      </c>
      <c r="P674" t="s">
        <v>128</v>
      </c>
      <c r="Q674">
        <v>1</v>
      </c>
      <c r="R674" t="s">
        <v>52</v>
      </c>
      <c r="S674" t="s">
        <v>53</v>
      </c>
      <c r="T674">
        <v>2</v>
      </c>
      <c r="U674">
        <v>1995</v>
      </c>
      <c r="V674">
        <v>9.39</v>
      </c>
      <c r="W674">
        <v>11.57</v>
      </c>
      <c r="X674">
        <v>11.07</v>
      </c>
      <c r="Y674">
        <v>10.55</v>
      </c>
      <c r="Z674">
        <v>8</v>
      </c>
      <c r="AA674">
        <v>11</v>
      </c>
      <c r="AB674">
        <v>9</v>
      </c>
      <c r="AC674">
        <v>5</v>
      </c>
      <c r="AD674">
        <v>2</v>
      </c>
      <c r="AE674">
        <v>13</v>
      </c>
      <c r="AI674">
        <v>245</v>
      </c>
      <c r="AJ674">
        <v>9.42</v>
      </c>
      <c r="AK674">
        <v>10.23</v>
      </c>
      <c r="AL674">
        <v>11.88</v>
      </c>
      <c r="AM674">
        <v>23</v>
      </c>
      <c r="AN674">
        <f t="shared" si="41"/>
        <v>165</v>
      </c>
      <c r="AO674">
        <f t="shared" si="42"/>
        <v>258</v>
      </c>
      <c r="AP674">
        <f t="shared" si="43"/>
        <v>110</v>
      </c>
      <c r="AQ674">
        <f t="shared" si="44"/>
        <v>159</v>
      </c>
    </row>
    <row r="675" spans="1:43" x14ac:dyDescent="0.3">
      <c r="A675" t="s">
        <v>42</v>
      </c>
      <c r="B675">
        <v>36</v>
      </c>
      <c r="C675">
        <v>1</v>
      </c>
      <c r="D675" t="s">
        <v>43</v>
      </c>
      <c r="F675">
        <v>8.6199999999999992</v>
      </c>
      <c r="G675" t="s">
        <v>44</v>
      </c>
      <c r="H675">
        <v>1</v>
      </c>
      <c r="I675">
        <v>2018</v>
      </c>
      <c r="J675" t="s">
        <v>57</v>
      </c>
      <c r="K675" t="s">
        <v>46</v>
      </c>
      <c r="L675" t="s">
        <v>249</v>
      </c>
      <c r="M675" t="s">
        <v>48</v>
      </c>
      <c r="N675" t="s">
        <v>49</v>
      </c>
      <c r="O675" t="s">
        <v>250</v>
      </c>
      <c r="P675" t="s">
        <v>251</v>
      </c>
      <c r="Q675">
        <v>1</v>
      </c>
      <c r="R675" t="s">
        <v>52</v>
      </c>
      <c r="S675" t="s">
        <v>53</v>
      </c>
      <c r="T675">
        <v>2</v>
      </c>
      <c r="U675">
        <v>2011</v>
      </c>
      <c r="V675">
        <v>11.62</v>
      </c>
      <c r="W675">
        <v>10.93</v>
      </c>
      <c r="X675">
        <v>9.98</v>
      </c>
      <c r="Y675">
        <v>11.45</v>
      </c>
      <c r="Z675">
        <v>10</v>
      </c>
      <c r="AA675">
        <v>9</v>
      </c>
      <c r="AB675">
        <v>11</v>
      </c>
      <c r="AC675">
        <v>8</v>
      </c>
      <c r="AD675">
        <v>2</v>
      </c>
      <c r="AE675">
        <v>12</v>
      </c>
      <c r="AI675">
        <v>241</v>
      </c>
      <c r="AJ675">
        <v>9.27</v>
      </c>
      <c r="AK675">
        <v>10</v>
      </c>
      <c r="AL675">
        <v>11.06</v>
      </c>
      <c r="AM675">
        <v>18</v>
      </c>
      <c r="AN675">
        <f t="shared" si="41"/>
        <v>167</v>
      </c>
      <c r="AO675">
        <f t="shared" si="42"/>
        <v>220</v>
      </c>
      <c r="AP675">
        <f t="shared" si="43"/>
        <v>8.6199999999999992</v>
      </c>
      <c r="AQ675">
        <f t="shared" si="44"/>
        <v>545</v>
      </c>
    </row>
    <row r="676" spans="1:43" x14ac:dyDescent="0.3">
      <c r="A676" t="s">
        <v>42</v>
      </c>
      <c r="B676">
        <v>40</v>
      </c>
      <c r="C676">
        <v>1</v>
      </c>
      <c r="D676" t="s">
        <v>43</v>
      </c>
      <c r="F676">
        <v>9.39</v>
      </c>
      <c r="G676" t="s">
        <v>44</v>
      </c>
      <c r="H676">
        <v>1</v>
      </c>
      <c r="I676">
        <v>2018</v>
      </c>
      <c r="J676" t="s">
        <v>45</v>
      </c>
      <c r="K676" t="s">
        <v>46</v>
      </c>
      <c r="L676" t="s">
        <v>386</v>
      </c>
      <c r="M676" t="s">
        <v>48</v>
      </c>
      <c r="N676" t="s">
        <v>49</v>
      </c>
      <c r="O676" t="s">
        <v>88</v>
      </c>
      <c r="P676" t="s">
        <v>87</v>
      </c>
      <c r="Q676">
        <v>2</v>
      </c>
      <c r="R676" t="s">
        <v>52</v>
      </c>
      <c r="S676" t="s">
        <v>53</v>
      </c>
      <c r="T676">
        <v>2</v>
      </c>
      <c r="U676">
        <v>2009</v>
      </c>
      <c r="V676">
        <v>10.039999999999999</v>
      </c>
      <c r="W676">
        <v>10.72</v>
      </c>
      <c r="X676">
        <v>12.28</v>
      </c>
      <c r="Y676">
        <v>12.94</v>
      </c>
      <c r="Z676">
        <v>12</v>
      </c>
      <c r="AA676">
        <v>12</v>
      </c>
      <c r="AB676">
        <v>8</v>
      </c>
      <c r="AC676">
        <v>7</v>
      </c>
      <c r="AD676">
        <v>6</v>
      </c>
      <c r="AE676">
        <v>3</v>
      </c>
      <c r="AI676">
        <v>218</v>
      </c>
      <c r="AJ676">
        <v>8.3800000000000008</v>
      </c>
      <c r="AK676">
        <v>10</v>
      </c>
      <c r="AL676">
        <v>11.12</v>
      </c>
      <c r="AM676">
        <v>21</v>
      </c>
      <c r="AN676">
        <f t="shared" si="41"/>
        <v>119.69999999999999</v>
      </c>
      <c r="AO676">
        <f t="shared" si="42"/>
        <v>750</v>
      </c>
      <c r="AP676">
        <f t="shared" si="43"/>
        <v>9.39</v>
      </c>
      <c r="AQ676">
        <f t="shared" si="44"/>
        <v>464</v>
      </c>
    </row>
    <row r="677" spans="1:43" x14ac:dyDescent="0.3">
      <c r="A677" t="s">
        <v>135</v>
      </c>
      <c r="B677">
        <v>36</v>
      </c>
      <c r="C677">
        <v>1</v>
      </c>
      <c r="D677" t="s">
        <v>43</v>
      </c>
      <c r="F677">
        <v>9.01</v>
      </c>
      <c r="G677" t="s">
        <v>44</v>
      </c>
      <c r="H677">
        <v>1</v>
      </c>
      <c r="I677">
        <v>2018</v>
      </c>
      <c r="J677" t="s">
        <v>57</v>
      </c>
      <c r="K677" t="s">
        <v>46</v>
      </c>
      <c r="L677" t="s">
        <v>481</v>
      </c>
      <c r="M677" t="s">
        <v>48</v>
      </c>
      <c r="N677" t="s">
        <v>59</v>
      </c>
      <c r="O677" t="s">
        <v>482</v>
      </c>
      <c r="P677" t="s">
        <v>481</v>
      </c>
      <c r="Q677">
        <v>3</v>
      </c>
      <c r="R677" t="s">
        <v>52</v>
      </c>
      <c r="S677" t="s">
        <v>53</v>
      </c>
      <c r="T677">
        <v>1</v>
      </c>
      <c r="U677">
        <v>2008</v>
      </c>
      <c r="V677">
        <v>13.34</v>
      </c>
      <c r="W677">
        <v>10.65</v>
      </c>
      <c r="X677">
        <v>9.25</v>
      </c>
      <c r="Y677">
        <v>10.79</v>
      </c>
      <c r="Z677">
        <v>6</v>
      </c>
      <c r="AA677">
        <v>12</v>
      </c>
      <c r="AB677">
        <v>13</v>
      </c>
      <c r="AC677">
        <v>5</v>
      </c>
      <c r="AD677">
        <v>9</v>
      </c>
      <c r="AE677">
        <v>12</v>
      </c>
      <c r="AI677">
        <v>265</v>
      </c>
      <c r="AJ677">
        <v>10.19</v>
      </c>
      <c r="AK677">
        <v>10.19</v>
      </c>
      <c r="AL677">
        <v>10.24</v>
      </c>
      <c r="AM677">
        <v>21</v>
      </c>
      <c r="AN677">
        <f t="shared" si="41"/>
        <v>140.4</v>
      </c>
      <c r="AO677">
        <f t="shared" si="42"/>
        <v>639</v>
      </c>
      <c r="AP677">
        <f t="shared" si="43"/>
        <v>9.01</v>
      </c>
      <c r="AQ677">
        <f t="shared" si="44"/>
        <v>499</v>
      </c>
    </row>
    <row r="678" spans="1:43" x14ac:dyDescent="0.3">
      <c r="A678" t="s">
        <v>158</v>
      </c>
      <c r="B678">
        <v>51</v>
      </c>
      <c r="C678">
        <v>1</v>
      </c>
      <c r="D678" t="s">
        <v>43</v>
      </c>
      <c r="F678">
        <v>9.08</v>
      </c>
      <c r="G678" t="s">
        <v>122</v>
      </c>
      <c r="H678">
        <v>1</v>
      </c>
      <c r="I678">
        <v>2018</v>
      </c>
      <c r="J678" t="s">
        <v>57</v>
      </c>
      <c r="K678" t="s">
        <v>46</v>
      </c>
      <c r="L678" t="s">
        <v>483</v>
      </c>
      <c r="M678" t="s">
        <v>48</v>
      </c>
      <c r="N678" t="s">
        <v>174</v>
      </c>
      <c r="O678" t="s">
        <v>175</v>
      </c>
      <c r="P678" t="s">
        <v>484</v>
      </c>
      <c r="Q678">
        <v>4</v>
      </c>
      <c r="R678" t="s">
        <v>52</v>
      </c>
      <c r="S678" t="s">
        <v>53</v>
      </c>
      <c r="T678">
        <v>2</v>
      </c>
      <c r="U678">
        <v>2004</v>
      </c>
      <c r="V678">
        <v>0</v>
      </c>
      <c r="W678">
        <v>0</v>
      </c>
      <c r="X678">
        <v>0</v>
      </c>
      <c r="Y678">
        <v>0</v>
      </c>
      <c r="Z678">
        <v>7</v>
      </c>
      <c r="AA678">
        <v>10</v>
      </c>
      <c r="AB678">
        <v>8</v>
      </c>
      <c r="AC678">
        <v>5</v>
      </c>
      <c r="AD678">
        <v>8</v>
      </c>
      <c r="AE678">
        <v>10</v>
      </c>
      <c r="AI678">
        <v>227</v>
      </c>
      <c r="AJ678">
        <v>8.73</v>
      </c>
      <c r="AK678">
        <v>10.58</v>
      </c>
      <c r="AL678">
        <v>11.59</v>
      </c>
      <c r="AM678">
        <v>22</v>
      </c>
      <c r="AN678">
        <f t="shared" si="41"/>
        <v>117.3</v>
      </c>
      <c r="AO678">
        <f t="shared" si="42"/>
        <v>761</v>
      </c>
      <c r="AP678">
        <f t="shared" si="43"/>
        <v>9.08</v>
      </c>
      <c r="AQ678">
        <f t="shared" si="44"/>
        <v>495</v>
      </c>
    </row>
    <row r="679" spans="1:43" x14ac:dyDescent="0.3">
      <c r="A679" t="s">
        <v>158</v>
      </c>
      <c r="B679">
        <v>60</v>
      </c>
      <c r="C679">
        <v>1</v>
      </c>
      <c r="D679" t="s">
        <v>43</v>
      </c>
      <c r="E679" t="s">
        <v>55</v>
      </c>
      <c r="F679">
        <v>10.26</v>
      </c>
      <c r="G679" t="s">
        <v>56</v>
      </c>
      <c r="H679">
        <v>1</v>
      </c>
      <c r="I679">
        <v>2018</v>
      </c>
      <c r="J679" t="s">
        <v>57</v>
      </c>
      <c r="K679" t="s">
        <v>46</v>
      </c>
      <c r="L679" t="s">
        <v>483</v>
      </c>
      <c r="M679" t="s">
        <v>48</v>
      </c>
      <c r="N679" t="s">
        <v>174</v>
      </c>
      <c r="O679" t="s">
        <v>175</v>
      </c>
      <c r="P679" t="s">
        <v>484</v>
      </c>
      <c r="Q679">
        <v>4</v>
      </c>
      <c r="R679" t="s">
        <v>52</v>
      </c>
      <c r="S679" t="s">
        <v>53</v>
      </c>
      <c r="T679">
        <v>2</v>
      </c>
      <c r="U679">
        <v>2007</v>
      </c>
      <c r="V679">
        <v>12.56</v>
      </c>
      <c r="W679">
        <v>10.25</v>
      </c>
      <c r="X679">
        <v>10.45</v>
      </c>
      <c r="Y679">
        <v>10.3</v>
      </c>
      <c r="Z679">
        <v>8</v>
      </c>
      <c r="AA679">
        <v>11</v>
      </c>
      <c r="AB679">
        <v>6</v>
      </c>
      <c r="AC679">
        <v>11</v>
      </c>
      <c r="AD679">
        <v>7</v>
      </c>
      <c r="AE679">
        <v>8</v>
      </c>
      <c r="AI679">
        <v>230</v>
      </c>
      <c r="AJ679">
        <v>8.85</v>
      </c>
      <c r="AK679">
        <v>10.62</v>
      </c>
      <c r="AL679">
        <v>10.71</v>
      </c>
      <c r="AM679">
        <v>21</v>
      </c>
      <c r="AN679">
        <f t="shared" si="41"/>
        <v>114.75</v>
      </c>
      <c r="AO679">
        <f t="shared" si="42"/>
        <v>766</v>
      </c>
      <c r="AP679">
        <f t="shared" si="43"/>
        <v>10.26</v>
      </c>
      <c r="AQ679">
        <f t="shared" si="44"/>
        <v>302</v>
      </c>
    </row>
    <row r="680" spans="1:43" x14ac:dyDescent="0.3">
      <c r="A680" t="s">
        <v>82</v>
      </c>
      <c r="B680">
        <v>60</v>
      </c>
      <c r="C680">
        <v>1</v>
      </c>
      <c r="D680" t="s">
        <v>43</v>
      </c>
      <c r="E680" t="s">
        <v>55</v>
      </c>
      <c r="F680">
        <v>10</v>
      </c>
      <c r="G680" t="s">
        <v>56</v>
      </c>
      <c r="H680">
        <v>1</v>
      </c>
      <c r="I680">
        <v>2018</v>
      </c>
      <c r="J680" t="s">
        <v>57</v>
      </c>
      <c r="K680" t="s">
        <v>46</v>
      </c>
      <c r="L680" t="s">
        <v>365</v>
      </c>
      <c r="M680" t="s">
        <v>48</v>
      </c>
      <c r="N680" t="s">
        <v>184</v>
      </c>
      <c r="O680" t="s">
        <v>211</v>
      </c>
      <c r="P680" t="s">
        <v>212</v>
      </c>
      <c r="Q680">
        <v>1</v>
      </c>
      <c r="R680" t="s">
        <v>52</v>
      </c>
      <c r="S680" t="s">
        <v>53</v>
      </c>
      <c r="T680">
        <v>2</v>
      </c>
      <c r="U680">
        <v>2008</v>
      </c>
      <c r="V680">
        <v>11.91</v>
      </c>
      <c r="W680">
        <v>10.97</v>
      </c>
      <c r="X680">
        <v>11.18</v>
      </c>
      <c r="Y680">
        <v>10.83</v>
      </c>
      <c r="Z680">
        <v>5</v>
      </c>
      <c r="AA680">
        <v>9</v>
      </c>
      <c r="AB680">
        <v>8</v>
      </c>
      <c r="AC680">
        <v>7</v>
      </c>
      <c r="AD680">
        <v>8</v>
      </c>
      <c r="AE680">
        <v>9</v>
      </c>
      <c r="AI680">
        <v>214</v>
      </c>
      <c r="AJ680">
        <v>8.23</v>
      </c>
      <c r="AK680">
        <v>10.08</v>
      </c>
      <c r="AL680">
        <v>10.119999999999999</v>
      </c>
      <c r="AM680">
        <v>19</v>
      </c>
      <c r="AN680">
        <f t="shared" si="41"/>
        <v>129</v>
      </c>
      <c r="AO680">
        <f t="shared" si="42"/>
        <v>707</v>
      </c>
      <c r="AP680">
        <f t="shared" si="43"/>
        <v>10</v>
      </c>
      <c r="AQ680">
        <f t="shared" si="44"/>
        <v>367</v>
      </c>
    </row>
    <row r="681" spans="1:43" x14ac:dyDescent="0.3">
      <c r="A681" t="s">
        <v>82</v>
      </c>
      <c r="B681">
        <v>40</v>
      </c>
      <c r="C681">
        <v>1</v>
      </c>
      <c r="D681" t="s">
        <v>43</v>
      </c>
      <c r="F681">
        <v>9.7799999999999994</v>
      </c>
      <c r="G681" t="s">
        <v>44</v>
      </c>
      <c r="H681">
        <v>1</v>
      </c>
      <c r="I681">
        <v>2018</v>
      </c>
      <c r="J681" t="s">
        <v>57</v>
      </c>
      <c r="K681" t="s">
        <v>46</v>
      </c>
      <c r="L681" t="s">
        <v>245</v>
      </c>
      <c r="M681" t="s">
        <v>48</v>
      </c>
      <c r="N681" t="s">
        <v>85</v>
      </c>
      <c r="O681" t="s">
        <v>187</v>
      </c>
      <c r="P681" t="s">
        <v>186</v>
      </c>
      <c r="Q681">
        <v>2</v>
      </c>
      <c r="R681" t="s">
        <v>52</v>
      </c>
      <c r="S681" t="s">
        <v>53</v>
      </c>
      <c r="T681">
        <v>1</v>
      </c>
      <c r="U681">
        <v>2008</v>
      </c>
      <c r="V681">
        <v>12.41</v>
      </c>
      <c r="W681">
        <v>10.45</v>
      </c>
      <c r="X681">
        <v>10.210000000000001</v>
      </c>
      <c r="Y681">
        <v>9.51</v>
      </c>
      <c r="Z681">
        <v>7</v>
      </c>
      <c r="AA681">
        <v>8</v>
      </c>
      <c r="AB681">
        <v>12</v>
      </c>
      <c r="AC681">
        <v>6</v>
      </c>
      <c r="AD681">
        <v>10</v>
      </c>
      <c r="AE681">
        <v>14</v>
      </c>
      <c r="AI681">
        <v>262</v>
      </c>
      <c r="AJ681">
        <v>10.08</v>
      </c>
      <c r="AK681">
        <v>10.08</v>
      </c>
      <c r="AL681">
        <v>9.82</v>
      </c>
      <c r="AM681">
        <v>19</v>
      </c>
      <c r="AN681">
        <f t="shared" si="41"/>
        <v>153.9</v>
      </c>
      <c r="AO681">
        <f t="shared" si="42"/>
        <v>450</v>
      </c>
      <c r="AP681">
        <f t="shared" si="43"/>
        <v>9.7799999999999994</v>
      </c>
      <c r="AQ681">
        <f t="shared" si="44"/>
        <v>453</v>
      </c>
    </row>
    <row r="682" spans="1:43" x14ac:dyDescent="0.3">
      <c r="A682" t="s">
        <v>54</v>
      </c>
      <c r="B682">
        <v>60</v>
      </c>
      <c r="C682">
        <v>1</v>
      </c>
      <c r="D682" t="s">
        <v>83</v>
      </c>
      <c r="E682" t="s">
        <v>129</v>
      </c>
      <c r="F682">
        <v>12.37</v>
      </c>
      <c r="G682" t="s">
        <v>56</v>
      </c>
      <c r="H682">
        <v>1</v>
      </c>
      <c r="I682">
        <v>2018</v>
      </c>
      <c r="J682" t="s">
        <v>57</v>
      </c>
      <c r="K682" t="s">
        <v>46</v>
      </c>
      <c r="L682" t="s">
        <v>485</v>
      </c>
      <c r="M682" t="s">
        <v>48</v>
      </c>
      <c r="N682" t="s">
        <v>59</v>
      </c>
      <c r="O682" t="s">
        <v>486</v>
      </c>
      <c r="P682" t="s">
        <v>485</v>
      </c>
      <c r="Q682">
        <v>1</v>
      </c>
      <c r="R682" t="s">
        <v>52</v>
      </c>
      <c r="S682" t="s">
        <v>53</v>
      </c>
      <c r="T682">
        <v>1</v>
      </c>
      <c r="U682">
        <v>2000</v>
      </c>
      <c r="V682">
        <v>10.63</v>
      </c>
      <c r="W682">
        <v>14.99</v>
      </c>
      <c r="X682">
        <v>12.77</v>
      </c>
      <c r="Y682">
        <v>12.04</v>
      </c>
      <c r="Z682">
        <v>10</v>
      </c>
      <c r="AA682">
        <v>12</v>
      </c>
      <c r="AB682">
        <v>11</v>
      </c>
      <c r="AC682">
        <v>12</v>
      </c>
      <c r="AD682">
        <v>7</v>
      </c>
      <c r="AE682">
        <v>6</v>
      </c>
      <c r="AI682">
        <v>260</v>
      </c>
      <c r="AJ682">
        <v>10</v>
      </c>
      <c r="AK682">
        <v>10</v>
      </c>
      <c r="AL682">
        <v>9.2899999999999991</v>
      </c>
      <c r="AM682">
        <v>20</v>
      </c>
      <c r="AN682">
        <f t="shared" si="41"/>
        <v>136</v>
      </c>
      <c r="AO682">
        <f t="shared" si="42"/>
        <v>672</v>
      </c>
      <c r="AP682">
        <f t="shared" si="43"/>
        <v>112.37</v>
      </c>
      <c r="AQ682">
        <f t="shared" si="44"/>
        <v>9</v>
      </c>
    </row>
    <row r="683" spans="1:43" x14ac:dyDescent="0.3">
      <c r="A683" t="s">
        <v>117</v>
      </c>
      <c r="B683">
        <v>60</v>
      </c>
      <c r="C683">
        <v>1</v>
      </c>
      <c r="D683" t="s">
        <v>83</v>
      </c>
      <c r="E683" t="s">
        <v>55</v>
      </c>
      <c r="F683">
        <v>11.71</v>
      </c>
      <c r="G683" t="s">
        <v>56</v>
      </c>
      <c r="H683">
        <v>1</v>
      </c>
      <c r="I683">
        <v>2018</v>
      </c>
      <c r="J683" t="s">
        <v>57</v>
      </c>
      <c r="K683" t="s">
        <v>46</v>
      </c>
      <c r="L683" t="s">
        <v>215</v>
      </c>
      <c r="M683" t="s">
        <v>48</v>
      </c>
      <c r="N683" t="s">
        <v>119</v>
      </c>
      <c r="O683" t="s">
        <v>216</v>
      </c>
      <c r="P683" t="s">
        <v>215</v>
      </c>
      <c r="Q683">
        <v>1</v>
      </c>
      <c r="R683" t="s">
        <v>52</v>
      </c>
      <c r="S683" t="s">
        <v>53</v>
      </c>
      <c r="T683">
        <v>1</v>
      </c>
      <c r="U683">
        <v>2011</v>
      </c>
      <c r="V683">
        <v>11.93</v>
      </c>
      <c r="W683">
        <v>10.07</v>
      </c>
      <c r="X683">
        <v>9.4499999999999993</v>
      </c>
      <c r="Y683">
        <v>9.15</v>
      </c>
      <c r="Z683">
        <v>12</v>
      </c>
      <c r="AA683">
        <v>10</v>
      </c>
      <c r="AB683">
        <v>10</v>
      </c>
      <c r="AC683">
        <v>7</v>
      </c>
      <c r="AD683">
        <v>4</v>
      </c>
      <c r="AE683">
        <v>12</v>
      </c>
      <c r="AI683">
        <v>261</v>
      </c>
      <c r="AJ683">
        <v>10.039999999999999</v>
      </c>
      <c r="AK683">
        <v>10.039999999999999</v>
      </c>
      <c r="AL683">
        <v>11.29</v>
      </c>
      <c r="AM683">
        <v>19</v>
      </c>
      <c r="AN683">
        <f t="shared" si="41"/>
        <v>180</v>
      </c>
      <c r="AO683">
        <f t="shared" si="42"/>
        <v>64</v>
      </c>
      <c r="AP683">
        <f t="shared" si="43"/>
        <v>111.71000000000001</v>
      </c>
      <c r="AQ683">
        <f t="shared" si="44"/>
        <v>19</v>
      </c>
    </row>
    <row r="684" spans="1:43" x14ac:dyDescent="0.3">
      <c r="A684" t="s">
        <v>65</v>
      </c>
      <c r="B684">
        <v>60</v>
      </c>
      <c r="C684">
        <v>1</v>
      </c>
      <c r="D684" t="s">
        <v>43</v>
      </c>
      <c r="E684" t="s">
        <v>55</v>
      </c>
      <c r="F684">
        <v>10</v>
      </c>
      <c r="G684" t="s">
        <v>56</v>
      </c>
      <c r="H684">
        <v>1</v>
      </c>
      <c r="I684">
        <v>2018</v>
      </c>
      <c r="J684" t="s">
        <v>57</v>
      </c>
      <c r="K684" t="s">
        <v>46</v>
      </c>
      <c r="L684" t="s">
        <v>376</v>
      </c>
      <c r="M684" t="s">
        <v>48</v>
      </c>
      <c r="N684" t="s">
        <v>72</v>
      </c>
      <c r="O684" t="s">
        <v>73</v>
      </c>
      <c r="P684" t="s">
        <v>151</v>
      </c>
      <c r="Q684">
        <v>1</v>
      </c>
      <c r="R684" t="s">
        <v>52</v>
      </c>
      <c r="S684" t="s">
        <v>53</v>
      </c>
      <c r="T684">
        <v>1</v>
      </c>
      <c r="U684">
        <v>1999</v>
      </c>
      <c r="V684">
        <v>12.09</v>
      </c>
      <c r="W684">
        <v>11.48</v>
      </c>
      <c r="X684">
        <v>12.03</v>
      </c>
      <c r="Y684">
        <v>11.54</v>
      </c>
      <c r="Z684">
        <v>10</v>
      </c>
      <c r="AA684">
        <v>10</v>
      </c>
      <c r="AB684">
        <v>8</v>
      </c>
      <c r="AC684">
        <v>12</v>
      </c>
      <c r="AD684">
        <v>8</v>
      </c>
      <c r="AE684">
        <v>12</v>
      </c>
      <c r="AI684">
        <v>268</v>
      </c>
      <c r="AJ684">
        <v>10.31</v>
      </c>
      <c r="AK684">
        <v>10.31</v>
      </c>
      <c r="AL684">
        <v>10.71</v>
      </c>
      <c r="AM684">
        <v>19</v>
      </c>
      <c r="AN684">
        <f t="shared" si="41"/>
        <v>172</v>
      </c>
      <c r="AO684">
        <f t="shared" si="42"/>
        <v>151</v>
      </c>
      <c r="AP684">
        <f t="shared" si="43"/>
        <v>10</v>
      </c>
      <c r="AQ684">
        <f t="shared" si="44"/>
        <v>367</v>
      </c>
    </row>
    <row r="685" spans="1:43" x14ac:dyDescent="0.3">
      <c r="A685" t="s">
        <v>140</v>
      </c>
      <c r="B685">
        <v>0</v>
      </c>
      <c r="C685">
        <v>1</v>
      </c>
      <c r="D685" t="s">
        <v>43</v>
      </c>
      <c r="F685">
        <v>0.73</v>
      </c>
      <c r="G685" t="s">
        <v>44</v>
      </c>
      <c r="H685">
        <v>1</v>
      </c>
      <c r="I685">
        <v>2018</v>
      </c>
      <c r="J685" t="s">
        <v>57</v>
      </c>
      <c r="K685" t="s">
        <v>46</v>
      </c>
      <c r="L685" t="s">
        <v>191</v>
      </c>
      <c r="M685" t="s">
        <v>48</v>
      </c>
      <c r="N685" t="s">
        <v>142</v>
      </c>
      <c r="O685" t="s">
        <v>192</v>
      </c>
      <c r="P685" t="s">
        <v>191</v>
      </c>
      <c r="Q685">
        <v>2</v>
      </c>
      <c r="R685" t="s">
        <v>52</v>
      </c>
      <c r="S685" t="s">
        <v>53</v>
      </c>
      <c r="T685">
        <v>2</v>
      </c>
      <c r="U685">
        <v>1998</v>
      </c>
      <c r="V685">
        <v>9.8000000000000007</v>
      </c>
      <c r="W685">
        <v>10.49</v>
      </c>
      <c r="X685">
        <v>9.65</v>
      </c>
      <c r="Y685">
        <v>7.33</v>
      </c>
      <c r="Z685">
        <v>9</v>
      </c>
      <c r="AA685">
        <v>11</v>
      </c>
      <c r="AB685">
        <v>5</v>
      </c>
      <c r="AC685">
        <v>7</v>
      </c>
      <c r="AD685">
        <v>10</v>
      </c>
      <c r="AE685">
        <v>6</v>
      </c>
      <c r="AI685">
        <v>224</v>
      </c>
      <c r="AJ685">
        <v>8.6199999999999992</v>
      </c>
      <c r="AK685">
        <v>10</v>
      </c>
      <c r="AL685">
        <v>9.35</v>
      </c>
      <c r="AM685">
        <v>20</v>
      </c>
      <c r="AN685">
        <f t="shared" si="41"/>
        <v>120.64999999999999</v>
      </c>
      <c r="AO685">
        <f t="shared" si="42"/>
        <v>744</v>
      </c>
      <c r="AP685">
        <f t="shared" si="43"/>
        <v>0.73</v>
      </c>
      <c r="AQ685">
        <f t="shared" si="44"/>
        <v>765</v>
      </c>
    </row>
    <row r="686" spans="1:43" x14ac:dyDescent="0.3">
      <c r="A686" t="s">
        <v>135</v>
      </c>
      <c r="B686">
        <v>42</v>
      </c>
      <c r="C686">
        <v>1</v>
      </c>
      <c r="D686" t="s">
        <v>43</v>
      </c>
      <c r="F686">
        <v>8.32</v>
      </c>
      <c r="G686" t="s">
        <v>122</v>
      </c>
      <c r="H686">
        <v>1</v>
      </c>
      <c r="I686">
        <v>2018</v>
      </c>
      <c r="J686" t="s">
        <v>57</v>
      </c>
      <c r="K686" t="s">
        <v>46</v>
      </c>
      <c r="L686" t="s">
        <v>176</v>
      </c>
      <c r="M686" t="s">
        <v>48</v>
      </c>
      <c r="N686" t="s">
        <v>174</v>
      </c>
      <c r="O686" t="s">
        <v>175</v>
      </c>
      <c r="P686" t="s">
        <v>176</v>
      </c>
      <c r="Q686">
        <v>1</v>
      </c>
      <c r="R686" t="s">
        <v>52</v>
      </c>
      <c r="S686" t="s">
        <v>53</v>
      </c>
      <c r="T686">
        <v>2</v>
      </c>
      <c r="U686">
        <v>2011</v>
      </c>
      <c r="V686">
        <v>12.44</v>
      </c>
      <c r="W686">
        <v>10.17</v>
      </c>
      <c r="X686">
        <v>10.88</v>
      </c>
      <c r="Y686">
        <v>9.98</v>
      </c>
      <c r="Z686">
        <v>9</v>
      </c>
      <c r="AA686">
        <v>9</v>
      </c>
      <c r="AB686">
        <v>5</v>
      </c>
      <c r="AC686">
        <v>10</v>
      </c>
      <c r="AD686">
        <v>4</v>
      </c>
      <c r="AE686">
        <v>6</v>
      </c>
      <c r="AI686">
        <v>208</v>
      </c>
      <c r="AJ686">
        <v>8</v>
      </c>
      <c r="AK686">
        <v>10.039999999999999</v>
      </c>
      <c r="AL686">
        <v>9.7100000000000009</v>
      </c>
      <c r="AM686">
        <v>19</v>
      </c>
      <c r="AN686">
        <f t="shared" si="41"/>
        <v>127</v>
      </c>
      <c r="AO686">
        <f t="shared" si="42"/>
        <v>717</v>
      </c>
      <c r="AP686">
        <f t="shared" si="43"/>
        <v>8.32</v>
      </c>
      <c r="AQ686">
        <f t="shared" si="44"/>
        <v>569</v>
      </c>
    </row>
    <row r="687" spans="1:43" x14ac:dyDescent="0.3">
      <c r="A687" t="s">
        <v>109</v>
      </c>
      <c r="B687">
        <v>60</v>
      </c>
      <c r="C687">
        <v>1</v>
      </c>
      <c r="D687" t="s">
        <v>83</v>
      </c>
      <c r="E687" t="s">
        <v>55</v>
      </c>
      <c r="F687">
        <v>10.1</v>
      </c>
      <c r="G687" t="s">
        <v>56</v>
      </c>
      <c r="H687">
        <v>1</v>
      </c>
      <c r="I687">
        <v>2018</v>
      </c>
      <c r="J687" t="s">
        <v>57</v>
      </c>
      <c r="K687" t="s">
        <v>46</v>
      </c>
      <c r="L687" t="s">
        <v>487</v>
      </c>
      <c r="M687" t="s">
        <v>48</v>
      </c>
      <c r="N687" t="s">
        <v>160</v>
      </c>
      <c r="O687" t="s">
        <v>161</v>
      </c>
      <c r="P687" t="s">
        <v>159</v>
      </c>
      <c r="Q687">
        <v>2</v>
      </c>
      <c r="R687" t="s">
        <v>52</v>
      </c>
      <c r="S687" t="s">
        <v>53</v>
      </c>
      <c r="T687">
        <v>2</v>
      </c>
      <c r="U687">
        <v>2007</v>
      </c>
      <c r="V687">
        <v>11.66</v>
      </c>
      <c r="W687">
        <v>11.23</v>
      </c>
      <c r="X687">
        <v>10.32</v>
      </c>
      <c r="Y687">
        <v>9.86</v>
      </c>
      <c r="Z687">
        <v>7</v>
      </c>
      <c r="AA687">
        <v>12</v>
      </c>
      <c r="AB687">
        <v>9</v>
      </c>
      <c r="AC687">
        <v>7</v>
      </c>
      <c r="AD687">
        <v>6</v>
      </c>
      <c r="AE687">
        <v>10</v>
      </c>
      <c r="AI687">
        <v>238</v>
      </c>
      <c r="AJ687">
        <v>9.15</v>
      </c>
      <c r="AK687">
        <v>10.119999999999999</v>
      </c>
      <c r="AL687">
        <v>10.82</v>
      </c>
      <c r="AM687">
        <v>23</v>
      </c>
      <c r="AN687">
        <f t="shared" si="41"/>
        <v>140.6</v>
      </c>
      <c r="AO687">
        <f t="shared" si="42"/>
        <v>632</v>
      </c>
      <c r="AP687">
        <f t="shared" si="43"/>
        <v>110.1</v>
      </c>
      <c r="AQ687">
        <f t="shared" si="44"/>
        <v>151</v>
      </c>
    </row>
    <row r="688" spans="1:43" x14ac:dyDescent="0.3">
      <c r="A688" t="s">
        <v>135</v>
      </c>
      <c r="B688">
        <v>60</v>
      </c>
      <c r="C688">
        <v>1</v>
      </c>
      <c r="D688" t="s">
        <v>43</v>
      </c>
      <c r="E688" t="s">
        <v>55</v>
      </c>
      <c r="F688">
        <v>10.69</v>
      </c>
      <c r="G688" t="s">
        <v>56</v>
      </c>
      <c r="H688">
        <v>1</v>
      </c>
      <c r="I688">
        <v>2018</v>
      </c>
      <c r="J688" t="s">
        <v>45</v>
      </c>
      <c r="K688" t="s">
        <v>46</v>
      </c>
      <c r="L688" t="s">
        <v>69</v>
      </c>
      <c r="M688" t="s">
        <v>48</v>
      </c>
      <c r="N688" t="s">
        <v>67</v>
      </c>
      <c r="O688" t="s">
        <v>68</v>
      </c>
      <c r="P688" t="s">
        <v>177</v>
      </c>
      <c r="Q688">
        <v>1</v>
      </c>
      <c r="R688" t="s">
        <v>52</v>
      </c>
      <c r="S688" t="s">
        <v>53</v>
      </c>
      <c r="T688">
        <v>1</v>
      </c>
      <c r="U688">
        <v>2008</v>
      </c>
      <c r="V688">
        <v>11.92</v>
      </c>
      <c r="W688">
        <v>11.73</v>
      </c>
      <c r="X688">
        <v>12.23</v>
      </c>
      <c r="Y688">
        <v>11.57</v>
      </c>
      <c r="Z688">
        <v>11</v>
      </c>
      <c r="AA688">
        <v>10</v>
      </c>
      <c r="AB688">
        <v>9</v>
      </c>
      <c r="AC688">
        <v>7</v>
      </c>
      <c r="AD688">
        <v>9</v>
      </c>
      <c r="AE688">
        <v>15</v>
      </c>
      <c r="AI688">
        <v>294</v>
      </c>
      <c r="AJ688">
        <v>11.31</v>
      </c>
      <c r="AK688">
        <v>11.31</v>
      </c>
      <c r="AL688">
        <v>12.06</v>
      </c>
      <c r="AM688">
        <v>19</v>
      </c>
      <c r="AN688">
        <f t="shared" si="41"/>
        <v>194</v>
      </c>
      <c r="AO688">
        <f t="shared" si="42"/>
        <v>29</v>
      </c>
      <c r="AP688">
        <f t="shared" si="43"/>
        <v>10.69</v>
      </c>
      <c r="AQ688">
        <f t="shared" si="44"/>
        <v>238</v>
      </c>
    </row>
    <row r="689" spans="1:43" x14ac:dyDescent="0.3">
      <c r="A689" t="s">
        <v>117</v>
      </c>
      <c r="B689">
        <v>22</v>
      </c>
      <c r="C689">
        <v>1</v>
      </c>
      <c r="D689" t="s">
        <v>43</v>
      </c>
      <c r="F689">
        <v>8.23</v>
      </c>
      <c r="G689" t="s">
        <v>44</v>
      </c>
      <c r="H689">
        <v>1</v>
      </c>
      <c r="I689">
        <v>2018</v>
      </c>
      <c r="J689" t="s">
        <v>57</v>
      </c>
      <c r="K689" t="s">
        <v>46</v>
      </c>
      <c r="L689" t="s">
        <v>133</v>
      </c>
      <c r="M689" t="s">
        <v>48</v>
      </c>
      <c r="N689" t="s">
        <v>119</v>
      </c>
      <c r="O689" t="s">
        <v>134</v>
      </c>
      <c r="P689" t="s">
        <v>133</v>
      </c>
      <c r="Q689">
        <v>1</v>
      </c>
      <c r="R689" t="s">
        <v>52</v>
      </c>
      <c r="S689" t="s">
        <v>53</v>
      </c>
      <c r="T689">
        <v>1</v>
      </c>
      <c r="U689">
        <v>2018</v>
      </c>
      <c r="V689">
        <v>12.31</v>
      </c>
      <c r="W689">
        <v>10.34</v>
      </c>
      <c r="X689">
        <v>9.6</v>
      </c>
      <c r="Y689">
        <v>10.34</v>
      </c>
      <c r="Z689">
        <v>14</v>
      </c>
      <c r="AA689">
        <v>11</v>
      </c>
      <c r="AB689">
        <v>6</v>
      </c>
      <c r="AC689">
        <v>13</v>
      </c>
      <c r="AD689">
        <v>5</v>
      </c>
      <c r="AE689">
        <v>12</v>
      </c>
      <c r="AI689">
        <v>292</v>
      </c>
      <c r="AJ689">
        <v>11.23</v>
      </c>
      <c r="AK689">
        <v>11.23</v>
      </c>
      <c r="AL689">
        <v>12.24</v>
      </c>
      <c r="AM689">
        <v>19</v>
      </c>
      <c r="AN689">
        <f t="shared" si="41"/>
        <v>193</v>
      </c>
      <c r="AO689">
        <f t="shared" si="42"/>
        <v>31</v>
      </c>
      <c r="AP689">
        <f t="shared" si="43"/>
        <v>8.23</v>
      </c>
      <c r="AQ689">
        <f t="shared" si="44"/>
        <v>574</v>
      </c>
    </row>
    <row r="690" spans="1:43" x14ac:dyDescent="0.3">
      <c r="A690" t="s">
        <v>65</v>
      </c>
      <c r="B690">
        <v>46</v>
      </c>
      <c r="C690">
        <v>1</v>
      </c>
      <c r="D690" t="s">
        <v>43</v>
      </c>
      <c r="F690">
        <v>9.24</v>
      </c>
      <c r="G690" t="s">
        <v>122</v>
      </c>
      <c r="H690">
        <v>1</v>
      </c>
      <c r="I690">
        <v>2018</v>
      </c>
      <c r="J690" t="s">
        <v>45</v>
      </c>
      <c r="K690" t="s">
        <v>46</v>
      </c>
      <c r="L690" t="s">
        <v>229</v>
      </c>
      <c r="M690" t="s">
        <v>48</v>
      </c>
      <c r="N690" t="s">
        <v>85</v>
      </c>
      <c r="O690" t="s">
        <v>230</v>
      </c>
      <c r="P690" t="s">
        <v>229</v>
      </c>
      <c r="Q690">
        <v>1</v>
      </c>
      <c r="R690" t="s">
        <v>52</v>
      </c>
      <c r="S690" t="s">
        <v>53</v>
      </c>
      <c r="T690">
        <v>1</v>
      </c>
      <c r="U690">
        <v>1998</v>
      </c>
      <c r="V690">
        <v>11.58</v>
      </c>
      <c r="W690">
        <v>11.14</v>
      </c>
      <c r="X690">
        <v>10.050000000000001</v>
      </c>
      <c r="Y690">
        <v>10.54</v>
      </c>
      <c r="Z690">
        <v>12</v>
      </c>
      <c r="AA690">
        <v>9</v>
      </c>
      <c r="AB690">
        <v>10</v>
      </c>
      <c r="AC690">
        <v>6</v>
      </c>
      <c r="AD690">
        <v>7</v>
      </c>
      <c r="AE690">
        <v>15</v>
      </c>
      <c r="AI690">
        <v>280</v>
      </c>
      <c r="AJ690">
        <v>10.77</v>
      </c>
      <c r="AK690">
        <v>10.77</v>
      </c>
      <c r="AL690">
        <v>12</v>
      </c>
      <c r="AM690">
        <v>20</v>
      </c>
      <c r="AN690">
        <f t="shared" si="41"/>
        <v>183</v>
      </c>
      <c r="AO690">
        <f t="shared" si="42"/>
        <v>47</v>
      </c>
      <c r="AP690">
        <f t="shared" si="43"/>
        <v>9.24</v>
      </c>
      <c r="AQ690">
        <f t="shared" si="44"/>
        <v>476</v>
      </c>
    </row>
    <row r="691" spans="1:43" x14ac:dyDescent="0.3">
      <c r="A691" t="s">
        <v>117</v>
      </c>
      <c r="B691">
        <v>6</v>
      </c>
      <c r="C691">
        <v>1</v>
      </c>
      <c r="D691" t="s">
        <v>43</v>
      </c>
      <c r="F691">
        <v>2.11</v>
      </c>
      <c r="G691" t="s">
        <v>44</v>
      </c>
      <c r="H691">
        <v>1</v>
      </c>
      <c r="I691">
        <v>2018</v>
      </c>
      <c r="J691" t="s">
        <v>57</v>
      </c>
      <c r="K691" t="s">
        <v>46</v>
      </c>
      <c r="L691" t="s">
        <v>69</v>
      </c>
      <c r="M691" t="s">
        <v>48</v>
      </c>
      <c r="N691" t="s">
        <v>67</v>
      </c>
      <c r="O691" t="s">
        <v>68</v>
      </c>
      <c r="P691" t="s">
        <v>177</v>
      </c>
      <c r="Q691">
        <v>1</v>
      </c>
      <c r="R691" t="s">
        <v>52</v>
      </c>
      <c r="S691" t="s">
        <v>53</v>
      </c>
      <c r="T691">
        <v>2</v>
      </c>
      <c r="U691">
        <v>2010</v>
      </c>
      <c r="V691">
        <v>11.75</v>
      </c>
      <c r="W691">
        <v>11.9</v>
      </c>
      <c r="X691">
        <v>10.02</v>
      </c>
      <c r="Y691">
        <v>10.24</v>
      </c>
      <c r="Z691">
        <v>9</v>
      </c>
      <c r="AA691">
        <v>11</v>
      </c>
      <c r="AB691">
        <v>6</v>
      </c>
      <c r="AC691">
        <v>5</v>
      </c>
      <c r="AD691">
        <v>6</v>
      </c>
      <c r="AE691">
        <v>6</v>
      </c>
      <c r="AI691">
        <v>213</v>
      </c>
      <c r="AJ691">
        <v>8.19</v>
      </c>
      <c r="AK691">
        <v>10.62</v>
      </c>
      <c r="AL691">
        <v>11.47</v>
      </c>
      <c r="AM691">
        <v>20</v>
      </c>
      <c r="AN691">
        <f t="shared" si="41"/>
        <v>127</v>
      </c>
      <c r="AO691">
        <f t="shared" si="42"/>
        <v>717</v>
      </c>
      <c r="AP691">
        <f t="shared" si="43"/>
        <v>2.11</v>
      </c>
      <c r="AQ691">
        <f t="shared" si="44"/>
        <v>748</v>
      </c>
    </row>
    <row r="692" spans="1:43" x14ac:dyDescent="0.3">
      <c r="A692" t="s">
        <v>54</v>
      </c>
      <c r="B692">
        <v>60</v>
      </c>
      <c r="C692">
        <v>1</v>
      </c>
      <c r="D692" t="s">
        <v>43</v>
      </c>
      <c r="E692" t="s">
        <v>55</v>
      </c>
      <c r="F692">
        <v>10.46</v>
      </c>
      <c r="G692" t="s">
        <v>56</v>
      </c>
      <c r="H692">
        <v>1</v>
      </c>
      <c r="I692">
        <v>2018</v>
      </c>
      <c r="J692" t="s">
        <v>45</v>
      </c>
      <c r="K692" t="s">
        <v>46</v>
      </c>
      <c r="L692" t="s">
        <v>273</v>
      </c>
      <c r="M692" t="s">
        <v>48</v>
      </c>
      <c r="N692" t="s">
        <v>59</v>
      </c>
      <c r="O692" t="s">
        <v>274</v>
      </c>
      <c r="P692" t="s">
        <v>275</v>
      </c>
      <c r="Q692">
        <v>2</v>
      </c>
      <c r="R692" t="s">
        <v>52</v>
      </c>
      <c r="S692" t="s">
        <v>53</v>
      </c>
      <c r="T692">
        <v>1</v>
      </c>
      <c r="U692">
        <v>2009</v>
      </c>
      <c r="V692">
        <v>13.08</v>
      </c>
      <c r="W692">
        <v>11.13</v>
      </c>
      <c r="X692">
        <v>11.82</v>
      </c>
      <c r="Y692">
        <v>11.08</v>
      </c>
      <c r="Z692">
        <v>8</v>
      </c>
      <c r="AA692">
        <v>9</v>
      </c>
      <c r="AB692">
        <v>14</v>
      </c>
      <c r="AC692">
        <v>4</v>
      </c>
      <c r="AD692">
        <v>8</v>
      </c>
      <c r="AE692">
        <v>13</v>
      </c>
      <c r="AI692">
        <v>260</v>
      </c>
      <c r="AJ692">
        <v>10</v>
      </c>
      <c r="AK692">
        <v>10</v>
      </c>
      <c r="AL692">
        <v>10.119999999999999</v>
      </c>
      <c r="AM692">
        <v>20</v>
      </c>
      <c r="AN692">
        <f t="shared" si="41"/>
        <v>147.25</v>
      </c>
      <c r="AO692">
        <f t="shared" si="42"/>
        <v>546</v>
      </c>
      <c r="AP692">
        <f t="shared" si="43"/>
        <v>10.46</v>
      </c>
      <c r="AQ692">
        <f t="shared" si="44"/>
        <v>268</v>
      </c>
    </row>
    <row r="693" spans="1:43" x14ac:dyDescent="0.3">
      <c r="A693" t="s">
        <v>65</v>
      </c>
      <c r="B693">
        <v>30</v>
      </c>
      <c r="C693">
        <v>1</v>
      </c>
      <c r="D693" t="s">
        <v>43</v>
      </c>
      <c r="F693">
        <v>8.82</v>
      </c>
      <c r="G693" t="s">
        <v>44</v>
      </c>
      <c r="H693">
        <v>1</v>
      </c>
      <c r="I693">
        <v>2018</v>
      </c>
      <c r="J693" t="s">
        <v>45</v>
      </c>
      <c r="K693" t="s">
        <v>46</v>
      </c>
      <c r="L693" t="s">
        <v>271</v>
      </c>
      <c r="M693" t="s">
        <v>48</v>
      </c>
      <c r="N693" t="s">
        <v>85</v>
      </c>
      <c r="O693" t="s">
        <v>187</v>
      </c>
      <c r="P693" t="s">
        <v>186</v>
      </c>
      <c r="Q693">
        <v>2</v>
      </c>
      <c r="R693" t="s">
        <v>52</v>
      </c>
      <c r="S693" t="s">
        <v>53</v>
      </c>
      <c r="T693">
        <v>1</v>
      </c>
      <c r="U693">
        <v>1997</v>
      </c>
      <c r="V693">
        <v>10.74</v>
      </c>
      <c r="W693">
        <v>11.13</v>
      </c>
      <c r="X693">
        <v>13.17</v>
      </c>
      <c r="Y693">
        <v>12.07</v>
      </c>
      <c r="Z693">
        <v>14</v>
      </c>
      <c r="AA693">
        <v>12</v>
      </c>
      <c r="AB693">
        <v>7</v>
      </c>
      <c r="AC693">
        <v>6</v>
      </c>
      <c r="AD693">
        <v>6</v>
      </c>
      <c r="AE693">
        <v>8</v>
      </c>
      <c r="AI693">
        <v>260</v>
      </c>
      <c r="AJ693">
        <v>10</v>
      </c>
      <c r="AK693">
        <v>10</v>
      </c>
      <c r="AL693">
        <v>11.18</v>
      </c>
      <c r="AM693">
        <v>21</v>
      </c>
      <c r="AN693">
        <f t="shared" si="41"/>
        <v>155.79999999999998</v>
      </c>
      <c r="AO693">
        <f t="shared" si="42"/>
        <v>414</v>
      </c>
      <c r="AP693">
        <f t="shared" si="43"/>
        <v>8.82</v>
      </c>
      <c r="AQ693">
        <f t="shared" si="44"/>
        <v>523</v>
      </c>
    </row>
    <row r="694" spans="1:43" x14ac:dyDescent="0.3">
      <c r="A694" t="s">
        <v>82</v>
      </c>
      <c r="B694">
        <v>60</v>
      </c>
      <c r="C694">
        <v>1</v>
      </c>
      <c r="D694" t="s">
        <v>43</v>
      </c>
      <c r="E694" t="s">
        <v>55</v>
      </c>
      <c r="F694">
        <v>10</v>
      </c>
      <c r="G694" t="s">
        <v>56</v>
      </c>
      <c r="H694">
        <v>1</v>
      </c>
      <c r="I694">
        <v>2018</v>
      </c>
      <c r="J694" t="s">
        <v>57</v>
      </c>
      <c r="K694" t="s">
        <v>46</v>
      </c>
      <c r="L694" t="s">
        <v>467</v>
      </c>
      <c r="M694" t="s">
        <v>48</v>
      </c>
      <c r="N694" t="s">
        <v>85</v>
      </c>
      <c r="O694" t="s">
        <v>468</v>
      </c>
      <c r="P694" t="s">
        <v>467</v>
      </c>
      <c r="Q694">
        <v>2</v>
      </c>
      <c r="R694" t="s">
        <v>52</v>
      </c>
      <c r="S694" t="s">
        <v>53</v>
      </c>
      <c r="T694">
        <v>1</v>
      </c>
      <c r="U694">
        <v>2002</v>
      </c>
      <c r="V694">
        <v>11.94</v>
      </c>
      <c r="W694">
        <v>11.33</v>
      </c>
      <c r="X694">
        <v>10.69</v>
      </c>
      <c r="Y694">
        <v>9.93</v>
      </c>
      <c r="Z694">
        <v>7</v>
      </c>
      <c r="AA694">
        <v>15</v>
      </c>
      <c r="AB694">
        <v>16</v>
      </c>
      <c r="AC694">
        <v>14</v>
      </c>
      <c r="AD694">
        <v>9</v>
      </c>
      <c r="AE694">
        <v>7</v>
      </c>
      <c r="AI694">
        <v>290</v>
      </c>
      <c r="AJ694">
        <v>11.15</v>
      </c>
      <c r="AK694">
        <v>11.15</v>
      </c>
      <c r="AL694">
        <v>9.82</v>
      </c>
      <c r="AM694">
        <v>22</v>
      </c>
      <c r="AN694">
        <f t="shared" si="41"/>
        <v>137.75</v>
      </c>
      <c r="AO694">
        <f t="shared" si="42"/>
        <v>664</v>
      </c>
      <c r="AP694">
        <f t="shared" si="43"/>
        <v>10</v>
      </c>
      <c r="AQ694">
        <f t="shared" si="44"/>
        <v>367</v>
      </c>
    </row>
    <row r="695" spans="1:43" x14ac:dyDescent="0.3">
      <c r="A695" t="s">
        <v>158</v>
      </c>
      <c r="B695">
        <v>60</v>
      </c>
      <c r="C695">
        <v>1</v>
      </c>
      <c r="D695" t="s">
        <v>43</v>
      </c>
      <c r="E695" t="s">
        <v>55</v>
      </c>
      <c r="F695">
        <v>11.61</v>
      </c>
      <c r="G695" t="s">
        <v>56</v>
      </c>
      <c r="H695">
        <v>1</v>
      </c>
      <c r="I695">
        <v>2018</v>
      </c>
      <c r="J695" t="s">
        <v>57</v>
      </c>
      <c r="K695" t="s">
        <v>46</v>
      </c>
      <c r="L695" t="s">
        <v>404</v>
      </c>
      <c r="M695" t="s">
        <v>48</v>
      </c>
      <c r="N695" t="s">
        <v>174</v>
      </c>
      <c r="O695" t="s">
        <v>405</v>
      </c>
      <c r="P695" t="s">
        <v>404</v>
      </c>
      <c r="Q695">
        <v>2</v>
      </c>
      <c r="R695" t="s">
        <v>52</v>
      </c>
      <c r="S695" t="s">
        <v>53</v>
      </c>
      <c r="T695">
        <v>1</v>
      </c>
      <c r="U695">
        <v>1997</v>
      </c>
      <c r="V695">
        <v>12.29</v>
      </c>
      <c r="W695">
        <v>12.13</v>
      </c>
      <c r="X695">
        <v>12.12</v>
      </c>
      <c r="Y695">
        <v>9.9499999999999993</v>
      </c>
      <c r="Z695">
        <v>13</v>
      </c>
      <c r="AA695">
        <v>12</v>
      </c>
      <c r="AB695">
        <v>9</v>
      </c>
      <c r="AC695">
        <v>10</v>
      </c>
      <c r="AD695">
        <v>8</v>
      </c>
      <c r="AE695">
        <v>7</v>
      </c>
      <c r="AI695">
        <v>260</v>
      </c>
      <c r="AJ695">
        <v>10</v>
      </c>
      <c r="AK695">
        <v>10</v>
      </c>
      <c r="AL695">
        <v>10.53</v>
      </c>
      <c r="AM695">
        <v>21</v>
      </c>
      <c r="AN695">
        <f t="shared" si="41"/>
        <v>146.29999999999998</v>
      </c>
      <c r="AO695">
        <f t="shared" si="42"/>
        <v>563</v>
      </c>
      <c r="AP695">
        <f t="shared" si="43"/>
        <v>11.61</v>
      </c>
      <c r="AQ695">
        <f t="shared" si="44"/>
        <v>179</v>
      </c>
    </row>
    <row r="696" spans="1:43" x14ac:dyDescent="0.3">
      <c r="A696" t="s">
        <v>65</v>
      </c>
      <c r="B696">
        <v>60</v>
      </c>
      <c r="C696">
        <v>1</v>
      </c>
      <c r="D696" t="s">
        <v>43</v>
      </c>
      <c r="E696" t="s">
        <v>55</v>
      </c>
      <c r="F696">
        <v>10.91</v>
      </c>
      <c r="G696" t="s">
        <v>56</v>
      </c>
      <c r="H696">
        <v>1</v>
      </c>
      <c r="I696">
        <v>2018</v>
      </c>
      <c r="J696" t="s">
        <v>57</v>
      </c>
      <c r="K696" t="s">
        <v>46</v>
      </c>
      <c r="L696" t="s">
        <v>488</v>
      </c>
      <c r="M696" t="s">
        <v>48</v>
      </c>
      <c r="N696" t="s">
        <v>85</v>
      </c>
      <c r="O696" t="s">
        <v>153</v>
      </c>
      <c r="P696" t="s">
        <v>152</v>
      </c>
      <c r="Q696">
        <v>2</v>
      </c>
      <c r="R696" t="s">
        <v>52</v>
      </c>
      <c r="S696" t="s">
        <v>53</v>
      </c>
      <c r="T696">
        <v>2</v>
      </c>
      <c r="U696">
        <v>2002</v>
      </c>
      <c r="V696">
        <v>0</v>
      </c>
      <c r="W696">
        <v>0</v>
      </c>
      <c r="X696">
        <v>0</v>
      </c>
      <c r="Y696">
        <v>0</v>
      </c>
      <c r="Z696">
        <v>7</v>
      </c>
      <c r="AA696">
        <v>9</v>
      </c>
      <c r="AB696">
        <v>8</v>
      </c>
      <c r="AC696">
        <v>13</v>
      </c>
      <c r="AD696">
        <v>8</v>
      </c>
      <c r="AE696">
        <v>5</v>
      </c>
      <c r="AI696">
        <v>215</v>
      </c>
      <c r="AJ696">
        <v>8.27</v>
      </c>
      <c r="AK696">
        <v>10.77</v>
      </c>
      <c r="AL696">
        <v>10.65</v>
      </c>
      <c r="AM696">
        <v>23</v>
      </c>
      <c r="AN696">
        <f t="shared" si="41"/>
        <v>97.85</v>
      </c>
      <c r="AO696">
        <f t="shared" si="42"/>
        <v>782</v>
      </c>
      <c r="AP696">
        <f t="shared" si="43"/>
        <v>10.91</v>
      </c>
      <c r="AQ696">
        <f t="shared" si="44"/>
        <v>212</v>
      </c>
    </row>
    <row r="697" spans="1:43" x14ac:dyDescent="0.3">
      <c r="A697" t="s">
        <v>42</v>
      </c>
      <c r="B697">
        <v>25</v>
      </c>
      <c r="C697">
        <v>1</v>
      </c>
      <c r="D697" t="s">
        <v>43</v>
      </c>
      <c r="F697">
        <v>7.91</v>
      </c>
      <c r="G697" t="s">
        <v>44</v>
      </c>
      <c r="H697">
        <v>1</v>
      </c>
      <c r="I697">
        <v>2018</v>
      </c>
      <c r="J697" t="s">
        <v>45</v>
      </c>
      <c r="K697" t="s">
        <v>46</v>
      </c>
      <c r="L697" t="s">
        <v>489</v>
      </c>
      <c r="M697" t="s">
        <v>48</v>
      </c>
      <c r="N697" t="s">
        <v>49</v>
      </c>
      <c r="O697" t="s">
        <v>50</v>
      </c>
      <c r="P697" t="s">
        <v>354</v>
      </c>
      <c r="Q697">
        <v>1</v>
      </c>
      <c r="R697" t="s">
        <v>52</v>
      </c>
      <c r="S697" t="s">
        <v>53</v>
      </c>
      <c r="T697">
        <v>1</v>
      </c>
      <c r="U697">
        <v>2010</v>
      </c>
      <c r="V697">
        <v>9.3000000000000007</v>
      </c>
      <c r="W697">
        <v>10.49</v>
      </c>
      <c r="X697">
        <v>11.19</v>
      </c>
      <c r="Y697">
        <v>11.25</v>
      </c>
      <c r="Z697">
        <v>5</v>
      </c>
      <c r="AA697">
        <v>11</v>
      </c>
      <c r="AB697">
        <v>11</v>
      </c>
      <c r="AC697">
        <v>4</v>
      </c>
      <c r="AD697">
        <v>5</v>
      </c>
      <c r="AE697">
        <v>16</v>
      </c>
      <c r="AI697">
        <v>260</v>
      </c>
      <c r="AJ697">
        <v>10</v>
      </c>
      <c r="AK697">
        <v>10</v>
      </c>
      <c r="AL697">
        <v>11</v>
      </c>
      <c r="AM697">
        <v>20</v>
      </c>
      <c r="AN697">
        <f t="shared" si="41"/>
        <v>171</v>
      </c>
      <c r="AO697">
        <f t="shared" si="42"/>
        <v>165</v>
      </c>
      <c r="AP697">
        <f t="shared" si="43"/>
        <v>7.91</v>
      </c>
      <c r="AQ697">
        <f t="shared" si="44"/>
        <v>597</v>
      </c>
    </row>
    <row r="698" spans="1:43" x14ac:dyDescent="0.3">
      <c r="A698" t="s">
        <v>117</v>
      </c>
      <c r="B698">
        <v>39</v>
      </c>
      <c r="C698">
        <v>1</v>
      </c>
      <c r="D698" t="s">
        <v>43</v>
      </c>
      <c r="F698">
        <v>8.9600000000000009</v>
      </c>
      <c r="G698" t="s">
        <v>44</v>
      </c>
      <c r="H698">
        <v>1</v>
      </c>
      <c r="I698">
        <v>2018</v>
      </c>
      <c r="J698" t="s">
        <v>45</v>
      </c>
      <c r="K698" t="s">
        <v>46</v>
      </c>
      <c r="L698" t="s">
        <v>415</v>
      </c>
      <c r="M698" t="s">
        <v>48</v>
      </c>
      <c r="N698" t="s">
        <v>119</v>
      </c>
      <c r="O698" t="s">
        <v>416</v>
      </c>
      <c r="P698" t="s">
        <v>417</v>
      </c>
      <c r="Q698">
        <v>2</v>
      </c>
      <c r="R698" t="s">
        <v>52</v>
      </c>
      <c r="S698" t="s">
        <v>53</v>
      </c>
      <c r="T698">
        <v>1</v>
      </c>
      <c r="U698">
        <v>1997</v>
      </c>
      <c r="V698">
        <v>12.88</v>
      </c>
      <c r="W698">
        <v>9.66</v>
      </c>
      <c r="X698">
        <v>12.13</v>
      </c>
      <c r="Y698">
        <v>12.67</v>
      </c>
      <c r="Z698">
        <v>10</v>
      </c>
      <c r="AA698">
        <v>10</v>
      </c>
      <c r="AB698">
        <v>9</v>
      </c>
      <c r="AC698">
        <v>7</v>
      </c>
      <c r="AD698">
        <v>5</v>
      </c>
      <c r="AE698">
        <v>13</v>
      </c>
      <c r="AI698">
        <v>265</v>
      </c>
      <c r="AJ698">
        <v>10.19</v>
      </c>
      <c r="AK698">
        <v>10.19</v>
      </c>
      <c r="AL698">
        <v>11.06</v>
      </c>
      <c r="AM698">
        <v>21</v>
      </c>
      <c r="AN698">
        <f t="shared" si="41"/>
        <v>159.6</v>
      </c>
      <c r="AO698">
        <f t="shared" si="42"/>
        <v>338</v>
      </c>
      <c r="AP698">
        <f t="shared" si="43"/>
        <v>8.9600000000000009</v>
      </c>
      <c r="AQ698">
        <f t="shared" si="44"/>
        <v>504</v>
      </c>
    </row>
    <row r="699" spans="1:43" x14ac:dyDescent="0.3">
      <c r="A699" t="s">
        <v>65</v>
      </c>
      <c r="B699">
        <v>6</v>
      </c>
      <c r="C699">
        <v>1</v>
      </c>
      <c r="D699" t="s">
        <v>43</v>
      </c>
      <c r="F699">
        <v>0.41</v>
      </c>
      <c r="G699" t="s">
        <v>44</v>
      </c>
      <c r="H699">
        <v>1</v>
      </c>
      <c r="I699">
        <v>2018</v>
      </c>
      <c r="J699" t="s">
        <v>45</v>
      </c>
      <c r="K699" t="s">
        <v>46</v>
      </c>
      <c r="L699" t="s">
        <v>121</v>
      </c>
      <c r="M699" t="s">
        <v>48</v>
      </c>
      <c r="N699" t="s">
        <v>72</v>
      </c>
      <c r="O699" t="s">
        <v>73</v>
      </c>
      <c r="P699" t="s">
        <v>455</v>
      </c>
      <c r="Q699">
        <v>1</v>
      </c>
      <c r="R699" t="s">
        <v>52</v>
      </c>
      <c r="S699" t="s">
        <v>53</v>
      </c>
      <c r="T699">
        <v>1</v>
      </c>
      <c r="U699">
        <v>2000</v>
      </c>
      <c r="V699">
        <v>14.2</v>
      </c>
      <c r="W699">
        <v>9.6999999999999993</v>
      </c>
      <c r="X699">
        <v>12.35</v>
      </c>
      <c r="Y699">
        <v>9.89</v>
      </c>
      <c r="Z699">
        <v>8</v>
      </c>
      <c r="AA699">
        <v>11</v>
      </c>
      <c r="AB699">
        <v>10</v>
      </c>
      <c r="AC699">
        <v>10</v>
      </c>
      <c r="AD699">
        <v>10</v>
      </c>
      <c r="AE699">
        <v>10</v>
      </c>
      <c r="AI699">
        <v>260</v>
      </c>
      <c r="AJ699">
        <v>10</v>
      </c>
      <c r="AK699">
        <v>10</v>
      </c>
      <c r="AL699">
        <v>9.76</v>
      </c>
      <c r="AM699">
        <v>18</v>
      </c>
      <c r="AN699">
        <f t="shared" si="41"/>
        <v>157</v>
      </c>
      <c r="AO699">
        <f t="shared" si="42"/>
        <v>389</v>
      </c>
      <c r="AP699">
        <f t="shared" si="43"/>
        <v>0.41</v>
      </c>
      <c r="AQ699">
        <f t="shared" si="44"/>
        <v>781</v>
      </c>
    </row>
    <row r="700" spans="1:43" x14ac:dyDescent="0.3">
      <c r="A700" t="s">
        <v>65</v>
      </c>
      <c r="B700">
        <v>60</v>
      </c>
      <c r="C700">
        <v>1</v>
      </c>
      <c r="D700" t="s">
        <v>43</v>
      </c>
      <c r="E700" t="s">
        <v>55</v>
      </c>
      <c r="F700">
        <v>10.37</v>
      </c>
      <c r="G700" t="s">
        <v>56</v>
      </c>
      <c r="H700">
        <v>1</v>
      </c>
      <c r="I700">
        <v>2018</v>
      </c>
      <c r="J700" t="s">
        <v>45</v>
      </c>
      <c r="K700" t="s">
        <v>46</v>
      </c>
      <c r="L700" t="s">
        <v>121</v>
      </c>
      <c r="M700" t="s">
        <v>48</v>
      </c>
      <c r="N700" t="s">
        <v>72</v>
      </c>
      <c r="O700" t="s">
        <v>73</v>
      </c>
      <c r="P700" t="s">
        <v>455</v>
      </c>
      <c r="Q700">
        <v>1</v>
      </c>
      <c r="R700" t="s">
        <v>52</v>
      </c>
      <c r="S700" t="s">
        <v>53</v>
      </c>
      <c r="T700">
        <v>1</v>
      </c>
      <c r="U700">
        <v>1999</v>
      </c>
      <c r="V700">
        <v>14.54</v>
      </c>
      <c r="W700">
        <v>10.050000000000001</v>
      </c>
      <c r="X700">
        <v>13.22</v>
      </c>
      <c r="Y700">
        <v>10.69</v>
      </c>
      <c r="Z700">
        <v>4</v>
      </c>
      <c r="AA700">
        <v>11</v>
      </c>
      <c r="AB700">
        <v>9</v>
      </c>
      <c r="AC700">
        <v>8</v>
      </c>
      <c r="AD700">
        <v>11</v>
      </c>
      <c r="AE700">
        <v>15</v>
      </c>
      <c r="AI700">
        <v>263</v>
      </c>
      <c r="AJ700">
        <v>10.119999999999999</v>
      </c>
      <c r="AK700">
        <v>10.119999999999999</v>
      </c>
      <c r="AL700">
        <v>10.35</v>
      </c>
      <c r="AM700">
        <v>19</v>
      </c>
      <c r="AN700">
        <f t="shared" si="41"/>
        <v>171</v>
      </c>
      <c r="AO700">
        <f t="shared" si="42"/>
        <v>165</v>
      </c>
      <c r="AP700">
        <f t="shared" si="43"/>
        <v>10.37</v>
      </c>
      <c r="AQ700">
        <f t="shared" si="44"/>
        <v>282</v>
      </c>
    </row>
    <row r="701" spans="1:43" x14ac:dyDescent="0.3">
      <c r="A701" t="s">
        <v>65</v>
      </c>
      <c r="B701">
        <v>43</v>
      </c>
      <c r="C701">
        <v>1</v>
      </c>
      <c r="D701" t="s">
        <v>43</v>
      </c>
      <c r="F701">
        <v>9.01</v>
      </c>
      <c r="G701" t="s">
        <v>122</v>
      </c>
      <c r="H701">
        <v>1</v>
      </c>
      <c r="I701">
        <v>2018</v>
      </c>
      <c r="J701" t="s">
        <v>45</v>
      </c>
      <c r="K701" t="s">
        <v>46</v>
      </c>
      <c r="L701" t="s">
        <v>323</v>
      </c>
      <c r="M701" t="s">
        <v>48</v>
      </c>
      <c r="N701" t="s">
        <v>67</v>
      </c>
      <c r="O701" t="s">
        <v>68</v>
      </c>
      <c r="P701" t="s">
        <v>177</v>
      </c>
      <c r="Q701">
        <v>4</v>
      </c>
      <c r="R701" t="s">
        <v>52</v>
      </c>
      <c r="S701" t="s">
        <v>53</v>
      </c>
      <c r="T701">
        <v>1</v>
      </c>
      <c r="U701">
        <v>2000</v>
      </c>
      <c r="V701">
        <v>9.5</v>
      </c>
      <c r="W701">
        <v>9.9700000000000006</v>
      </c>
      <c r="X701">
        <v>11.48</v>
      </c>
      <c r="Y701">
        <v>10.91</v>
      </c>
      <c r="Z701">
        <v>10</v>
      </c>
      <c r="AA701">
        <v>10</v>
      </c>
      <c r="AB701">
        <v>9</v>
      </c>
      <c r="AC701">
        <v>7</v>
      </c>
      <c r="AD701">
        <v>7</v>
      </c>
      <c r="AE701">
        <v>10</v>
      </c>
      <c r="AI701">
        <v>260</v>
      </c>
      <c r="AJ701">
        <v>10</v>
      </c>
      <c r="AK701">
        <v>10</v>
      </c>
      <c r="AL701">
        <v>10</v>
      </c>
      <c r="AM701">
        <v>23</v>
      </c>
      <c r="AN701">
        <f t="shared" si="41"/>
        <v>127.5</v>
      </c>
      <c r="AO701">
        <f t="shared" si="42"/>
        <v>714</v>
      </c>
      <c r="AP701">
        <f t="shared" si="43"/>
        <v>9.01</v>
      </c>
      <c r="AQ701">
        <f t="shared" si="44"/>
        <v>499</v>
      </c>
    </row>
    <row r="702" spans="1:43" x14ac:dyDescent="0.3">
      <c r="A702" t="s">
        <v>42</v>
      </c>
      <c r="B702">
        <v>39</v>
      </c>
      <c r="C702">
        <v>1</v>
      </c>
      <c r="D702" t="s">
        <v>43</v>
      </c>
      <c r="F702">
        <v>8.93</v>
      </c>
      <c r="G702" t="s">
        <v>44</v>
      </c>
      <c r="H702">
        <v>1</v>
      </c>
      <c r="I702">
        <v>2018</v>
      </c>
      <c r="J702" t="s">
        <v>45</v>
      </c>
      <c r="K702" t="s">
        <v>46</v>
      </c>
      <c r="L702" t="s">
        <v>489</v>
      </c>
      <c r="M702" t="s">
        <v>48</v>
      </c>
      <c r="N702" t="s">
        <v>49</v>
      </c>
      <c r="O702" t="s">
        <v>50</v>
      </c>
      <c r="P702" t="s">
        <v>354</v>
      </c>
      <c r="Q702">
        <v>2</v>
      </c>
      <c r="R702" t="s">
        <v>52</v>
      </c>
      <c r="S702" t="s">
        <v>53</v>
      </c>
      <c r="T702">
        <v>1</v>
      </c>
      <c r="U702">
        <v>1996</v>
      </c>
      <c r="V702">
        <v>10.89</v>
      </c>
      <c r="W702">
        <v>10.88</v>
      </c>
      <c r="X702">
        <v>10.72</v>
      </c>
      <c r="Y702">
        <v>10.96</v>
      </c>
      <c r="Z702">
        <v>7</v>
      </c>
      <c r="AA702">
        <v>11</v>
      </c>
      <c r="AB702">
        <v>11</v>
      </c>
      <c r="AC702">
        <v>8</v>
      </c>
      <c r="AD702">
        <v>7</v>
      </c>
      <c r="AE702">
        <v>14</v>
      </c>
      <c r="AI702">
        <v>268</v>
      </c>
      <c r="AJ702">
        <v>10.31</v>
      </c>
      <c r="AK702">
        <v>10.31</v>
      </c>
      <c r="AL702">
        <v>10.88</v>
      </c>
      <c r="AM702">
        <v>22</v>
      </c>
      <c r="AN702">
        <f t="shared" si="41"/>
        <v>158.65</v>
      </c>
      <c r="AO702">
        <f t="shared" si="42"/>
        <v>353</v>
      </c>
      <c r="AP702">
        <f t="shared" si="43"/>
        <v>8.93</v>
      </c>
      <c r="AQ702">
        <f t="shared" si="44"/>
        <v>506</v>
      </c>
    </row>
    <row r="703" spans="1:43" x14ac:dyDescent="0.3">
      <c r="A703" t="s">
        <v>117</v>
      </c>
      <c r="B703">
        <v>60</v>
      </c>
      <c r="C703">
        <v>1</v>
      </c>
      <c r="D703" t="s">
        <v>43</v>
      </c>
      <c r="E703" t="s">
        <v>55</v>
      </c>
      <c r="F703">
        <v>10.16</v>
      </c>
      <c r="G703" t="s">
        <v>56</v>
      </c>
      <c r="H703">
        <v>1</v>
      </c>
      <c r="I703">
        <v>2018</v>
      </c>
      <c r="J703" t="s">
        <v>57</v>
      </c>
      <c r="K703" t="s">
        <v>46</v>
      </c>
      <c r="L703" t="s">
        <v>131</v>
      </c>
      <c r="M703" t="s">
        <v>48</v>
      </c>
      <c r="N703" t="s">
        <v>119</v>
      </c>
      <c r="O703" t="s">
        <v>127</v>
      </c>
      <c r="P703" t="s">
        <v>126</v>
      </c>
      <c r="Q703">
        <v>2</v>
      </c>
      <c r="R703" t="s">
        <v>52</v>
      </c>
      <c r="S703" t="s">
        <v>53</v>
      </c>
      <c r="T703">
        <v>1</v>
      </c>
      <c r="U703">
        <v>1997</v>
      </c>
      <c r="V703">
        <v>9.98</v>
      </c>
      <c r="W703">
        <v>11.46</v>
      </c>
      <c r="X703">
        <v>12.13</v>
      </c>
      <c r="Y703">
        <v>11.51</v>
      </c>
      <c r="Z703">
        <v>8</v>
      </c>
      <c r="AA703">
        <v>9</v>
      </c>
      <c r="AB703">
        <v>11</v>
      </c>
      <c r="AC703">
        <v>9</v>
      </c>
      <c r="AD703">
        <v>9</v>
      </c>
      <c r="AE703">
        <v>12</v>
      </c>
      <c r="AI703">
        <v>268</v>
      </c>
      <c r="AJ703">
        <v>10.31</v>
      </c>
      <c r="AK703">
        <v>10.31</v>
      </c>
      <c r="AL703">
        <v>9.76</v>
      </c>
      <c r="AM703">
        <v>21</v>
      </c>
      <c r="AN703">
        <f t="shared" si="41"/>
        <v>141.54999999999998</v>
      </c>
      <c r="AO703">
        <f t="shared" si="42"/>
        <v>622</v>
      </c>
      <c r="AP703">
        <f t="shared" si="43"/>
        <v>10.16</v>
      </c>
      <c r="AQ703">
        <f t="shared" si="44"/>
        <v>329</v>
      </c>
    </row>
    <row r="704" spans="1:43" x14ac:dyDescent="0.3">
      <c r="A704" t="s">
        <v>65</v>
      </c>
      <c r="B704">
        <v>60</v>
      </c>
      <c r="C704">
        <v>1</v>
      </c>
      <c r="D704" t="s">
        <v>43</v>
      </c>
      <c r="E704" t="s">
        <v>55</v>
      </c>
      <c r="F704">
        <v>10</v>
      </c>
      <c r="G704" t="s">
        <v>56</v>
      </c>
      <c r="H704">
        <v>1</v>
      </c>
      <c r="I704">
        <v>2018</v>
      </c>
      <c r="J704" t="s">
        <v>45</v>
      </c>
      <c r="K704" t="s">
        <v>46</v>
      </c>
      <c r="L704" t="s">
        <v>234</v>
      </c>
      <c r="M704" t="s">
        <v>48</v>
      </c>
      <c r="N704" t="s">
        <v>72</v>
      </c>
      <c r="O704" t="s">
        <v>73</v>
      </c>
      <c r="P704" t="s">
        <v>151</v>
      </c>
      <c r="Q704">
        <v>1</v>
      </c>
      <c r="R704" t="s">
        <v>52</v>
      </c>
      <c r="S704" t="s">
        <v>53</v>
      </c>
      <c r="T704">
        <v>2</v>
      </c>
      <c r="U704">
        <v>1997</v>
      </c>
      <c r="V704">
        <v>13.52</v>
      </c>
      <c r="W704">
        <v>0</v>
      </c>
      <c r="X704">
        <v>11.92</v>
      </c>
      <c r="Y704">
        <v>11.08</v>
      </c>
      <c r="Z704">
        <v>10</v>
      </c>
      <c r="AA704">
        <v>12</v>
      </c>
      <c r="AB704">
        <v>7</v>
      </c>
      <c r="AC704">
        <v>6</v>
      </c>
      <c r="AD704">
        <v>9</v>
      </c>
      <c r="AE704">
        <v>10</v>
      </c>
      <c r="AI704">
        <v>243</v>
      </c>
      <c r="AJ704">
        <v>9.35</v>
      </c>
      <c r="AK704">
        <v>10.119999999999999</v>
      </c>
      <c r="AL704">
        <v>11.71</v>
      </c>
      <c r="AM704">
        <v>21</v>
      </c>
      <c r="AN704">
        <f t="shared" si="41"/>
        <v>160</v>
      </c>
      <c r="AO704">
        <f t="shared" si="42"/>
        <v>330</v>
      </c>
      <c r="AP704">
        <f t="shared" si="43"/>
        <v>10</v>
      </c>
      <c r="AQ704">
        <f t="shared" si="44"/>
        <v>367</v>
      </c>
    </row>
    <row r="705" spans="1:43" x14ac:dyDescent="0.3">
      <c r="A705" t="s">
        <v>42</v>
      </c>
      <c r="B705">
        <v>37</v>
      </c>
      <c r="C705">
        <v>1</v>
      </c>
      <c r="D705" t="s">
        <v>43</v>
      </c>
      <c r="F705">
        <v>8.59</v>
      </c>
      <c r="G705" t="s">
        <v>44</v>
      </c>
      <c r="H705">
        <v>1</v>
      </c>
      <c r="I705">
        <v>2018</v>
      </c>
      <c r="J705" t="s">
        <v>45</v>
      </c>
      <c r="K705" t="s">
        <v>46</v>
      </c>
      <c r="L705" t="s">
        <v>398</v>
      </c>
      <c r="M705" t="s">
        <v>48</v>
      </c>
      <c r="N705" t="s">
        <v>49</v>
      </c>
      <c r="O705" t="s">
        <v>50</v>
      </c>
      <c r="P705" t="s">
        <v>354</v>
      </c>
      <c r="Q705">
        <v>2</v>
      </c>
      <c r="R705" t="s">
        <v>52</v>
      </c>
      <c r="S705" t="s">
        <v>53</v>
      </c>
      <c r="T705">
        <v>1</v>
      </c>
      <c r="U705">
        <v>2008</v>
      </c>
      <c r="V705">
        <v>11.53</v>
      </c>
      <c r="W705">
        <v>11.75</v>
      </c>
      <c r="X705">
        <v>10.42</v>
      </c>
      <c r="Y705">
        <v>12.2</v>
      </c>
      <c r="Z705">
        <v>10</v>
      </c>
      <c r="AA705">
        <v>10</v>
      </c>
      <c r="AB705">
        <v>9</v>
      </c>
      <c r="AC705">
        <v>4</v>
      </c>
      <c r="AD705">
        <v>6</v>
      </c>
      <c r="AE705">
        <v>13</v>
      </c>
      <c r="AI705">
        <v>260</v>
      </c>
      <c r="AJ705">
        <v>10</v>
      </c>
      <c r="AK705">
        <v>10</v>
      </c>
      <c r="AL705">
        <v>11.06</v>
      </c>
      <c r="AM705">
        <v>21</v>
      </c>
      <c r="AN705">
        <f t="shared" si="41"/>
        <v>159.6</v>
      </c>
      <c r="AO705">
        <f t="shared" si="42"/>
        <v>338</v>
      </c>
      <c r="AP705">
        <f t="shared" si="43"/>
        <v>8.59</v>
      </c>
      <c r="AQ705">
        <f t="shared" si="44"/>
        <v>548</v>
      </c>
    </row>
    <row r="706" spans="1:43" x14ac:dyDescent="0.3">
      <c r="A706" t="s">
        <v>109</v>
      </c>
      <c r="B706">
        <v>0</v>
      </c>
      <c r="C706">
        <v>1</v>
      </c>
      <c r="D706" t="s">
        <v>43</v>
      </c>
      <c r="F706">
        <v>0.52</v>
      </c>
      <c r="G706" t="s">
        <v>44</v>
      </c>
      <c r="H706">
        <v>1</v>
      </c>
      <c r="I706">
        <v>2018</v>
      </c>
      <c r="J706" t="s">
        <v>45</v>
      </c>
      <c r="K706" t="s">
        <v>46</v>
      </c>
      <c r="L706" t="s">
        <v>145</v>
      </c>
      <c r="M706" t="s">
        <v>48</v>
      </c>
      <c r="N706" t="s">
        <v>96</v>
      </c>
      <c r="O706" t="s">
        <v>97</v>
      </c>
      <c r="P706" t="s">
        <v>442</v>
      </c>
      <c r="Q706">
        <v>2</v>
      </c>
      <c r="R706" t="s">
        <v>52</v>
      </c>
      <c r="S706" t="s">
        <v>53</v>
      </c>
      <c r="T706">
        <v>1</v>
      </c>
      <c r="U706">
        <v>1996</v>
      </c>
      <c r="V706">
        <v>11.39</v>
      </c>
      <c r="W706">
        <v>11.56</v>
      </c>
      <c r="X706">
        <v>10.99</v>
      </c>
      <c r="Y706">
        <v>11.08</v>
      </c>
      <c r="Z706">
        <v>13</v>
      </c>
      <c r="AA706">
        <v>8</v>
      </c>
      <c r="AB706">
        <v>6</v>
      </c>
      <c r="AC706">
        <v>6</v>
      </c>
      <c r="AD706">
        <v>9</v>
      </c>
      <c r="AE706">
        <v>13</v>
      </c>
      <c r="AI706">
        <v>260</v>
      </c>
      <c r="AJ706">
        <v>10</v>
      </c>
      <c r="AK706">
        <v>10</v>
      </c>
      <c r="AL706">
        <v>11.24</v>
      </c>
      <c r="AM706">
        <v>22</v>
      </c>
      <c r="AN706">
        <f t="shared" ref="AN706:AN769" si="45">(Z706*4+AA706*5+AE706*6+IF(R706="TBien",50,IF(R706="Bien",30,IF(R706="ABien",20,0)))+IF(AM706&lt;20,10,0))*IF(Q706=1,1,IF(Q706=2,0.95,IF(Q706=3,0.9,0.85)))</f>
        <v>161.5</v>
      </c>
      <c r="AO706">
        <f t="shared" si="42"/>
        <v>312</v>
      </c>
      <c r="AP706">
        <f t="shared" si="43"/>
        <v>0.52</v>
      </c>
      <c r="AQ706">
        <f t="shared" si="44"/>
        <v>777</v>
      </c>
    </row>
    <row r="707" spans="1:43" x14ac:dyDescent="0.3">
      <c r="A707" t="s">
        <v>42</v>
      </c>
      <c r="B707">
        <v>60</v>
      </c>
      <c r="C707">
        <v>1</v>
      </c>
      <c r="D707" t="s">
        <v>43</v>
      </c>
      <c r="E707" t="s">
        <v>55</v>
      </c>
      <c r="F707">
        <v>11.36</v>
      </c>
      <c r="G707" t="s">
        <v>56</v>
      </c>
      <c r="H707">
        <v>1</v>
      </c>
      <c r="I707">
        <v>2018</v>
      </c>
      <c r="J707" t="s">
        <v>45</v>
      </c>
      <c r="K707" t="s">
        <v>46</v>
      </c>
      <c r="L707" t="s">
        <v>489</v>
      </c>
      <c r="M707" t="s">
        <v>48</v>
      </c>
      <c r="N707" t="s">
        <v>49</v>
      </c>
      <c r="O707" t="s">
        <v>50</v>
      </c>
      <c r="P707" t="s">
        <v>354</v>
      </c>
      <c r="Q707">
        <v>1</v>
      </c>
      <c r="R707" t="s">
        <v>52</v>
      </c>
      <c r="S707" t="s">
        <v>53</v>
      </c>
      <c r="T707">
        <v>1</v>
      </c>
      <c r="U707">
        <v>1999</v>
      </c>
      <c r="V707">
        <v>0</v>
      </c>
      <c r="W707">
        <v>0</v>
      </c>
      <c r="X707">
        <v>0</v>
      </c>
      <c r="Y707">
        <v>0</v>
      </c>
      <c r="Z707">
        <v>4</v>
      </c>
      <c r="AA707">
        <v>10</v>
      </c>
      <c r="AB707">
        <v>13</v>
      </c>
      <c r="AC707">
        <v>12</v>
      </c>
      <c r="AD707">
        <v>14</v>
      </c>
      <c r="AE707">
        <v>14</v>
      </c>
      <c r="AI707">
        <v>277</v>
      </c>
      <c r="AJ707">
        <v>10.65</v>
      </c>
      <c r="AK707">
        <v>10.65</v>
      </c>
      <c r="AL707">
        <v>9.65</v>
      </c>
      <c r="AM707">
        <v>19</v>
      </c>
      <c r="AN707">
        <f t="shared" si="45"/>
        <v>160</v>
      </c>
      <c r="AO707">
        <f t="shared" ref="AO707:AO770" si="46">RANK(AN707,AN$2:AN$785,0)</f>
        <v>330</v>
      </c>
      <c r="AP707">
        <f t="shared" ref="AP707:AP770" si="47">IF(D707="Première Session",100,0)+F707</f>
        <v>11.36</v>
      </c>
      <c r="AQ707">
        <f t="shared" ref="AQ707:AQ770" si="48">RANK(AP707,AP$2:AP$785,0)</f>
        <v>184</v>
      </c>
    </row>
    <row r="708" spans="1:43" x14ac:dyDescent="0.3">
      <c r="A708" t="s">
        <v>65</v>
      </c>
      <c r="B708">
        <v>60</v>
      </c>
      <c r="C708">
        <v>1</v>
      </c>
      <c r="D708" t="s">
        <v>43</v>
      </c>
      <c r="E708" t="s">
        <v>55</v>
      </c>
      <c r="F708">
        <v>11.32</v>
      </c>
      <c r="G708" t="s">
        <v>56</v>
      </c>
      <c r="H708">
        <v>1</v>
      </c>
      <c r="I708">
        <v>2018</v>
      </c>
      <c r="J708" t="s">
        <v>45</v>
      </c>
      <c r="K708" t="s">
        <v>46</v>
      </c>
      <c r="L708" t="s">
        <v>376</v>
      </c>
      <c r="M708" t="s">
        <v>48</v>
      </c>
      <c r="N708" t="s">
        <v>72</v>
      </c>
      <c r="O708" t="s">
        <v>73</v>
      </c>
      <c r="P708" t="s">
        <v>151</v>
      </c>
      <c r="Q708">
        <v>2</v>
      </c>
      <c r="R708" t="s">
        <v>52</v>
      </c>
      <c r="S708" t="s">
        <v>53</v>
      </c>
      <c r="T708">
        <v>2</v>
      </c>
      <c r="U708">
        <v>1998</v>
      </c>
      <c r="V708">
        <v>13.32</v>
      </c>
      <c r="W708">
        <v>11.29</v>
      </c>
      <c r="X708">
        <v>13.16</v>
      </c>
      <c r="Y708">
        <v>12.73</v>
      </c>
      <c r="Z708">
        <v>8</v>
      </c>
      <c r="AA708">
        <v>13</v>
      </c>
      <c r="AB708">
        <v>10</v>
      </c>
      <c r="AC708">
        <v>5</v>
      </c>
      <c r="AD708">
        <v>10</v>
      </c>
      <c r="AE708">
        <v>9</v>
      </c>
      <c r="AI708">
        <v>252</v>
      </c>
      <c r="AJ708">
        <v>9.69</v>
      </c>
      <c r="AK708">
        <v>11.88</v>
      </c>
      <c r="AL708">
        <v>12.41</v>
      </c>
      <c r="AM708">
        <v>20</v>
      </c>
      <c r="AN708">
        <f t="shared" si="45"/>
        <v>143.44999999999999</v>
      </c>
      <c r="AO708">
        <f t="shared" si="46"/>
        <v>602</v>
      </c>
      <c r="AP708">
        <f t="shared" si="47"/>
        <v>11.32</v>
      </c>
      <c r="AQ708">
        <f t="shared" si="48"/>
        <v>187</v>
      </c>
    </row>
    <row r="709" spans="1:43" x14ac:dyDescent="0.3">
      <c r="A709" t="s">
        <v>65</v>
      </c>
      <c r="B709">
        <v>42</v>
      </c>
      <c r="C709">
        <v>1</v>
      </c>
      <c r="D709" t="s">
        <v>43</v>
      </c>
      <c r="F709">
        <v>8.81</v>
      </c>
      <c r="G709" t="s">
        <v>122</v>
      </c>
      <c r="H709">
        <v>1</v>
      </c>
      <c r="I709">
        <v>2018</v>
      </c>
      <c r="J709" t="s">
        <v>45</v>
      </c>
      <c r="K709" t="s">
        <v>46</v>
      </c>
      <c r="L709" t="s">
        <v>490</v>
      </c>
      <c r="M709" t="s">
        <v>48</v>
      </c>
      <c r="N709" t="s">
        <v>63</v>
      </c>
      <c r="O709" t="s">
        <v>491</v>
      </c>
      <c r="P709" t="s">
        <v>492</v>
      </c>
      <c r="Q709">
        <v>2</v>
      </c>
      <c r="R709" t="s">
        <v>52</v>
      </c>
      <c r="S709" t="s">
        <v>53</v>
      </c>
      <c r="T709">
        <v>1</v>
      </c>
      <c r="U709">
        <v>1998</v>
      </c>
      <c r="V709">
        <v>13.81</v>
      </c>
      <c r="W709">
        <v>11.62</v>
      </c>
      <c r="X709">
        <v>11.34</v>
      </c>
      <c r="Y709">
        <v>10.92</v>
      </c>
      <c r="Z709">
        <v>8</v>
      </c>
      <c r="AA709">
        <v>13</v>
      </c>
      <c r="AB709">
        <v>10</v>
      </c>
      <c r="AC709">
        <v>11</v>
      </c>
      <c r="AD709">
        <v>7</v>
      </c>
      <c r="AE709">
        <v>11</v>
      </c>
      <c r="AI709">
        <v>260</v>
      </c>
      <c r="AJ709">
        <v>10</v>
      </c>
      <c r="AK709">
        <v>10</v>
      </c>
      <c r="AL709">
        <v>10.82</v>
      </c>
      <c r="AM709">
        <v>20</v>
      </c>
      <c r="AN709">
        <f t="shared" si="45"/>
        <v>154.85</v>
      </c>
      <c r="AO709">
        <f t="shared" si="46"/>
        <v>432</v>
      </c>
      <c r="AP709">
        <f t="shared" si="47"/>
        <v>8.81</v>
      </c>
      <c r="AQ709">
        <f t="shared" si="48"/>
        <v>524</v>
      </c>
    </row>
    <row r="710" spans="1:43" x14ac:dyDescent="0.3">
      <c r="A710" t="s">
        <v>61</v>
      </c>
      <c r="B710">
        <v>60</v>
      </c>
      <c r="C710">
        <v>1</v>
      </c>
      <c r="D710" t="s">
        <v>43</v>
      </c>
      <c r="E710" t="s">
        <v>55</v>
      </c>
      <c r="F710">
        <v>11.59</v>
      </c>
      <c r="G710" t="s">
        <v>56</v>
      </c>
      <c r="H710">
        <v>1</v>
      </c>
      <c r="I710">
        <v>2018</v>
      </c>
      <c r="J710" t="s">
        <v>45</v>
      </c>
      <c r="K710" t="s">
        <v>46</v>
      </c>
      <c r="L710" t="s">
        <v>493</v>
      </c>
      <c r="M710" t="s">
        <v>48</v>
      </c>
      <c r="N710" t="s">
        <v>63</v>
      </c>
      <c r="O710" t="s">
        <v>115</v>
      </c>
      <c r="P710" t="s">
        <v>116</v>
      </c>
      <c r="Q710">
        <v>1</v>
      </c>
      <c r="R710" t="s">
        <v>70</v>
      </c>
      <c r="S710" t="s">
        <v>53</v>
      </c>
      <c r="T710">
        <v>1</v>
      </c>
      <c r="U710">
        <v>1999</v>
      </c>
      <c r="V710">
        <v>11.79</v>
      </c>
      <c r="W710">
        <v>12.69</v>
      </c>
      <c r="X710">
        <v>12.72</v>
      </c>
      <c r="Y710">
        <v>12.17</v>
      </c>
      <c r="Z710">
        <v>9</v>
      </c>
      <c r="AA710">
        <v>11</v>
      </c>
      <c r="AB710">
        <v>10</v>
      </c>
      <c r="AC710">
        <v>10</v>
      </c>
      <c r="AD710">
        <v>12</v>
      </c>
      <c r="AE710">
        <v>16</v>
      </c>
      <c r="AI710">
        <v>311</v>
      </c>
      <c r="AJ710">
        <v>11.96</v>
      </c>
      <c r="AK710">
        <v>12</v>
      </c>
      <c r="AL710">
        <v>12.18</v>
      </c>
      <c r="AM710">
        <v>19</v>
      </c>
      <c r="AN710">
        <f t="shared" si="45"/>
        <v>217</v>
      </c>
      <c r="AO710">
        <f t="shared" si="46"/>
        <v>3</v>
      </c>
      <c r="AP710">
        <f t="shared" si="47"/>
        <v>11.59</v>
      </c>
      <c r="AQ710">
        <f t="shared" si="48"/>
        <v>180</v>
      </c>
    </row>
    <row r="711" spans="1:43" x14ac:dyDescent="0.3">
      <c r="A711" t="s">
        <v>65</v>
      </c>
      <c r="B711">
        <v>60</v>
      </c>
      <c r="C711">
        <v>1</v>
      </c>
      <c r="D711" t="s">
        <v>43</v>
      </c>
      <c r="E711" t="s">
        <v>55</v>
      </c>
      <c r="F711">
        <v>10</v>
      </c>
      <c r="G711" t="s">
        <v>56</v>
      </c>
      <c r="H711">
        <v>1</v>
      </c>
      <c r="I711">
        <v>2018</v>
      </c>
      <c r="J711" t="s">
        <v>57</v>
      </c>
      <c r="K711" t="s">
        <v>46</v>
      </c>
      <c r="L711" t="s">
        <v>366</v>
      </c>
      <c r="M711" t="s">
        <v>48</v>
      </c>
      <c r="N711" t="s">
        <v>67</v>
      </c>
      <c r="O711" t="s">
        <v>93</v>
      </c>
      <c r="P711" t="s">
        <v>364</v>
      </c>
      <c r="Q711">
        <v>1</v>
      </c>
      <c r="R711" t="s">
        <v>52</v>
      </c>
      <c r="S711" t="s">
        <v>53</v>
      </c>
      <c r="T711">
        <v>2</v>
      </c>
      <c r="U711">
        <v>1997</v>
      </c>
      <c r="V711">
        <v>9.52</v>
      </c>
      <c r="W711">
        <v>10.25</v>
      </c>
      <c r="X711">
        <v>9.82</v>
      </c>
      <c r="Y711">
        <v>9.39</v>
      </c>
      <c r="Z711">
        <v>7</v>
      </c>
      <c r="AA711">
        <v>11</v>
      </c>
      <c r="AB711">
        <v>8</v>
      </c>
      <c r="AC711">
        <v>7</v>
      </c>
      <c r="AD711">
        <v>10</v>
      </c>
      <c r="AE711">
        <v>13</v>
      </c>
      <c r="AI711">
        <v>254</v>
      </c>
      <c r="AJ711">
        <v>9.77</v>
      </c>
      <c r="AK711">
        <v>10.92</v>
      </c>
      <c r="AL711">
        <v>11.94</v>
      </c>
      <c r="AM711">
        <v>21</v>
      </c>
      <c r="AN711">
        <f t="shared" si="45"/>
        <v>161</v>
      </c>
      <c r="AO711">
        <f t="shared" si="46"/>
        <v>319</v>
      </c>
      <c r="AP711">
        <f t="shared" si="47"/>
        <v>10</v>
      </c>
      <c r="AQ711">
        <f t="shared" si="48"/>
        <v>367</v>
      </c>
    </row>
    <row r="712" spans="1:43" x14ac:dyDescent="0.3">
      <c r="A712" t="s">
        <v>61</v>
      </c>
      <c r="B712">
        <v>60</v>
      </c>
      <c r="C712">
        <v>1</v>
      </c>
      <c r="D712" t="s">
        <v>83</v>
      </c>
      <c r="E712" t="s">
        <v>55</v>
      </c>
      <c r="F712">
        <v>10.45</v>
      </c>
      <c r="G712" t="s">
        <v>56</v>
      </c>
      <c r="H712">
        <v>1</v>
      </c>
      <c r="I712">
        <v>2018</v>
      </c>
      <c r="J712" t="s">
        <v>45</v>
      </c>
      <c r="K712" t="s">
        <v>46</v>
      </c>
      <c r="L712" t="s">
        <v>475</v>
      </c>
      <c r="M712" t="s">
        <v>48</v>
      </c>
      <c r="N712" t="s">
        <v>63</v>
      </c>
      <c r="O712" t="s">
        <v>115</v>
      </c>
      <c r="P712" t="s">
        <v>116</v>
      </c>
      <c r="Q712">
        <v>2</v>
      </c>
      <c r="R712" t="s">
        <v>52</v>
      </c>
      <c r="S712" t="s">
        <v>53</v>
      </c>
      <c r="T712">
        <v>1</v>
      </c>
      <c r="U712">
        <v>1998</v>
      </c>
      <c r="V712">
        <v>12.46</v>
      </c>
      <c r="W712">
        <v>10.94</v>
      </c>
      <c r="X712">
        <v>13.13</v>
      </c>
      <c r="Y712">
        <v>14.39</v>
      </c>
      <c r="Z712">
        <v>12</v>
      </c>
      <c r="AA712">
        <v>15</v>
      </c>
      <c r="AB712">
        <v>7</v>
      </c>
      <c r="AC712">
        <v>9</v>
      </c>
      <c r="AD712">
        <v>5</v>
      </c>
      <c r="AE712">
        <v>12</v>
      </c>
      <c r="AI712">
        <v>285</v>
      </c>
      <c r="AJ712">
        <v>10.96</v>
      </c>
      <c r="AK712">
        <v>10.96</v>
      </c>
      <c r="AL712">
        <v>13.06</v>
      </c>
      <c r="AM712">
        <v>20</v>
      </c>
      <c r="AN712">
        <f t="shared" si="45"/>
        <v>185.25</v>
      </c>
      <c r="AO712">
        <f t="shared" si="46"/>
        <v>38</v>
      </c>
      <c r="AP712">
        <f t="shared" si="47"/>
        <v>110.45</v>
      </c>
      <c r="AQ712">
        <f t="shared" si="48"/>
        <v>109</v>
      </c>
    </row>
    <row r="713" spans="1:43" x14ac:dyDescent="0.3">
      <c r="A713" t="s">
        <v>65</v>
      </c>
      <c r="B713">
        <v>60</v>
      </c>
      <c r="C713">
        <v>1</v>
      </c>
      <c r="D713" t="s">
        <v>83</v>
      </c>
      <c r="E713" t="s">
        <v>55</v>
      </c>
      <c r="F713">
        <v>10.4</v>
      </c>
      <c r="G713" t="s">
        <v>56</v>
      </c>
      <c r="H713">
        <v>1</v>
      </c>
      <c r="I713">
        <v>2018</v>
      </c>
      <c r="J713" t="s">
        <v>57</v>
      </c>
      <c r="K713" t="s">
        <v>46</v>
      </c>
      <c r="L713" t="s">
        <v>90</v>
      </c>
      <c r="M713" t="s">
        <v>48</v>
      </c>
      <c r="N713" t="s">
        <v>80</v>
      </c>
      <c r="O713" t="s">
        <v>91</v>
      </c>
      <c r="P713" t="s">
        <v>90</v>
      </c>
      <c r="Q713">
        <v>1</v>
      </c>
      <c r="R713" t="s">
        <v>70</v>
      </c>
      <c r="S713" t="s">
        <v>53</v>
      </c>
      <c r="T713">
        <v>1</v>
      </c>
      <c r="U713">
        <v>1999</v>
      </c>
      <c r="V713">
        <v>13.98</v>
      </c>
      <c r="W713">
        <v>14.05</v>
      </c>
      <c r="X713">
        <v>11.64</v>
      </c>
      <c r="Y713">
        <v>10.79</v>
      </c>
      <c r="Z713">
        <v>11</v>
      </c>
      <c r="AA713">
        <v>12</v>
      </c>
      <c r="AB713">
        <v>12</v>
      </c>
      <c r="AC713">
        <v>10</v>
      </c>
      <c r="AD713">
        <v>12</v>
      </c>
      <c r="AE713">
        <v>11</v>
      </c>
      <c r="AI713">
        <v>312</v>
      </c>
      <c r="AJ713">
        <v>12</v>
      </c>
      <c r="AK713">
        <v>12</v>
      </c>
      <c r="AL713">
        <v>11.35</v>
      </c>
      <c r="AM713">
        <v>19</v>
      </c>
      <c r="AN713">
        <f t="shared" si="45"/>
        <v>200</v>
      </c>
      <c r="AO713">
        <f t="shared" si="46"/>
        <v>19</v>
      </c>
      <c r="AP713">
        <f t="shared" si="47"/>
        <v>110.4</v>
      </c>
      <c r="AQ713">
        <f t="shared" si="48"/>
        <v>114</v>
      </c>
    </row>
    <row r="714" spans="1:43" x14ac:dyDescent="0.3">
      <c r="A714" t="s">
        <v>78</v>
      </c>
      <c r="B714">
        <v>0</v>
      </c>
      <c r="C714">
        <v>1</v>
      </c>
      <c r="D714" t="s">
        <v>43</v>
      </c>
      <c r="F714">
        <v>1.28</v>
      </c>
      <c r="G714" t="s">
        <v>44</v>
      </c>
      <c r="H714">
        <v>1</v>
      </c>
      <c r="I714">
        <v>2018</v>
      </c>
      <c r="J714" t="s">
        <v>45</v>
      </c>
      <c r="K714" t="s">
        <v>46</v>
      </c>
      <c r="L714" t="s">
        <v>407</v>
      </c>
      <c r="M714" t="s">
        <v>48</v>
      </c>
      <c r="N714" t="s">
        <v>80</v>
      </c>
      <c r="O714" t="s">
        <v>408</v>
      </c>
      <c r="P714" t="s">
        <v>407</v>
      </c>
      <c r="Q714">
        <v>2</v>
      </c>
      <c r="R714" t="s">
        <v>52</v>
      </c>
      <c r="S714" t="s">
        <v>53</v>
      </c>
      <c r="T714">
        <v>2</v>
      </c>
      <c r="U714">
        <v>1997</v>
      </c>
      <c r="V714">
        <v>10.27</v>
      </c>
      <c r="W714">
        <v>10.19</v>
      </c>
      <c r="X714">
        <v>10.95</v>
      </c>
      <c r="Y714">
        <v>10.57</v>
      </c>
      <c r="Z714">
        <v>3</v>
      </c>
      <c r="AA714">
        <v>13</v>
      </c>
      <c r="AB714">
        <v>9</v>
      </c>
      <c r="AC714">
        <v>9</v>
      </c>
      <c r="AD714">
        <v>4</v>
      </c>
      <c r="AE714">
        <v>11</v>
      </c>
      <c r="AI714">
        <v>236</v>
      </c>
      <c r="AJ714">
        <v>9.08</v>
      </c>
      <c r="AK714">
        <v>10.38</v>
      </c>
      <c r="AL714">
        <v>10.82</v>
      </c>
      <c r="AM714">
        <v>21</v>
      </c>
      <c r="AN714">
        <f t="shared" si="45"/>
        <v>135.85</v>
      </c>
      <c r="AO714">
        <f t="shared" si="46"/>
        <v>675</v>
      </c>
      <c r="AP714">
        <f t="shared" si="47"/>
        <v>1.28</v>
      </c>
      <c r="AQ714">
        <f t="shared" si="48"/>
        <v>757</v>
      </c>
    </row>
    <row r="715" spans="1:43" x14ac:dyDescent="0.3">
      <c r="A715" t="s">
        <v>140</v>
      </c>
      <c r="B715">
        <v>3</v>
      </c>
      <c r="C715">
        <v>1</v>
      </c>
      <c r="D715" t="s">
        <v>43</v>
      </c>
      <c r="F715">
        <v>5</v>
      </c>
      <c r="G715" t="s">
        <v>44</v>
      </c>
      <c r="H715">
        <v>1</v>
      </c>
      <c r="I715">
        <v>2018</v>
      </c>
      <c r="J715" t="s">
        <v>45</v>
      </c>
      <c r="K715" t="s">
        <v>46</v>
      </c>
      <c r="L715" t="s">
        <v>316</v>
      </c>
      <c r="M715" t="s">
        <v>167</v>
      </c>
      <c r="N715" t="s">
        <v>142</v>
      </c>
      <c r="O715" t="s">
        <v>143</v>
      </c>
      <c r="P715" t="s">
        <v>448</v>
      </c>
      <c r="Q715">
        <v>4</v>
      </c>
      <c r="R715" t="s">
        <v>52</v>
      </c>
      <c r="S715" t="s">
        <v>53</v>
      </c>
      <c r="T715">
        <v>1</v>
      </c>
      <c r="U715">
        <v>2008</v>
      </c>
      <c r="V715">
        <v>0</v>
      </c>
      <c r="W715">
        <v>0</v>
      </c>
      <c r="X715">
        <v>0</v>
      </c>
      <c r="Y715">
        <v>0</v>
      </c>
      <c r="Z715">
        <v>10</v>
      </c>
      <c r="AA715">
        <v>9</v>
      </c>
      <c r="AB715">
        <v>7</v>
      </c>
      <c r="AC715">
        <v>13</v>
      </c>
      <c r="AD715">
        <v>8</v>
      </c>
      <c r="AE715">
        <v>13</v>
      </c>
      <c r="AI715">
        <v>260</v>
      </c>
      <c r="AJ715">
        <v>10</v>
      </c>
      <c r="AK715">
        <v>10</v>
      </c>
      <c r="AL715">
        <v>10.71</v>
      </c>
      <c r="AM715">
        <v>22</v>
      </c>
      <c r="AN715">
        <f t="shared" si="45"/>
        <v>138.54999999999998</v>
      </c>
      <c r="AO715">
        <f t="shared" si="46"/>
        <v>660</v>
      </c>
      <c r="AP715">
        <f t="shared" si="47"/>
        <v>5</v>
      </c>
      <c r="AQ715">
        <f t="shared" si="48"/>
        <v>688</v>
      </c>
    </row>
    <row r="716" spans="1:43" x14ac:dyDescent="0.3">
      <c r="A716" t="s">
        <v>78</v>
      </c>
      <c r="B716">
        <v>32</v>
      </c>
      <c r="C716">
        <v>1</v>
      </c>
      <c r="D716" t="s">
        <v>43</v>
      </c>
      <c r="F716">
        <v>8.08</v>
      </c>
      <c r="G716" t="s">
        <v>44</v>
      </c>
      <c r="H716">
        <v>1</v>
      </c>
      <c r="I716">
        <v>2018</v>
      </c>
      <c r="J716" t="s">
        <v>57</v>
      </c>
      <c r="K716" t="s">
        <v>46</v>
      </c>
      <c r="L716" t="s">
        <v>407</v>
      </c>
      <c r="M716" t="s">
        <v>48</v>
      </c>
      <c r="N716" t="s">
        <v>80</v>
      </c>
      <c r="O716" t="s">
        <v>408</v>
      </c>
      <c r="P716" t="s">
        <v>407</v>
      </c>
      <c r="Q716">
        <v>4</v>
      </c>
      <c r="R716" t="s">
        <v>52</v>
      </c>
      <c r="S716" t="s">
        <v>53</v>
      </c>
      <c r="T716">
        <v>2</v>
      </c>
      <c r="U716">
        <v>1996</v>
      </c>
      <c r="V716">
        <v>11.97</v>
      </c>
      <c r="W716">
        <v>9.9700000000000006</v>
      </c>
      <c r="X716">
        <v>11.68</v>
      </c>
      <c r="Y716">
        <v>11.43</v>
      </c>
      <c r="Z716">
        <v>6</v>
      </c>
      <c r="AA716">
        <v>13</v>
      </c>
      <c r="AB716">
        <v>8</v>
      </c>
      <c r="AC716">
        <v>10</v>
      </c>
      <c r="AD716">
        <v>10</v>
      </c>
      <c r="AE716">
        <v>7</v>
      </c>
      <c r="AI716">
        <v>236</v>
      </c>
      <c r="AJ716">
        <v>9.08</v>
      </c>
      <c r="AK716">
        <v>10.42</v>
      </c>
      <c r="AL716">
        <v>10.41</v>
      </c>
      <c r="AM716">
        <v>22</v>
      </c>
      <c r="AN716">
        <f t="shared" si="45"/>
        <v>111.35</v>
      </c>
      <c r="AO716">
        <f t="shared" si="46"/>
        <v>773</v>
      </c>
      <c r="AP716">
        <f t="shared" si="47"/>
        <v>8.08</v>
      </c>
      <c r="AQ716">
        <f t="shared" si="48"/>
        <v>584</v>
      </c>
    </row>
    <row r="717" spans="1:43" x14ac:dyDescent="0.3">
      <c r="A717" t="s">
        <v>117</v>
      </c>
      <c r="B717">
        <v>60</v>
      </c>
      <c r="C717">
        <v>1</v>
      </c>
      <c r="D717" t="s">
        <v>43</v>
      </c>
      <c r="E717" t="s">
        <v>55</v>
      </c>
      <c r="F717">
        <v>10.58</v>
      </c>
      <c r="G717" t="s">
        <v>56</v>
      </c>
      <c r="H717">
        <v>1</v>
      </c>
      <c r="I717">
        <v>2018</v>
      </c>
      <c r="J717" t="s">
        <v>57</v>
      </c>
      <c r="K717" t="s">
        <v>46</v>
      </c>
      <c r="L717" t="s">
        <v>126</v>
      </c>
      <c r="M717" t="s">
        <v>48</v>
      </c>
      <c r="N717" t="s">
        <v>119</v>
      </c>
      <c r="O717" t="s">
        <v>127</v>
      </c>
      <c r="P717" t="s">
        <v>126</v>
      </c>
      <c r="Q717">
        <v>2</v>
      </c>
      <c r="R717" t="s">
        <v>52</v>
      </c>
      <c r="S717" t="s">
        <v>53</v>
      </c>
      <c r="T717">
        <v>1</v>
      </c>
      <c r="U717">
        <v>1998</v>
      </c>
      <c r="V717">
        <v>10.37</v>
      </c>
      <c r="W717">
        <v>9.73</v>
      </c>
      <c r="X717">
        <v>12.39</v>
      </c>
      <c r="Y717">
        <v>10.45</v>
      </c>
      <c r="Z717">
        <v>6</v>
      </c>
      <c r="AA717">
        <v>11</v>
      </c>
      <c r="AB717">
        <v>10</v>
      </c>
      <c r="AC717">
        <v>6</v>
      </c>
      <c r="AD717">
        <v>10</v>
      </c>
      <c r="AE717">
        <v>16</v>
      </c>
      <c r="AI717">
        <v>289</v>
      </c>
      <c r="AJ717">
        <v>11.12</v>
      </c>
      <c r="AK717">
        <v>11.12</v>
      </c>
      <c r="AL717">
        <v>11.29</v>
      </c>
      <c r="AM717">
        <v>21</v>
      </c>
      <c r="AN717">
        <f t="shared" si="45"/>
        <v>166.25</v>
      </c>
      <c r="AO717">
        <f t="shared" si="46"/>
        <v>237</v>
      </c>
      <c r="AP717">
        <f t="shared" si="47"/>
        <v>10.58</v>
      </c>
      <c r="AQ717">
        <f t="shared" si="48"/>
        <v>252</v>
      </c>
    </row>
    <row r="718" spans="1:43" x14ac:dyDescent="0.3">
      <c r="A718" t="s">
        <v>61</v>
      </c>
      <c r="B718">
        <v>15</v>
      </c>
      <c r="C718">
        <v>1</v>
      </c>
      <c r="D718" t="s">
        <v>43</v>
      </c>
      <c r="F718">
        <v>4.43</v>
      </c>
      <c r="G718" t="s">
        <v>44</v>
      </c>
      <c r="H718">
        <v>1</v>
      </c>
      <c r="I718">
        <v>2018</v>
      </c>
      <c r="J718" t="s">
        <v>45</v>
      </c>
      <c r="K718" t="s">
        <v>46</v>
      </c>
      <c r="L718" t="s">
        <v>201</v>
      </c>
      <c r="M718" t="s">
        <v>48</v>
      </c>
      <c r="N718" t="s">
        <v>119</v>
      </c>
      <c r="O718" t="s">
        <v>200</v>
      </c>
      <c r="P718" t="s">
        <v>318</v>
      </c>
      <c r="Q718">
        <v>1</v>
      </c>
      <c r="R718" t="s">
        <v>52</v>
      </c>
      <c r="S718" t="s">
        <v>53</v>
      </c>
      <c r="T718">
        <v>1</v>
      </c>
      <c r="U718">
        <v>2001</v>
      </c>
      <c r="V718">
        <v>12.52</v>
      </c>
      <c r="W718">
        <v>12.09</v>
      </c>
      <c r="X718">
        <v>10.14</v>
      </c>
      <c r="Y718">
        <v>10.33</v>
      </c>
      <c r="Z718">
        <v>10</v>
      </c>
      <c r="AA718">
        <v>11</v>
      </c>
      <c r="AB718">
        <v>12</v>
      </c>
      <c r="AC718">
        <v>4</v>
      </c>
      <c r="AD718">
        <v>11</v>
      </c>
      <c r="AE718">
        <v>10</v>
      </c>
      <c r="AI718">
        <v>260</v>
      </c>
      <c r="AJ718">
        <v>10</v>
      </c>
      <c r="AK718">
        <v>10</v>
      </c>
      <c r="AL718">
        <v>10.35</v>
      </c>
      <c r="AM718">
        <v>17</v>
      </c>
      <c r="AN718">
        <f t="shared" si="45"/>
        <v>165</v>
      </c>
      <c r="AO718">
        <f t="shared" si="46"/>
        <v>258</v>
      </c>
      <c r="AP718">
        <f t="shared" si="47"/>
        <v>4.43</v>
      </c>
      <c r="AQ718">
        <f t="shared" si="48"/>
        <v>705</v>
      </c>
    </row>
    <row r="719" spans="1:43" x14ac:dyDescent="0.3">
      <c r="A719" t="s">
        <v>82</v>
      </c>
      <c r="B719">
        <v>60</v>
      </c>
      <c r="C719">
        <v>1</v>
      </c>
      <c r="D719" t="s">
        <v>43</v>
      </c>
      <c r="E719" t="s">
        <v>55</v>
      </c>
      <c r="F719">
        <v>10.75</v>
      </c>
      <c r="G719" t="s">
        <v>56</v>
      </c>
      <c r="H719">
        <v>1</v>
      </c>
      <c r="I719">
        <v>2018</v>
      </c>
      <c r="J719" t="s">
        <v>45</v>
      </c>
      <c r="K719" t="s">
        <v>46</v>
      </c>
      <c r="L719" t="s">
        <v>365</v>
      </c>
      <c r="M719" t="s">
        <v>48</v>
      </c>
      <c r="N719" t="s">
        <v>184</v>
      </c>
      <c r="O719" t="s">
        <v>211</v>
      </c>
      <c r="P719" t="s">
        <v>212</v>
      </c>
      <c r="Q719">
        <v>3</v>
      </c>
      <c r="R719" t="s">
        <v>52</v>
      </c>
      <c r="S719" t="s">
        <v>53</v>
      </c>
      <c r="T719">
        <v>1</v>
      </c>
      <c r="U719">
        <v>2002</v>
      </c>
      <c r="V719">
        <v>11.14</v>
      </c>
      <c r="W719">
        <v>10.5</v>
      </c>
      <c r="X719">
        <v>9.61</v>
      </c>
      <c r="Y719">
        <v>12.9</v>
      </c>
      <c r="Z719">
        <v>11</v>
      </c>
      <c r="AA719">
        <v>10</v>
      </c>
      <c r="AB719">
        <v>10</v>
      </c>
      <c r="AC719">
        <v>5</v>
      </c>
      <c r="AD719">
        <v>8</v>
      </c>
      <c r="AE719">
        <v>11</v>
      </c>
      <c r="AI719">
        <v>260</v>
      </c>
      <c r="AJ719">
        <v>10</v>
      </c>
      <c r="AK719">
        <v>10</v>
      </c>
      <c r="AL719">
        <v>10.65</v>
      </c>
      <c r="AM719">
        <v>22</v>
      </c>
      <c r="AN719">
        <f t="shared" si="45"/>
        <v>144</v>
      </c>
      <c r="AO719">
        <f t="shared" si="46"/>
        <v>597</v>
      </c>
      <c r="AP719">
        <f t="shared" si="47"/>
        <v>10.75</v>
      </c>
      <c r="AQ719">
        <f t="shared" si="48"/>
        <v>231</v>
      </c>
    </row>
    <row r="720" spans="1:43" x14ac:dyDescent="0.3">
      <c r="A720" t="s">
        <v>65</v>
      </c>
      <c r="B720">
        <v>60</v>
      </c>
      <c r="C720">
        <v>1</v>
      </c>
      <c r="D720" t="s">
        <v>83</v>
      </c>
      <c r="E720" t="s">
        <v>129</v>
      </c>
      <c r="F720">
        <v>12.18</v>
      </c>
      <c r="G720" t="s">
        <v>56</v>
      </c>
      <c r="H720">
        <v>1</v>
      </c>
      <c r="I720">
        <v>2018</v>
      </c>
      <c r="J720" t="s">
        <v>57</v>
      </c>
      <c r="K720" t="s">
        <v>46</v>
      </c>
      <c r="L720" t="s">
        <v>66</v>
      </c>
      <c r="M720" t="s">
        <v>48</v>
      </c>
      <c r="N720" t="s">
        <v>67</v>
      </c>
      <c r="O720" t="s">
        <v>68</v>
      </c>
      <c r="P720" t="s">
        <v>177</v>
      </c>
      <c r="Q720">
        <v>1</v>
      </c>
      <c r="R720" t="s">
        <v>52</v>
      </c>
      <c r="S720" t="s">
        <v>53</v>
      </c>
      <c r="T720">
        <v>1</v>
      </c>
      <c r="U720">
        <v>1997</v>
      </c>
      <c r="V720">
        <v>13.6</v>
      </c>
      <c r="W720">
        <v>11.65</v>
      </c>
      <c r="X720">
        <v>11.37</v>
      </c>
      <c r="Y720">
        <v>11.33</v>
      </c>
      <c r="Z720">
        <v>7</v>
      </c>
      <c r="AA720">
        <v>9</v>
      </c>
      <c r="AB720">
        <v>12</v>
      </c>
      <c r="AC720">
        <v>6</v>
      </c>
      <c r="AD720">
        <v>6</v>
      </c>
      <c r="AE720">
        <v>15</v>
      </c>
      <c r="AI720">
        <v>274</v>
      </c>
      <c r="AJ720">
        <v>10.54</v>
      </c>
      <c r="AK720">
        <v>10.54</v>
      </c>
      <c r="AL720">
        <v>10.53</v>
      </c>
      <c r="AM720">
        <v>21</v>
      </c>
      <c r="AN720">
        <f t="shared" si="45"/>
        <v>163</v>
      </c>
      <c r="AO720">
        <f t="shared" si="46"/>
        <v>286</v>
      </c>
      <c r="AP720">
        <f t="shared" si="47"/>
        <v>112.18</v>
      </c>
      <c r="AQ720">
        <f t="shared" si="48"/>
        <v>12</v>
      </c>
    </row>
    <row r="721" spans="1:43" x14ac:dyDescent="0.3">
      <c r="A721" t="s">
        <v>82</v>
      </c>
      <c r="B721">
        <v>60</v>
      </c>
      <c r="C721">
        <v>1</v>
      </c>
      <c r="D721" t="s">
        <v>43</v>
      </c>
      <c r="E721" t="s">
        <v>55</v>
      </c>
      <c r="F721">
        <v>10.19</v>
      </c>
      <c r="G721" t="s">
        <v>56</v>
      </c>
      <c r="H721">
        <v>1</v>
      </c>
      <c r="I721">
        <v>2018</v>
      </c>
      <c r="J721" t="s">
        <v>45</v>
      </c>
      <c r="K721" t="s">
        <v>46</v>
      </c>
      <c r="L721" t="s">
        <v>328</v>
      </c>
      <c r="M721" t="s">
        <v>48</v>
      </c>
      <c r="N721" t="s">
        <v>184</v>
      </c>
      <c r="O721" t="s">
        <v>329</v>
      </c>
      <c r="P721" t="s">
        <v>328</v>
      </c>
      <c r="Q721">
        <v>1</v>
      </c>
      <c r="R721" t="s">
        <v>52</v>
      </c>
      <c r="S721" t="s">
        <v>53</v>
      </c>
      <c r="T721">
        <v>1</v>
      </c>
      <c r="U721">
        <v>1999</v>
      </c>
      <c r="V721">
        <v>13.33</v>
      </c>
      <c r="W721">
        <v>12.22</v>
      </c>
      <c r="X721">
        <v>11.7</v>
      </c>
      <c r="Y721">
        <v>12.27</v>
      </c>
      <c r="Z721">
        <v>6</v>
      </c>
      <c r="AA721">
        <v>12</v>
      </c>
      <c r="AB721">
        <v>7</v>
      </c>
      <c r="AC721">
        <v>12</v>
      </c>
      <c r="AD721">
        <v>9</v>
      </c>
      <c r="AE721">
        <v>13</v>
      </c>
      <c r="AI721">
        <v>277</v>
      </c>
      <c r="AJ721">
        <v>10.65</v>
      </c>
      <c r="AK721">
        <v>10.65</v>
      </c>
      <c r="AL721">
        <v>10.59</v>
      </c>
      <c r="AM721">
        <v>19</v>
      </c>
      <c r="AN721">
        <f t="shared" si="45"/>
        <v>172</v>
      </c>
      <c r="AO721">
        <f t="shared" si="46"/>
        <v>151</v>
      </c>
      <c r="AP721">
        <f t="shared" si="47"/>
        <v>10.19</v>
      </c>
      <c r="AQ721">
        <f t="shared" si="48"/>
        <v>321</v>
      </c>
    </row>
    <row r="722" spans="1:43" x14ac:dyDescent="0.3">
      <c r="A722" t="s">
        <v>109</v>
      </c>
      <c r="B722">
        <v>12</v>
      </c>
      <c r="C722">
        <v>1</v>
      </c>
      <c r="D722" t="s">
        <v>43</v>
      </c>
      <c r="F722">
        <v>7.68</v>
      </c>
      <c r="G722" t="s">
        <v>44</v>
      </c>
      <c r="H722">
        <v>1</v>
      </c>
      <c r="I722">
        <v>2018</v>
      </c>
      <c r="J722" t="s">
        <v>57</v>
      </c>
      <c r="K722" t="s">
        <v>46</v>
      </c>
      <c r="L722" t="s">
        <v>393</v>
      </c>
      <c r="M722" t="s">
        <v>48</v>
      </c>
      <c r="N722" t="s">
        <v>96</v>
      </c>
      <c r="O722" t="s">
        <v>97</v>
      </c>
      <c r="P722" t="s">
        <v>442</v>
      </c>
      <c r="Q722">
        <v>3</v>
      </c>
      <c r="R722" t="s">
        <v>52</v>
      </c>
      <c r="S722" t="s">
        <v>53</v>
      </c>
      <c r="T722">
        <v>2</v>
      </c>
      <c r="U722">
        <v>1995</v>
      </c>
      <c r="V722">
        <v>10.47</v>
      </c>
      <c r="W722">
        <v>8.36</v>
      </c>
      <c r="X722">
        <v>9.27</v>
      </c>
      <c r="Y722">
        <v>8.76</v>
      </c>
      <c r="Z722">
        <v>11</v>
      </c>
      <c r="AA722">
        <v>6</v>
      </c>
      <c r="AB722">
        <v>6</v>
      </c>
      <c r="AC722">
        <v>8</v>
      </c>
      <c r="AD722">
        <v>8</v>
      </c>
      <c r="AE722">
        <v>16</v>
      </c>
      <c r="AI722">
        <v>257</v>
      </c>
      <c r="AJ722">
        <v>9.8800000000000008</v>
      </c>
      <c r="AK722">
        <v>11.15</v>
      </c>
      <c r="AL722">
        <v>12.06</v>
      </c>
      <c r="AM722">
        <v>23</v>
      </c>
      <c r="AN722">
        <f t="shared" si="45"/>
        <v>153</v>
      </c>
      <c r="AO722">
        <f t="shared" si="46"/>
        <v>458</v>
      </c>
      <c r="AP722">
        <f t="shared" si="47"/>
        <v>7.68</v>
      </c>
      <c r="AQ722">
        <f t="shared" si="48"/>
        <v>604</v>
      </c>
    </row>
    <row r="723" spans="1:43" x14ac:dyDescent="0.3">
      <c r="A723" t="s">
        <v>82</v>
      </c>
      <c r="B723">
        <v>43</v>
      </c>
      <c r="C723">
        <v>1</v>
      </c>
      <c r="D723" t="s">
        <v>43</v>
      </c>
      <c r="F723">
        <v>7.54</v>
      </c>
      <c r="G723" t="s">
        <v>122</v>
      </c>
      <c r="H723">
        <v>1</v>
      </c>
      <c r="I723">
        <v>2018</v>
      </c>
      <c r="J723" t="s">
        <v>57</v>
      </c>
      <c r="K723" t="s">
        <v>46</v>
      </c>
      <c r="L723" t="s">
        <v>224</v>
      </c>
      <c r="M723" t="s">
        <v>48</v>
      </c>
      <c r="N723" t="s">
        <v>184</v>
      </c>
      <c r="O723" t="s">
        <v>225</v>
      </c>
      <c r="P723" t="s">
        <v>226</v>
      </c>
      <c r="Q723">
        <v>1</v>
      </c>
      <c r="R723" t="s">
        <v>52</v>
      </c>
      <c r="S723" t="s">
        <v>53</v>
      </c>
      <c r="T723">
        <v>2</v>
      </c>
      <c r="U723">
        <v>2005</v>
      </c>
      <c r="V723">
        <v>9.94</v>
      </c>
      <c r="W723">
        <v>13.35</v>
      </c>
      <c r="X723">
        <v>10.48</v>
      </c>
      <c r="Y723">
        <v>8.69</v>
      </c>
      <c r="Z723">
        <v>5</v>
      </c>
      <c r="AA723">
        <v>6</v>
      </c>
      <c r="AB723">
        <v>7</v>
      </c>
      <c r="AC723">
        <v>7</v>
      </c>
      <c r="AD723">
        <v>8</v>
      </c>
      <c r="AE723">
        <v>13</v>
      </c>
      <c r="AI723">
        <v>211</v>
      </c>
      <c r="AJ723">
        <v>8.1199999999999992</v>
      </c>
      <c r="AK723">
        <v>11</v>
      </c>
      <c r="AL723">
        <v>11.18</v>
      </c>
      <c r="AM723">
        <v>21</v>
      </c>
      <c r="AN723">
        <f t="shared" si="45"/>
        <v>128</v>
      </c>
      <c r="AO723">
        <f t="shared" si="46"/>
        <v>712</v>
      </c>
      <c r="AP723">
        <f t="shared" si="47"/>
        <v>7.54</v>
      </c>
      <c r="AQ723">
        <f t="shared" si="48"/>
        <v>607</v>
      </c>
    </row>
    <row r="724" spans="1:43" x14ac:dyDescent="0.3">
      <c r="A724" t="s">
        <v>65</v>
      </c>
      <c r="B724">
        <v>60</v>
      </c>
      <c r="C724">
        <v>1</v>
      </c>
      <c r="D724" t="s">
        <v>83</v>
      </c>
      <c r="E724" t="s">
        <v>55</v>
      </c>
      <c r="F724">
        <v>11.22</v>
      </c>
      <c r="G724" t="s">
        <v>56</v>
      </c>
      <c r="H724">
        <v>1</v>
      </c>
      <c r="I724">
        <v>2018</v>
      </c>
      <c r="J724" t="s">
        <v>57</v>
      </c>
      <c r="K724" t="s">
        <v>46</v>
      </c>
      <c r="L724" t="s">
        <v>71</v>
      </c>
      <c r="M724" t="s">
        <v>48</v>
      </c>
      <c r="N724" t="s">
        <v>72</v>
      </c>
      <c r="O724" t="s">
        <v>73</v>
      </c>
      <c r="P724" t="s">
        <v>455</v>
      </c>
      <c r="Q724">
        <v>2</v>
      </c>
      <c r="R724" t="s">
        <v>52</v>
      </c>
      <c r="S724" t="s">
        <v>53</v>
      </c>
      <c r="T724">
        <v>1</v>
      </c>
      <c r="U724">
        <v>1997</v>
      </c>
      <c r="V724">
        <v>10.59</v>
      </c>
      <c r="W724">
        <v>11.08</v>
      </c>
      <c r="X724">
        <v>11.06</v>
      </c>
      <c r="Y724">
        <v>12.34</v>
      </c>
      <c r="Z724">
        <v>12</v>
      </c>
      <c r="AA724">
        <v>10</v>
      </c>
      <c r="AB724">
        <v>8</v>
      </c>
      <c r="AC724">
        <v>6</v>
      </c>
      <c r="AD724">
        <v>6</v>
      </c>
      <c r="AE724">
        <v>11</v>
      </c>
      <c r="AI724">
        <v>260</v>
      </c>
      <c r="AJ724">
        <v>10</v>
      </c>
      <c r="AK724">
        <v>10</v>
      </c>
      <c r="AL724">
        <v>10.94</v>
      </c>
      <c r="AM724">
        <v>21</v>
      </c>
      <c r="AN724">
        <f t="shared" si="45"/>
        <v>155.79999999999998</v>
      </c>
      <c r="AO724">
        <f t="shared" si="46"/>
        <v>414</v>
      </c>
      <c r="AP724">
        <f t="shared" si="47"/>
        <v>111.22</v>
      </c>
      <c r="AQ724">
        <f t="shared" si="48"/>
        <v>47</v>
      </c>
    </row>
    <row r="725" spans="1:43" x14ac:dyDescent="0.3">
      <c r="A725" t="s">
        <v>109</v>
      </c>
      <c r="B725">
        <v>4</v>
      </c>
      <c r="C725">
        <v>1</v>
      </c>
      <c r="D725" t="s">
        <v>43</v>
      </c>
      <c r="F725">
        <v>0.68</v>
      </c>
      <c r="G725" t="s">
        <v>44</v>
      </c>
      <c r="H725">
        <v>1</v>
      </c>
      <c r="I725">
        <v>2018</v>
      </c>
      <c r="J725" t="s">
        <v>45</v>
      </c>
      <c r="K725" t="s">
        <v>46</v>
      </c>
      <c r="L725" t="s">
        <v>145</v>
      </c>
      <c r="M725" t="s">
        <v>48</v>
      </c>
      <c r="N725" t="s">
        <v>96</v>
      </c>
      <c r="O725" t="s">
        <v>97</v>
      </c>
      <c r="P725" t="s">
        <v>442</v>
      </c>
      <c r="Q725">
        <v>3</v>
      </c>
      <c r="R725" t="s">
        <v>52</v>
      </c>
      <c r="S725" t="s">
        <v>53</v>
      </c>
      <c r="T725">
        <v>1</v>
      </c>
      <c r="U725">
        <v>1993</v>
      </c>
      <c r="V725">
        <v>12.34</v>
      </c>
      <c r="W725">
        <v>11.41</v>
      </c>
      <c r="X725">
        <v>12.13</v>
      </c>
      <c r="Y725">
        <v>13.04</v>
      </c>
      <c r="Z725">
        <v>6</v>
      </c>
      <c r="AA725">
        <v>11</v>
      </c>
      <c r="AB725">
        <v>11</v>
      </c>
      <c r="AC725">
        <v>11</v>
      </c>
      <c r="AD725">
        <v>10</v>
      </c>
      <c r="AE725">
        <v>11</v>
      </c>
      <c r="AI725">
        <v>260</v>
      </c>
      <c r="AJ725">
        <v>10</v>
      </c>
      <c r="AK725">
        <v>10</v>
      </c>
      <c r="AL725">
        <v>9.5299999999999994</v>
      </c>
      <c r="AM725">
        <v>25</v>
      </c>
      <c r="AN725">
        <f t="shared" si="45"/>
        <v>130.5</v>
      </c>
      <c r="AO725">
        <f t="shared" si="46"/>
        <v>702</v>
      </c>
      <c r="AP725">
        <f t="shared" si="47"/>
        <v>0.68</v>
      </c>
      <c r="AQ725">
        <f t="shared" si="48"/>
        <v>770</v>
      </c>
    </row>
    <row r="726" spans="1:43" x14ac:dyDescent="0.3">
      <c r="A726" t="s">
        <v>61</v>
      </c>
      <c r="B726">
        <v>3</v>
      </c>
      <c r="C726">
        <v>1</v>
      </c>
      <c r="D726" t="s">
        <v>43</v>
      </c>
      <c r="F726">
        <v>4.04</v>
      </c>
      <c r="G726" t="s">
        <v>44</v>
      </c>
      <c r="H726">
        <v>1</v>
      </c>
      <c r="I726">
        <v>2018</v>
      </c>
      <c r="J726" t="s">
        <v>45</v>
      </c>
      <c r="K726" t="s">
        <v>46</v>
      </c>
      <c r="L726" t="s">
        <v>132</v>
      </c>
      <c r="M726" t="s">
        <v>48</v>
      </c>
      <c r="N726" t="s">
        <v>63</v>
      </c>
      <c r="O726" t="s">
        <v>115</v>
      </c>
      <c r="P726" t="s">
        <v>116</v>
      </c>
      <c r="Q726">
        <v>2</v>
      </c>
      <c r="R726" t="s">
        <v>52</v>
      </c>
      <c r="S726" t="s">
        <v>53</v>
      </c>
      <c r="T726">
        <v>1</v>
      </c>
      <c r="U726">
        <v>1998</v>
      </c>
      <c r="V726">
        <v>11.63</v>
      </c>
      <c r="W726">
        <v>9.67</v>
      </c>
      <c r="X726">
        <v>11.31</v>
      </c>
      <c r="Y726">
        <v>12.29</v>
      </c>
      <c r="Z726">
        <v>6</v>
      </c>
      <c r="AA726">
        <v>9</v>
      </c>
      <c r="AB726">
        <v>9</v>
      </c>
      <c r="AC726">
        <v>9</v>
      </c>
      <c r="AD726">
        <v>7</v>
      </c>
      <c r="AE726">
        <v>14</v>
      </c>
      <c r="AI726">
        <v>260</v>
      </c>
      <c r="AJ726">
        <v>10</v>
      </c>
      <c r="AK726">
        <v>10</v>
      </c>
      <c r="AL726">
        <v>9.8800000000000008</v>
      </c>
      <c r="AM726">
        <v>20</v>
      </c>
      <c r="AN726">
        <f t="shared" si="45"/>
        <v>145.35</v>
      </c>
      <c r="AO726">
        <f t="shared" si="46"/>
        <v>575</v>
      </c>
      <c r="AP726">
        <f t="shared" si="47"/>
        <v>4.04</v>
      </c>
      <c r="AQ726">
        <f t="shared" si="48"/>
        <v>715</v>
      </c>
    </row>
    <row r="727" spans="1:43" x14ac:dyDescent="0.3">
      <c r="A727" t="s">
        <v>65</v>
      </c>
      <c r="B727">
        <v>60</v>
      </c>
      <c r="C727">
        <v>1</v>
      </c>
      <c r="D727" t="s">
        <v>43</v>
      </c>
      <c r="E727" t="s">
        <v>55</v>
      </c>
      <c r="F727">
        <v>11</v>
      </c>
      <c r="G727" t="s">
        <v>56</v>
      </c>
      <c r="H727">
        <v>1</v>
      </c>
      <c r="I727">
        <v>2018</v>
      </c>
      <c r="J727" t="s">
        <v>45</v>
      </c>
      <c r="K727" t="s">
        <v>46</v>
      </c>
      <c r="L727" t="s">
        <v>480</v>
      </c>
      <c r="M727" t="s">
        <v>48</v>
      </c>
      <c r="N727" t="s">
        <v>67</v>
      </c>
      <c r="O727" t="s">
        <v>68</v>
      </c>
      <c r="P727" t="s">
        <v>177</v>
      </c>
      <c r="Q727">
        <v>1</v>
      </c>
      <c r="R727" t="s">
        <v>52</v>
      </c>
      <c r="S727" t="s">
        <v>53</v>
      </c>
      <c r="T727">
        <v>1</v>
      </c>
      <c r="U727">
        <v>1999</v>
      </c>
      <c r="V727">
        <v>12.33</v>
      </c>
      <c r="W727">
        <v>12.09</v>
      </c>
      <c r="X727">
        <v>11.27</v>
      </c>
      <c r="Y727">
        <v>12.84</v>
      </c>
      <c r="Z727">
        <v>12</v>
      </c>
      <c r="AA727">
        <v>8</v>
      </c>
      <c r="AB727">
        <v>8</v>
      </c>
      <c r="AC727">
        <v>7</v>
      </c>
      <c r="AD727">
        <v>14</v>
      </c>
      <c r="AE727">
        <v>13</v>
      </c>
      <c r="AI727">
        <v>271</v>
      </c>
      <c r="AJ727">
        <v>10.42</v>
      </c>
      <c r="AK727">
        <v>10.42</v>
      </c>
      <c r="AL727">
        <v>10.94</v>
      </c>
      <c r="AM727">
        <v>19</v>
      </c>
      <c r="AN727">
        <f t="shared" si="45"/>
        <v>176</v>
      </c>
      <c r="AO727">
        <f t="shared" si="46"/>
        <v>105</v>
      </c>
      <c r="AP727">
        <f t="shared" si="47"/>
        <v>11</v>
      </c>
      <c r="AQ727">
        <f t="shared" si="48"/>
        <v>204</v>
      </c>
    </row>
    <row r="728" spans="1:43" x14ac:dyDescent="0.3">
      <c r="A728" t="s">
        <v>65</v>
      </c>
      <c r="B728">
        <v>43</v>
      </c>
      <c r="C728">
        <v>1</v>
      </c>
      <c r="D728" t="s">
        <v>43</v>
      </c>
      <c r="F728">
        <v>9.15</v>
      </c>
      <c r="G728" t="s">
        <v>122</v>
      </c>
      <c r="H728">
        <v>1</v>
      </c>
      <c r="I728">
        <v>2018</v>
      </c>
      <c r="J728" t="s">
        <v>57</v>
      </c>
      <c r="K728" t="s">
        <v>46</v>
      </c>
      <c r="L728" t="s">
        <v>177</v>
      </c>
      <c r="M728" t="s">
        <v>48</v>
      </c>
      <c r="N728" t="s">
        <v>67</v>
      </c>
      <c r="O728" t="s">
        <v>68</v>
      </c>
      <c r="P728" t="s">
        <v>177</v>
      </c>
      <c r="Q728">
        <v>1</v>
      </c>
      <c r="R728" t="s">
        <v>52</v>
      </c>
      <c r="S728" t="s">
        <v>53</v>
      </c>
      <c r="T728">
        <v>1</v>
      </c>
      <c r="U728">
        <v>1999</v>
      </c>
      <c r="V728">
        <v>10.98</v>
      </c>
      <c r="W728">
        <v>12.76</v>
      </c>
      <c r="X728">
        <v>12.34</v>
      </c>
      <c r="Y728">
        <v>10.67</v>
      </c>
      <c r="Z728">
        <v>13</v>
      </c>
      <c r="AA728">
        <v>8</v>
      </c>
      <c r="AB728">
        <v>9</v>
      </c>
      <c r="AC728">
        <v>6</v>
      </c>
      <c r="AD728">
        <v>7</v>
      </c>
      <c r="AE728">
        <v>15</v>
      </c>
      <c r="AI728">
        <v>277</v>
      </c>
      <c r="AJ728">
        <v>10.65</v>
      </c>
      <c r="AK728">
        <v>10.65</v>
      </c>
      <c r="AL728">
        <v>11.94</v>
      </c>
      <c r="AM728">
        <v>19</v>
      </c>
      <c r="AN728">
        <f t="shared" si="45"/>
        <v>192</v>
      </c>
      <c r="AO728">
        <f t="shared" si="46"/>
        <v>32</v>
      </c>
      <c r="AP728">
        <f t="shared" si="47"/>
        <v>9.15</v>
      </c>
      <c r="AQ728">
        <f t="shared" si="48"/>
        <v>489</v>
      </c>
    </row>
    <row r="729" spans="1:43" x14ac:dyDescent="0.3">
      <c r="A729" t="s">
        <v>65</v>
      </c>
      <c r="B729">
        <v>43</v>
      </c>
      <c r="C729">
        <v>1</v>
      </c>
      <c r="D729" t="s">
        <v>43</v>
      </c>
      <c r="F729">
        <v>9.18</v>
      </c>
      <c r="G729" t="s">
        <v>122</v>
      </c>
      <c r="H729">
        <v>1</v>
      </c>
      <c r="I729">
        <v>2018</v>
      </c>
      <c r="J729" t="s">
        <v>57</v>
      </c>
      <c r="K729" t="s">
        <v>46</v>
      </c>
      <c r="L729" t="s">
        <v>394</v>
      </c>
      <c r="M729" t="s">
        <v>48</v>
      </c>
      <c r="N729" t="s">
        <v>67</v>
      </c>
      <c r="O729" t="s">
        <v>100</v>
      </c>
      <c r="P729" t="s">
        <v>465</v>
      </c>
      <c r="Q729">
        <v>2</v>
      </c>
      <c r="R729" t="s">
        <v>52</v>
      </c>
      <c r="S729" t="s">
        <v>53</v>
      </c>
      <c r="T729">
        <v>1</v>
      </c>
      <c r="U729">
        <v>1997</v>
      </c>
      <c r="V729">
        <v>10.92</v>
      </c>
      <c r="W729">
        <v>10.72</v>
      </c>
      <c r="X729">
        <v>9.6300000000000008</v>
      </c>
      <c r="Y729">
        <v>9.5</v>
      </c>
      <c r="Z729">
        <v>9</v>
      </c>
      <c r="AA729">
        <v>12</v>
      </c>
      <c r="AB729">
        <v>12</v>
      </c>
      <c r="AC729">
        <v>8</v>
      </c>
      <c r="AD729">
        <v>5</v>
      </c>
      <c r="AE729">
        <v>12</v>
      </c>
      <c r="AI729">
        <v>281</v>
      </c>
      <c r="AJ729">
        <v>10.81</v>
      </c>
      <c r="AK729">
        <v>10.81</v>
      </c>
      <c r="AL729">
        <v>11.12</v>
      </c>
      <c r="AM729">
        <v>21</v>
      </c>
      <c r="AN729">
        <f t="shared" si="45"/>
        <v>159.6</v>
      </c>
      <c r="AO729">
        <f t="shared" si="46"/>
        <v>338</v>
      </c>
      <c r="AP729">
        <f t="shared" si="47"/>
        <v>9.18</v>
      </c>
      <c r="AQ729">
        <f t="shared" si="48"/>
        <v>485</v>
      </c>
    </row>
    <row r="730" spans="1:43" x14ac:dyDescent="0.3">
      <c r="A730" t="s">
        <v>54</v>
      </c>
      <c r="B730">
        <v>60</v>
      </c>
      <c r="C730">
        <v>1</v>
      </c>
      <c r="D730" t="s">
        <v>43</v>
      </c>
      <c r="E730" t="s">
        <v>55</v>
      </c>
      <c r="F730">
        <v>10.57</v>
      </c>
      <c r="G730" t="s">
        <v>56</v>
      </c>
      <c r="H730">
        <v>1</v>
      </c>
      <c r="I730">
        <v>2018</v>
      </c>
      <c r="J730" t="s">
        <v>57</v>
      </c>
      <c r="K730" t="s">
        <v>46</v>
      </c>
      <c r="L730" t="s">
        <v>146</v>
      </c>
      <c r="M730" t="s">
        <v>48</v>
      </c>
      <c r="N730" t="s">
        <v>59</v>
      </c>
      <c r="O730" t="s">
        <v>147</v>
      </c>
      <c r="P730" t="s">
        <v>146</v>
      </c>
      <c r="Q730">
        <v>2</v>
      </c>
      <c r="R730" t="s">
        <v>52</v>
      </c>
      <c r="S730" t="s">
        <v>53</v>
      </c>
      <c r="T730">
        <v>1</v>
      </c>
      <c r="U730">
        <v>1997</v>
      </c>
      <c r="V730">
        <v>10.130000000000001</v>
      </c>
      <c r="W730">
        <v>9.6300000000000008</v>
      </c>
      <c r="X730">
        <v>11.16</v>
      </c>
      <c r="Y730">
        <v>12.02</v>
      </c>
      <c r="Z730">
        <v>4</v>
      </c>
      <c r="AA730">
        <v>12</v>
      </c>
      <c r="AB730">
        <v>14</v>
      </c>
      <c r="AC730">
        <v>8</v>
      </c>
      <c r="AD730">
        <v>9</v>
      </c>
      <c r="AE730">
        <v>12</v>
      </c>
      <c r="AI730">
        <v>271</v>
      </c>
      <c r="AJ730">
        <v>10.42</v>
      </c>
      <c r="AK730">
        <v>10.42</v>
      </c>
      <c r="AL730">
        <v>9.65</v>
      </c>
      <c r="AM730">
        <v>21</v>
      </c>
      <c r="AN730">
        <f t="shared" si="45"/>
        <v>140.6</v>
      </c>
      <c r="AO730">
        <f t="shared" si="46"/>
        <v>632</v>
      </c>
      <c r="AP730">
        <f t="shared" si="47"/>
        <v>10.57</v>
      </c>
      <c r="AQ730">
        <f t="shared" si="48"/>
        <v>253</v>
      </c>
    </row>
    <row r="731" spans="1:43" x14ac:dyDescent="0.3">
      <c r="A731" t="s">
        <v>65</v>
      </c>
      <c r="B731">
        <v>37</v>
      </c>
      <c r="C731">
        <v>1</v>
      </c>
      <c r="D731" t="s">
        <v>43</v>
      </c>
      <c r="F731">
        <v>8.59</v>
      </c>
      <c r="G731" t="s">
        <v>44</v>
      </c>
      <c r="H731">
        <v>1</v>
      </c>
      <c r="I731">
        <v>2018</v>
      </c>
      <c r="J731" t="s">
        <v>57</v>
      </c>
      <c r="K731" t="s">
        <v>46</v>
      </c>
      <c r="L731" t="s">
        <v>358</v>
      </c>
      <c r="M731" t="s">
        <v>48</v>
      </c>
      <c r="N731" t="s">
        <v>96</v>
      </c>
      <c r="O731" t="s">
        <v>359</v>
      </c>
      <c r="P731" t="s">
        <v>358</v>
      </c>
      <c r="Q731">
        <v>1</v>
      </c>
      <c r="R731" t="s">
        <v>52</v>
      </c>
      <c r="S731" t="s">
        <v>53</v>
      </c>
      <c r="T731">
        <v>1</v>
      </c>
      <c r="U731">
        <v>2000</v>
      </c>
      <c r="V731">
        <v>11.42</v>
      </c>
      <c r="W731">
        <v>13.32</v>
      </c>
      <c r="X731">
        <v>11.53</v>
      </c>
      <c r="Y731">
        <v>11.85</v>
      </c>
      <c r="Z731">
        <v>16</v>
      </c>
      <c r="AA731">
        <v>8</v>
      </c>
      <c r="AB731">
        <v>10</v>
      </c>
      <c r="AC731">
        <v>4</v>
      </c>
      <c r="AD731">
        <v>14</v>
      </c>
      <c r="AE731">
        <v>10</v>
      </c>
      <c r="AI731">
        <v>266</v>
      </c>
      <c r="AJ731">
        <v>10.23</v>
      </c>
      <c r="AK731">
        <v>10.23</v>
      </c>
      <c r="AL731">
        <v>11.06</v>
      </c>
      <c r="AM731">
        <v>19</v>
      </c>
      <c r="AN731">
        <f t="shared" si="45"/>
        <v>174</v>
      </c>
      <c r="AO731">
        <f t="shared" si="46"/>
        <v>120</v>
      </c>
      <c r="AP731">
        <f t="shared" si="47"/>
        <v>8.59</v>
      </c>
      <c r="AQ731">
        <f t="shared" si="48"/>
        <v>548</v>
      </c>
    </row>
    <row r="732" spans="1:43" x14ac:dyDescent="0.3">
      <c r="A732" t="s">
        <v>109</v>
      </c>
      <c r="B732">
        <v>60</v>
      </c>
      <c r="C732">
        <v>1</v>
      </c>
      <c r="D732" t="s">
        <v>43</v>
      </c>
      <c r="E732" t="s">
        <v>55</v>
      </c>
      <c r="F732">
        <v>10</v>
      </c>
      <c r="G732" t="s">
        <v>56</v>
      </c>
      <c r="H732">
        <v>1</v>
      </c>
      <c r="I732">
        <v>2018</v>
      </c>
      <c r="J732" t="s">
        <v>57</v>
      </c>
      <c r="K732" t="s">
        <v>46</v>
      </c>
      <c r="L732" t="s">
        <v>118</v>
      </c>
      <c r="M732" t="s">
        <v>48</v>
      </c>
      <c r="N732" t="s">
        <v>119</v>
      </c>
      <c r="O732" t="s">
        <v>120</v>
      </c>
      <c r="P732" t="s">
        <v>118</v>
      </c>
      <c r="Q732">
        <v>2</v>
      </c>
      <c r="R732" t="s">
        <v>52</v>
      </c>
      <c r="S732" t="s">
        <v>53</v>
      </c>
      <c r="T732">
        <v>2</v>
      </c>
      <c r="U732">
        <v>2007</v>
      </c>
      <c r="V732">
        <v>10.74</v>
      </c>
      <c r="W732">
        <v>10.97</v>
      </c>
      <c r="X732">
        <v>11.02</v>
      </c>
      <c r="Y732">
        <v>9.81</v>
      </c>
      <c r="Z732">
        <v>5</v>
      </c>
      <c r="AA732">
        <v>12</v>
      </c>
      <c r="AB732">
        <v>8</v>
      </c>
      <c r="AC732">
        <v>6</v>
      </c>
      <c r="AD732">
        <v>7</v>
      </c>
      <c r="AE732">
        <v>7</v>
      </c>
      <c r="AI732">
        <v>209</v>
      </c>
      <c r="AJ732">
        <v>8.0399999999999991</v>
      </c>
      <c r="AK732">
        <v>10.039999999999999</v>
      </c>
      <c r="AL732">
        <v>10.76</v>
      </c>
      <c r="AM732">
        <v>22</v>
      </c>
      <c r="AN732">
        <f t="shared" si="45"/>
        <v>115.89999999999999</v>
      </c>
      <c r="AO732">
        <f t="shared" si="46"/>
        <v>765</v>
      </c>
      <c r="AP732">
        <f t="shared" si="47"/>
        <v>10</v>
      </c>
      <c r="AQ732">
        <f t="shared" si="48"/>
        <v>367</v>
      </c>
    </row>
    <row r="733" spans="1:43" x14ac:dyDescent="0.3">
      <c r="A733" t="s">
        <v>109</v>
      </c>
      <c r="B733">
        <v>60</v>
      </c>
      <c r="C733">
        <v>1</v>
      </c>
      <c r="D733" t="s">
        <v>43</v>
      </c>
      <c r="E733" t="s">
        <v>55</v>
      </c>
      <c r="F733">
        <v>10</v>
      </c>
      <c r="G733" t="s">
        <v>56</v>
      </c>
      <c r="H733">
        <v>1</v>
      </c>
      <c r="I733">
        <v>2018</v>
      </c>
      <c r="J733" t="s">
        <v>57</v>
      </c>
      <c r="K733" t="s">
        <v>46</v>
      </c>
      <c r="L733" t="s">
        <v>145</v>
      </c>
      <c r="M733" t="s">
        <v>48</v>
      </c>
      <c r="N733" t="s">
        <v>96</v>
      </c>
      <c r="O733" t="s">
        <v>97</v>
      </c>
      <c r="P733" t="s">
        <v>442</v>
      </c>
      <c r="Q733">
        <v>2</v>
      </c>
      <c r="R733" t="s">
        <v>52</v>
      </c>
      <c r="S733" t="s">
        <v>53</v>
      </c>
      <c r="T733">
        <v>2</v>
      </c>
      <c r="U733">
        <v>2008</v>
      </c>
      <c r="V733">
        <v>10.210000000000001</v>
      </c>
      <c r="W733">
        <v>11.23</v>
      </c>
      <c r="X733">
        <v>10.45</v>
      </c>
      <c r="Y733">
        <v>9.75</v>
      </c>
      <c r="Z733">
        <v>9</v>
      </c>
      <c r="AA733">
        <v>11</v>
      </c>
      <c r="AB733">
        <v>5</v>
      </c>
      <c r="AC733">
        <v>9</v>
      </c>
      <c r="AD733">
        <v>9</v>
      </c>
      <c r="AE733">
        <v>6</v>
      </c>
      <c r="AI733">
        <v>228</v>
      </c>
      <c r="AJ733">
        <v>8.77</v>
      </c>
      <c r="AK733">
        <v>10.039999999999999</v>
      </c>
      <c r="AL733">
        <v>10.06</v>
      </c>
      <c r="AM733">
        <v>22</v>
      </c>
      <c r="AN733">
        <f t="shared" si="45"/>
        <v>120.64999999999999</v>
      </c>
      <c r="AO733">
        <f t="shared" si="46"/>
        <v>744</v>
      </c>
      <c r="AP733">
        <f t="shared" si="47"/>
        <v>10</v>
      </c>
      <c r="AQ733">
        <f t="shared" si="48"/>
        <v>367</v>
      </c>
    </row>
    <row r="734" spans="1:43" x14ac:dyDescent="0.3">
      <c r="A734" t="s">
        <v>109</v>
      </c>
      <c r="B734">
        <v>36</v>
      </c>
      <c r="C734">
        <v>1</v>
      </c>
      <c r="D734" t="s">
        <v>43</v>
      </c>
      <c r="F734">
        <v>8.4499999999999993</v>
      </c>
      <c r="G734" t="s">
        <v>44</v>
      </c>
      <c r="H734">
        <v>1</v>
      </c>
      <c r="I734">
        <v>2018</v>
      </c>
      <c r="J734" t="s">
        <v>45</v>
      </c>
      <c r="K734" t="s">
        <v>46</v>
      </c>
      <c r="L734" t="s">
        <v>237</v>
      </c>
      <c r="M734" t="s">
        <v>48</v>
      </c>
      <c r="N734" t="s">
        <v>96</v>
      </c>
      <c r="O734" t="s">
        <v>238</v>
      </c>
      <c r="P734" t="s">
        <v>237</v>
      </c>
      <c r="Q734">
        <v>2</v>
      </c>
      <c r="R734" t="s">
        <v>52</v>
      </c>
      <c r="S734" t="s">
        <v>53</v>
      </c>
      <c r="T734">
        <v>1</v>
      </c>
      <c r="U734">
        <v>2009</v>
      </c>
      <c r="V734">
        <v>11.29</v>
      </c>
      <c r="W734">
        <v>9.7100000000000009</v>
      </c>
      <c r="X734">
        <v>10.14</v>
      </c>
      <c r="Y734">
        <v>12.87</v>
      </c>
      <c r="Z734">
        <v>8</v>
      </c>
      <c r="AA734">
        <v>13</v>
      </c>
      <c r="AB734">
        <v>6</v>
      </c>
      <c r="AC734">
        <v>8</v>
      </c>
      <c r="AD734">
        <v>8</v>
      </c>
      <c r="AE734">
        <v>12</v>
      </c>
      <c r="AI734">
        <v>260</v>
      </c>
      <c r="AJ734">
        <v>10</v>
      </c>
      <c r="AK734">
        <v>10</v>
      </c>
      <c r="AL734">
        <v>11.18</v>
      </c>
      <c r="AM734">
        <v>20</v>
      </c>
      <c r="AN734">
        <f t="shared" si="45"/>
        <v>160.54999999999998</v>
      </c>
      <c r="AO734">
        <f t="shared" si="46"/>
        <v>326</v>
      </c>
      <c r="AP734">
        <f t="shared" si="47"/>
        <v>8.4499999999999993</v>
      </c>
      <c r="AQ734">
        <f t="shared" si="48"/>
        <v>556</v>
      </c>
    </row>
    <row r="735" spans="1:43" x14ac:dyDescent="0.3">
      <c r="A735" t="s">
        <v>109</v>
      </c>
      <c r="B735">
        <v>60</v>
      </c>
      <c r="C735">
        <v>1</v>
      </c>
      <c r="D735" t="s">
        <v>43</v>
      </c>
      <c r="E735" t="s">
        <v>55</v>
      </c>
      <c r="F735">
        <v>10.37</v>
      </c>
      <c r="G735" t="s">
        <v>56</v>
      </c>
      <c r="H735">
        <v>1</v>
      </c>
      <c r="I735">
        <v>2018</v>
      </c>
      <c r="J735" t="s">
        <v>45</v>
      </c>
      <c r="K735" t="s">
        <v>46</v>
      </c>
      <c r="L735" t="s">
        <v>126</v>
      </c>
      <c r="M735" t="s">
        <v>48</v>
      </c>
      <c r="N735" t="s">
        <v>119</v>
      </c>
      <c r="O735" t="s">
        <v>127</v>
      </c>
      <c r="P735" t="s">
        <v>126</v>
      </c>
      <c r="Q735">
        <v>2</v>
      </c>
      <c r="R735" t="s">
        <v>52</v>
      </c>
      <c r="S735" t="s">
        <v>53</v>
      </c>
      <c r="T735">
        <v>1</v>
      </c>
      <c r="U735">
        <v>1997</v>
      </c>
      <c r="V735">
        <v>10.85</v>
      </c>
      <c r="W735">
        <v>9.85</v>
      </c>
      <c r="X735">
        <v>11.3</v>
      </c>
      <c r="Y735">
        <v>12.98</v>
      </c>
      <c r="Z735">
        <v>9</v>
      </c>
      <c r="AA735">
        <v>10</v>
      </c>
      <c r="AB735">
        <v>10</v>
      </c>
      <c r="AC735">
        <v>6</v>
      </c>
      <c r="AD735">
        <v>7</v>
      </c>
      <c r="AE735">
        <v>13</v>
      </c>
      <c r="AI735">
        <v>260</v>
      </c>
      <c r="AJ735">
        <v>10</v>
      </c>
      <c r="AK735">
        <v>10</v>
      </c>
      <c r="AL735">
        <v>10.76</v>
      </c>
      <c r="AM735">
        <v>21</v>
      </c>
      <c r="AN735">
        <f t="shared" si="45"/>
        <v>155.79999999999998</v>
      </c>
      <c r="AO735">
        <f t="shared" si="46"/>
        <v>414</v>
      </c>
      <c r="AP735">
        <f t="shared" si="47"/>
        <v>10.37</v>
      </c>
      <c r="AQ735">
        <f t="shared" si="48"/>
        <v>282</v>
      </c>
    </row>
    <row r="736" spans="1:43" x14ac:dyDescent="0.3">
      <c r="A736" t="s">
        <v>65</v>
      </c>
      <c r="B736">
        <v>60</v>
      </c>
      <c r="C736">
        <v>1</v>
      </c>
      <c r="D736" t="s">
        <v>83</v>
      </c>
      <c r="E736" t="s">
        <v>55</v>
      </c>
      <c r="F736">
        <v>10.33</v>
      </c>
      <c r="G736" t="s">
        <v>56</v>
      </c>
      <c r="H736">
        <v>1</v>
      </c>
      <c r="I736">
        <v>2018</v>
      </c>
      <c r="J736" t="s">
        <v>57</v>
      </c>
      <c r="K736" t="s">
        <v>46</v>
      </c>
      <c r="L736" t="s">
        <v>439</v>
      </c>
      <c r="M736" t="s">
        <v>48</v>
      </c>
      <c r="N736" t="s">
        <v>72</v>
      </c>
      <c r="O736" t="s">
        <v>76</v>
      </c>
      <c r="P736" t="s">
        <v>380</v>
      </c>
      <c r="Q736">
        <v>3</v>
      </c>
      <c r="R736" t="s">
        <v>52</v>
      </c>
      <c r="S736" t="s">
        <v>53</v>
      </c>
      <c r="T736">
        <v>1</v>
      </c>
      <c r="U736">
        <v>2012</v>
      </c>
      <c r="V736">
        <v>0</v>
      </c>
      <c r="W736">
        <v>0</v>
      </c>
      <c r="X736">
        <v>0</v>
      </c>
      <c r="Y736">
        <v>0</v>
      </c>
      <c r="Z736">
        <v>9</v>
      </c>
      <c r="AA736">
        <v>12</v>
      </c>
      <c r="AB736">
        <v>10</v>
      </c>
      <c r="AC736">
        <v>13</v>
      </c>
      <c r="AD736">
        <v>8</v>
      </c>
      <c r="AE736">
        <v>12</v>
      </c>
      <c r="AI736">
        <v>275</v>
      </c>
      <c r="AJ736">
        <v>10.58</v>
      </c>
      <c r="AK736">
        <v>10.58</v>
      </c>
      <c r="AL736">
        <v>11.12</v>
      </c>
      <c r="AM736">
        <v>23</v>
      </c>
      <c r="AN736">
        <f t="shared" si="45"/>
        <v>151.20000000000002</v>
      </c>
      <c r="AO736">
        <f t="shared" si="46"/>
        <v>486</v>
      </c>
      <c r="AP736">
        <f t="shared" si="47"/>
        <v>110.33</v>
      </c>
      <c r="AQ736">
        <f t="shared" si="48"/>
        <v>123</v>
      </c>
    </row>
    <row r="737" spans="1:43" x14ac:dyDescent="0.3">
      <c r="A737" t="s">
        <v>109</v>
      </c>
      <c r="B737">
        <v>47</v>
      </c>
      <c r="C737">
        <v>1</v>
      </c>
      <c r="D737" t="s">
        <v>43</v>
      </c>
      <c r="F737">
        <v>9.44</v>
      </c>
      <c r="G737" t="s">
        <v>122</v>
      </c>
      <c r="H737">
        <v>1</v>
      </c>
      <c r="I737">
        <v>2018</v>
      </c>
      <c r="J737" t="s">
        <v>57</v>
      </c>
      <c r="K737" t="s">
        <v>46</v>
      </c>
      <c r="L737" t="s">
        <v>494</v>
      </c>
      <c r="M737" t="s">
        <v>48</v>
      </c>
      <c r="N737" t="s">
        <v>96</v>
      </c>
      <c r="O737" t="s">
        <v>286</v>
      </c>
      <c r="P737" t="s">
        <v>285</v>
      </c>
      <c r="Q737">
        <v>1</v>
      </c>
      <c r="R737" t="s">
        <v>52</v>
      </c>
      <c r="S737" t="s">
        <v>53</v>
      </c>
      <c r="T737">
        <v>1</v>
      </c>
      <c r="U737">
        <v>2010</v>
      </c>
      <c r="V737">
        <v>11.49</v>
      </c>
      <c r="W737">
        <v>13</v>
      </c>
      <c r="X737">
        <v>8.56</v>
      </c>
      <c r="Y737">
        <v>11.23</v>
      </c>
      <c r="Z737">
        <v>10</v>
      </c>
      <c r="AA737">
        <v>11</v>
      </c>
      <c r="AB737">
        <v>10</v>
      </c>
      <c r="AC737">
        <v>7</v>
      </c>
      <c r="AD737">
        <v>9</v>
      </c>
      <c r="AE737">
        <v>10</v>
      </c>
      <c r="AI737">
        <v>260</v>
      </c>
      <c r="AJ737">
        <v>10</v>
      </c>
      <c r="AK737">
        <v>10</v>
      </c>
      <c r="AL737">
        <v>10.35</v>
      </c>
      <c r="AM737">
        <v>20</v>
      </c>
      <c r="AN737">
        <f t="shared" si="45"/>
        <v>155</v>
      </c>
      <c r="AO737">
        <f t="shared" si="46"/>
        <v>427</v>
      </c>
      <c r="AP737">
        <f t="shared" si="47"/>
        <v>9.44</v>
      </c>
      <c r="AQ737">
        <f t="shared" si="48"/>
        <v>461</v>
      </c>
    </row>
    <row r="738" spans="1:43" x14ac:dyDescent="0.3">
      <c r="A738" t="s">
        <v>65</v>
      </c>
      <c r="B738">
        <v>12</v>
      </c>
      <c r="C738">
        <v>1</v>
      </c>
      <c r="D738" t="s">
        <v>43</v>
      </c>
      <c r="F738">
        <v>6.24</v>
      </c>
      <c r="G738" t="s">
        <v>44</v>
      </c>
      <c r="H738">
        <v>1</v>
      </c>
      <c r="I738">
        <v>2018</v>
      </c>
      <c r="J738" t="s">
        <v>45</v>
      </c>
      <c r="K738" t="s">
        <v>46</v>
      </c>
      <c r="L738" t="s">
        <v>348</v>
      </c>
      <c r="M738" t="s">
        <v>48</v>
      </c>
      <c r="N738" t="s">
        <v>67</v>
      </c>
      <c r="O738" t="s">
        <v>93</v>
      </c>
      <c r="P738" t="s">
        <v>364</v>
      </c>
      <c r="Q738">
        <v>4</v>
      </c>
      <c r="R738" t="s">
        <v>52</v>
      </c>
      <c r="S738" t="s">
        <v>53</v>
      </c>
      <c r="T738">
        <v>1</v>
      </c>
      <c r="U738">
        <v>1994</v>
      </c>
      <c r="V738">
        <v>12.27</v>
      </c>
      <c r="W738">
        <v>10.24</v>
      </c>
      <c r="X738">
        <v>11.12</v>
      </c>
      <c r="Y738">
        <v>11.96</v>
      </c>
      <c r="Z738">
        <v>12</v>
      </c>
      <c r="AA738">
        <v>9</v>
      </c>
      <c r="AB738">
        <v>9</v>
      </c>
      <c r="AC738">
        <v>9</v>
      </c>
      <c r="AD738">
        <v>11</v>
      </c>
      <c r="AE738">
        <v>12</v>
      </c>
      <c r="AI738">
        <v>276</v>
      </c>
      <c r="AJ738">
        <v>10.62</v>
      </c>
      <c r="AK738">
        <v>10.62</v>
      </c>
      <c r="AL738">
        <v>10.94</v>
      </c>
      <c r="AM738">
        <v>24</v>
      </c>
      <c r="AN738">
        <f t="shared" si="45"/>
        <v>140.25</v>
      </c>
      <c r="AO738">
        <f t="shared" si="46"/>
        <v>643</v>
      </c>
      <c r="AP738">
        <f t="shared" si="47"/>
        <v>6.24</v>
      </c>
      <c r="AQ738">
        <f t="shared" si="48"/>
        <v>659</v>
      </c>
    </row>
    <row r="739" spans="1:43" x14ac:dyDescent="0.3">
      <c r="A739" t="s">
        <v>117</v>
      </c>
      <c r="B739">
        <v>60</v>
      </c>
      <c r="C739">
        <v>1</v>
      </c>
      <c r="D739" t="s">
        <v>83</v>
      </c>
      <c r="E739" t="s">
        <v>55</v>
      </c>
      <c r="F739">
        <v>10</v>
      </c>
      <c r="G739" t="s">
        <v>56</v>
      </c>
      <c r="H739">
        <v>1</v>
      </c>
      <c r="I739">
        <v>2018</v>
      </c>
      <c r="J739" t="s">
        <v>57</v>
      </c>
      <c r="K739" t="s">
        <v>46</v>
      </c>
      <c r="L739" t="s">
        <v>199</v>
      </c>
      <c r="M739" t="s">
        <v>48</v>
      </c>
      <c r="N739" t="s">
        <v>119</v>
      </c>
      <c r="O739" t="s">
        <v>200</v>
      </c>
      <c r="P739" t="s">
        <v>318</v>
      </c>
      <c r="Q739">
        <v>2</v>
      </c>
      <c r="R739" t="s">
        <v>52</v>
      </c>
      <c r="S739" t="s">
        <v>53</v>
      </c>
      <c r="T739">
        <v>1</v>
      </c>
      <c r="U739">
        <v>1997</v>
      </c>
      <c r="V739">
        <v>11.57</v>
      </c>
      <c r="W739">
        <v>10.23</v>
      </c>
      <c r="X739">
        <v>8.8699999999999992</v>
      </c>
      <c r="Y739">
        <v>10.029999999999999</v>
      </c>
      <c r="Z739">
        <v>7</v>
      </c>
      <c r="AA739">
        <v>13</v>
      </c>
      <c r="AB739">
        <v>10</v>
      </c>
      <c r="AC739">
        <v>12</v>
      </c>
      <c r="AD739">
        <v>9</v>
      </c>
      <c r="AE739">
        <v>8</v>
      </c>
      <c r="AI739">
        <v>260</v>
      </c>
      <c r="AJ739">
        <v>10</v>
      </c>
      <c r="AK739">
        <v>10</v>
      </c>
      <c r="AL739">
        <v>9.4700000000000006</v>
      </c>
      <c r="AM739">
        <v>21</v>
      </c>
      <c r="AN739">
        <f t="shared" si="45"/>
        <v>133.94999999999999</v>
      </c>
      <c r="AO739">
        <f t="shared" si="46"/>
        <v>689</v>
      </c>
      <c r="AP739">
        <f t="shared" si="47"/>
        <v>110</v>
      </c>
      <c r="AQ739">
        <f t="shared" si="48"/>
        <v>159</v>
      </c>
    </row>
    <row r="740" spans="1:43" x14ac:dyDescent="0.3">
      <c r="A740" t="s">
        <v>42</v>
      </c>
      <c r="B740">
        <v>33</v>
      </c>
      <c r="C740">
        <v>1</v>
      </c>
      <c r="D740" t="s">
        <v>43</v>
      </c>
      <c r="F740">
        <v>7.8</v>
      </c>
      <c r="G740" t="s">
        <v>44</v>
      </c>
      <c r="H740">
        <v>1</v>
      </c>
      <c r="I740">
        <v>2018</v>
      </c>
      <c r="J740" t="s">
        <v>45</v>
      </c>
      <c r="K740" t="s">
        <v>46</v>
      </c>
      <c r="L740" t="s">
        <v>232</v>
      </c>
      <c r="M740" t="s">
        <v>48</v>
      </c>
      <c r="N740" t="s">
        <v>49</v>
      </c>
      <c r="O740" t="s">
        <v>88</v>
      </c>
      <c r="P740" t="s">
        <v>87</v>
      </c>
      <c r="Q740">
        <v>1</v>
      </c>
      <c r="R740" t="s">
        <v>52</v>
      </c>
      <c r="S740" t="s">
        <v>53</v>
      </c>
      <c r="T740">
        <v>1</v>
      </c>
      <c r="U740">
        <v>2002</v>
      </c>
      <c r="V740">
        <v>12.86</v>
      </c>
      <c r="W740">
        <v>10.87</v>
      </c>
      <c r="X740">
        <v>9.64</v>
      </c>
      <c r="Y740">
        <v>11</v>
      </c>
      <c r="Z740">
        <v>7</v>
      </c>
      <c r="AA740">
        <v>10</v>
      </c>
      <c r="AB740">
        <v>11</v>
      </c>
      <c r="AC740">
        <v>10</v>
      </c>
      <c r="AD740">
        <v>8</v>
      </c>
      <c r="AE740">
        <v>14</v>
      </c>
      <c r="AI740">
        <v>276</v>
      </c>
      <c r="AJ740">
        <v>10.62</v>
      </c>
      <c r="AK740">
        <v>10.62</v>
      </c>
      <c r="AL740">
        <v>10.53</v>
      </c>
      <c r="AM740">
        <v>19</v>
      </c>
      <c r="AN740">
        <f t="shared" si="45"/>
        <v>172</v>
      </c>
      <c r="AO740">
        <f t="shared" si="46"/>
        <v>151</v>
      </c>
      <c r="AP740">
        <f t="shared" si="47"/>
        <v>7.8</v>
      </c>
      <c r="AQ740">
        <f t="shared" si="48"/>
        <v>601</v>
      </c>
    </row>
    <row r="741" spans="1:43" x14ac:dyDescent="0.3">
      <c r="A741" t="s">
        <v>109</v>
      </c>
      <c r="B741">
        <v>12</v>
      </c>
      <c r="C741">
        <v>1</v>
      </c>
      <c r="D741" t="s">
        <v>43</v>
      </c>
      <c r="F741">
        <v>7.39</v>
      </c>
      <c r="G741" t="s">
        <v>44</v>
      </c>
      <c r="H741">
        <v>1</v>
      </c>
      <c r="I741">
        <v>2018</v>
      </c>
      <c r="J741" t="s">
        <v>57</v>
      </c>
      <c r="K741" t="s">
        <v>46</v>
      </c>
      <c r="L741" t="s">
        <v>383</v>
      </c>
      <c r="M741" t="s">
        <v>48</v>
      </c>
      <c r="N741" t="s">
        <v>96</v>
      </c>
      <c r="O741" t="s">
        <v>97</v>
      </c>
      <c r="P741" t="s">
        <v>442</v>
      </c>
      <c r="Q741">
        <v>3</v>
      </c>
      <c r="R741" t="s">
        <v>52</v>
      </c>
      <c r="S741" t="s">
        <v>53</v>
      </c>
      <c r="T741">
        <v>1</v>
      </c>
      <c r="U741">
        <v>2002</v>
      </c>
      <c r="V741">
        <v>9.8800000000000008</v>
      </c>
      <c r="W741">
        <v>10.42</v>
      </c>
      <c r="X741">
        <v>11.31</v>
      </c>
      <c r="Y741">
        <v>10.62</v>
      </c>
      <c r="Z741">
        <v>11</v>
      </c>
      <c r="AA741">
        <v>9</v>
      </c>
      <c r="AB741">
        <v>9</v>
      </c>
      <c r="AC741">
        <v>11</v>
      </c>
      <c r="AD741">
        <v>10</v>
      </c>
      <c r="AE741">
        <v>13</v>
      </c>
      <c r="AI741">
        <v>273</v>
      </c>
      <c r="AJ741">
        <v>10.5</v>
      </c>
      <c r="AK741">
        <v>10.5</v>
      </c>
      <c r="AL741">
        <v>11</v>
      </c>
      <c r="AM741">
        <v>22</v>
      </c>
      <c r="AN741">
        <f t="shared" si="45"/>
        <v>150.30000000000001</v>
      </c>
      <c r="AO741">
        <f t="shared" si="46"/>
        <v>501</v>
      </c>
      <c r="AP741">
        <f t="shared" si="47"/>
        <v>7.39</v>
      </c>
      <c r="AQ741">
        <f t="shared" si="48"/>
        <v>615</v>
      </c>
    </row>
    <row r="742" spans="1:43" x14ac:dyDescent="0.3">
      <c r="A742" t="s">
        <v>65</v>
      </c>
      <c r="B742">
        <v>30</v>
      </c>
      <c r="C742">
        <v>1</v>
      </c>
      <c r="D742" t="s">
        <v>43</v>
      </c>
      <c r="F742">
        <v>7.85</v>
      </c>
      <c r="G742" t="s">
        <v>44</v>
      </c>
      <c r="H742">
        <v>1</v>
      </c>
      <c r="I742">
        <v>2018</v>
      </c>
      <c r="J742" t="s">
        <v>57</v>
      </c>
      <c r="K742" t="s">
        <v>46</v>
      </c>
      <c r="L742" t="s">
        <v>495</v>
      </c>
      <c r="M742" t="s">
        <v>48</v>
      </c>
      <c r="N742" t="s">
        <v>96</v>
      </c>
      <c r="O742" t="s">
        <v>496</v>
      </c>
      <c r="P742" t="s">
        <v>495</v>
      </c>
      <c r="Q742">
        <v>2</v>
      </c>
      <c r="R742" t="s">
        <v>52</v>
      </c>
      <c r="S742" t="s">
        <v>53</v>
      </c>
      <c r="T742">
        <v>1</v>
      </c>
      <c r="U742">
        <v>1996</v>
      </c>
      <c r="V742">
        <v>13.38</v>
      </c>
      <c r="W742">
        <v>9.25</v>
      </c>
      <c r="X742">
        <v>12.49</v>
      </c>
      <c r="Y742">
        <v>12.01</v>
      </c>
      <c r="Z742">
        <v>12</v>
      </c>
      <c r="AA742">
        <v>10</v>
      </c>
      <c r="AB742">
        <v>15</v>
      </c>
      <c r="AC742">
        <v>6</v>
      </c>
      <c r="AD742">
        <v>7</v>
      </c>
      <c r="AE742">
        <v>10</v>
      </c>
      <c r="AI742">
        <v>277</v>
      </c>
      <c r="AJ742">
        <v>10.65</v>
      </c>
      <c r="AK742">
        <v>10.65</v>
      </c>
      <c r="AL742">
        <v>10.59</v>
      </c>
      <c r="AM742">
        <v>22</v>
      </c>
      <c r="AN742">
        <f t="shared" si="45"/>
        <v>150.1</v>
      </c>
      <c r="AO742">
        <f t="shared" si="46"/>
        <v>502</v>
      </c>
      <c r="AP742">
        <f t="shared" si="47"/>
        <v>7.85</v>
      </c>
      <c r="AQ742">
        <f t="shared" si="48"/>
        <v>598</v>
      </c>
    </row>
    <row r="743" spans="1:43" x14ac:dyDescent="0.3">
      <c r="A743" t="s">
        <v>109</v>
      </c>
      <c r="B743">
        <v>60</v>
      </c>
      <c r="C743">
        <v>1</v>
      </c>
      <c r="D743" t="s">
        <v>43</v>
      </c>
      <c r="E743" t="s">
        <v>55</v>
      </c>
      <c r="F743">
        <v>10.14</v>
      </c>
      <c r="G743" t="s">
        <v>56</v>
      </c>
      <c r="H743">
        <v>1</v>
      </c>
      <c r="I743">
        <v>2018</v>
      </c>
      <c r="J743" t="s">
        <v>45</v>
      </c>
      <c r="K743" t="s">
        <v>46</v>
      </c>
      <c r="L743" t="s">
        <v>374</v>
      </c>
      <c r="M743" t="s">
        <v>48</v>
      </c>
      <c r="N743" t="s">
        <v>96</v>
      </c>
      <c r="O743" t="s">
        <v>375</v>
      </c>
      <c r="P743" t="s">
        <v>374</v>
      </c>
      <c r="Q743">
        <v>2</v>
      </c>
      <c r="R743" t="s">
        <v>52</v>
      </c>
      <c r="S743" t="s">
        <v>53</v>
      </c>
      <c r="T743">
        <v>1</v>
      </c>
      <c r="U743">
        <v>2007</v>
      </c>
      <c r="V743">
        <v>11.16</v>
      </c>
      <c r="W743">
        <v>10.71</v>
      </c>
      <c r="X743">
        <v>11.05</v>
      </c>
      <c r="Y743">
        <v>12.02</v>
      </c>
      <c r="Z743">
        <v>13</v>
      </c>
      <c r="AA743">
        <v>10</v>
      </c>
      <c r="AB743">
        <v>10</v>
      </c>
      <c r="AC743">
        <v>8</v>
      </c>
      <c r="AD743">
        <v>5</v>
      </c>
      <c r="AE743">
        <v>9</v>
      </c>
      <c r="AI743">
        <v>260</v>
      </c>
      <c r="AJ743">
        <v>10</v>
      </c>
      <c r="AK743">
        <v>10</v>
      </c>
      <c r="AL743">
        <v>10.53</v>
      </c>
      <c r="AM743">
        <v>22</v>
      </c>
      <c r="AN743">
        <f t="shared" si="45"/>
        <v>148.19999999999999</v>
      </c>
      <c r="AO743">
        <f t="shared" si="46"/>
        <v>535</v>
      </c>
      <c r="AP743">
        <f t="shared" si="47"/>
        <v>10.14</v>
      </c>
      <c r="AQ743">
        <f t="shared" si="48"/>
        <v>339</v>
      </c>
    </row>
    <row r="744" spans="1:43" x14ac:dyDescent="0.3">
      <c r="A744" t="s">
        <v>61</v>
      </c>
      <c r="B744">
        <v>60</v>
      </c>
      <c r="C744">
        <v>1</v>
      </c>
      <c r="D744" t="s">
        <v>43</v>
      </c>
      <c r="E744" t="s">
        <v>55</v>
      </c>
      <c r="F744">
        <v>10.81</v>
      </c>
      <c r="G744" t="s">
        <v>56</v>
      </c>
      <c r="H744">
        <v>1</v>
      </c>
      <c r="I744">
        <v>2018</v>
      </c>
      <c r="J744" t="s">
        <v>45</v>
      </c>
      <c r="K744" t="s">
        <v>46</v>
      </c>
      <c r="L744" t="s">
        <v>240</v>
      </c>
      <c r="M744" t="s">
        <v>48</v>
      </c>
      <c r="N744" t="s">
        <v>72</v>
      </c>
      <c r="O744" t="s">
        <v>76</v>
      </c>
      <c r="P744" t="s">
        <v>380</v>
      </c>
      <c r="Q744">
        <v>2</v>
      </c>
      <c r="R744" t="s">
        <v>52</v>
      </c>
      <c r="S744" t="s">
        <v>53</v>
      </c>
      <c r="T744">
        <v>1</v>
      </c>
      <c r="U744">
        <v>1996</v>
      </c>
      <c r="V744">
        <v>12.36</v>
      </c>
      <c r="W744">
        <v>10.15</v>
      </c>
      <c r="X744">
        <v>13.05</v>
      </c>
      <c r="Y744">
        <v>12.51</v>
      </c>
      <c r="Z744">
        <v>11</v>
      </c>
      <c r="AA744">
        <v>12</v>
      </c>
      <c r="AB744">
        <v>11</v>
      </c>
      <c r="AC744">
        <v>10</v>
      </c>
      <c r="AD744">
        <v>7</v>
      </c>
      <c r="AE744">
        <v>8</v>
      </c>
      <c r="AI744">
        <v>266</v>
      </c>
      <c r="AJ744">
        <v>10.23</v>
      </c>
      <c r="AK744">
        <v>10.23</v>
      </c>
      <c r="AL744">
        <v>10.29</v>
      </c>
      <c r="AM744">
        <v>22</v>
      </c>
      <c r="AN744">
        <f t="shared" si="45"/>
        <v>144.4</v>
      </c>
      <c r="AO744">
        <f t="shared" si="46"/>
        <v>585</v>
      </c>
      <c r="AP744">
        <f t="shared" si="47"/>
        <v>10.81</v>
      </c>
      <c r="AQ744">
        <f t="shared" si="48"/>
        <v>227</v>
      </c>
    </row>
    <row r="745" spans="1:43" x14ac:dyDescent="0.3">
      <c r="A745" t="s">
        <v>140</v>
      </c>
      <c r="B745">
        <v>60</v>
      </c>
      <c r="C745">
        <v>1</v>
      </c>
      <c r="D745" t="s">
        <v>83</v>
      </c>
      <c r="E745" t="s">
        <v>55</v>
      </c>
      <c r="F745">
        <v>10.19</v>
      </c>
      <c r="G745" t="s">
        <v>56</v>
      </c>
      <c r="H745">
        <v>1</v>
      </c>
      <c r="I745">
        <v>2018</v>
      </c>
      <c r="J745" t="s">
        <v>45</v>
      </c>
      <c r="K745" t="s">
        <v>46</v>
      </c>
      <c r="L745" t="s">
        <v>246</v>
      </c>
      <c r="M745" t="s">
        <v>48</v>
      </c>
      <c r="N745" t="s">
        <v>67</v>
      </c>
      <c r="O745" t="s">
        <v>106</v>
      </c>
      <c r="P745" t="s">
        <v>105</v>
      </c>
      <c r="Q745">
        <v>1</v>
      </c>
      <c r="R745" t="s">
        <v>52</v>
      </c>
      <c r="S745" t="s">
        <v>53</v>
      </c>
      <c r="T745">
        <v>1</v>
      </c>
      <c r="U745">
        <v>1998</v>
      </c>
      <c r="V745">
        <v>14.87</v>
      </c>
      <c r="W745">
        <v>13.95</v>
      </c>
      <c r="X745">
        <v>11.74</v>
      </c>
      <c r="Y745">
        <v>14.19</v>
      </c>
      <c r="Z745">
        <v>13</v>
      </c>
      <c r="AA745">
        <v>10</v>
      </c>
      <c r="AB745">
        <v>8</v>
      </c>
      <c r="AC745">
        <v>10</v>
      </c>
      <c r="AD745">
        <v>13</v>
      </c>
      <c r="AE745">
        <v>10</v>
      </c>
      <c r="AI745">
        <v>277</v>
      </c>
      <c r="AJ745">
        <v>10.65</v>
      </c>
      <c r="AK745">
        <v>10.65</v>
      </c>
      <c r="AL745">
        <v>10.88</v>
      </c>
      <c r="AM745">
        <v>20</v>
      </c>
      <c r="AN745">
        <f t="shared" si="45"/>
        <v>162</v>
      </c>
      <c r="AO745">
        <f t="shared" si="46"/>
        <v>304</v>
      </c>
      <c r="AP745">
        <f t="shared" si="47"/>
        <v>110.19</v>
      </c>
      <c r="AQ745">
        <f t="shared" si="48"/>
        <v>143</v>
      </c>
    </row>
    <row r="746" spans="1:43" x14ac:dyDescent="0.3">
      <c r="A746" t="s">
        <v>117</v>
      </c>
      <c r="B746">
        <v>60</v>
      </c>
      <c r="C746">
        <v>1</v>
      </c>
      <c r="D746" t="s">
        <v>83</v>
      </c>
      <c r="E746" t="s">
        <v>55</v>
      </c>
      <c r="F746">
        <v>10.08</v>
      </c>
      <c r="G746" t="s">
        <v>56</v>
      </c>
      <c r="H746">
        <v>1</v>
      </c>
      <c r="I746">
        <v>2018</v>
      </c>
      <c r="J746" t="s">
        <v>45</v>
      </c>
      <c r="K746" t="s">
        <v>46</v>
      </c>
      <c r="L746" t="s">
        <v>497</v>
      </c>
      <c r="M746" t="s">
        <v>48</v>
      </c>
      <c r="N746" t="s">
        <v>119</v>
      </c>
      <c r="O746" t="s">
        <v>498</v>
      </c>
      <c r="P746" t="s">
        <v>497</v>
      </c>
      <c r="Q746">
        <v>1</v>
      </c>
      <c r="R746" t="s">
        <v>52</v>
      </c>
      <c r="S746" t="s">
        <v>53</v>
      </c>
      <c r="T746">
        <v>2</v>
      </c>
      <c r="U746">
        <v>1998</v>
      </c>
      <c r="V746">
        <v>13.49</v>
      </c>
      <c r="W746">
        <v>12.65</v>
      </c>
      <c r="X746">
        <v>11.61</v>
      </c>
      <c r="Y746">
        <v>11.64</v>
      </c>
      <c r="Z746">
        <v>8</v>
      </c>
      <c r="AA746">
        <v>11</v>
      </c>
      <c r="AB746">
        <v>10</v>
      </c>
      <c r="AC746">
        <v>11</v>
      </c>
      <c r="AD746">
        <v>12</v>
      </c>
      <c r="AE746">
        <v>7</v>
      </c>
      <c r="AI746">
        <v>239</v>
      </c>
      <c r="AJ746">
        <v>9.19</v>
      </c>
      <c r="AK746">
        <v>10.23</v>
      </c>
      <c r="AL746">
        <v>9.7100000000000009</v>
      </c>
      <c r="AM746">
        <v>20</v>
      </c>
      <c r="AN746">
        <f t="shared" si="45"/>
        <v>129</v>
      </c>
      <c r="AO746">
        <f t="shared" si="46"/>
        <v>707</v>
      </c>
      <c r="AP746">
        <f t="shared" si="47"/>
        <v>110.08</v>
      </c>
      <c r="AQ746">
        <f t="shared" si="48"/>
        <v>153</v>
      </c>
    </row>
    <row r="747" spans="1:43" x14ac:dyDescent="0.3">
      <c r="A747" t="s">
        <v>65</v>
      </c>
      <c r="B747">
        <v>28</v>
      </c>
      <c r="C747">
        <v>1</v>
      </c>
      <c r="D747" t="s">
        <v>43</v>
      </c>
      <c r="F747">
        <v>7.82</v>
      </c>
      <c r="G747" t="s">
        <v>44</v>
      </c>
      <c r="H747">
        <v>1</v>
      </c>
      <c r="I747">
        <v>2018</v>
      </c>
      <c r="J747" t="s">
        <v>45</v>
      </c>
      <c r="K747" t="s">
        <v>46</v>
      </c>
      <c r="L747" t="s">
        <v>234</v>
      </c>
      <c r="M747" t="s">
        <v>48</v>
      </c>
      <c r="N747" t="s">
        <v>72</v>
      </c>
      <c r="O747" t="s">
        <v>73</v>
      </c>
      <c r="P747" t="s">
        <v>151</v>
      </c>
      <c r="Q747">
        <v>2</v>
      </c>
      <c r="R747" t="s">
        <v>52</v>
      </c>
      <c r="S747" t="s">
        <v>53</v>
      </c>
      <c r="T747">
        <v>2</v>
      </c>
      <c r="U747">
        <v>1999</v>
      </c>
      <c r="V747">
        <v>11.13</v>
      </c>
      <c r="W747">
        <v>10.55</v>
      </c>
      <c r="X747">
        <v>12.38</v>
      </c>
      <c r="Y747">
        <v>11.1</v>
      </c>
      <c r="Z747">
        <v>4</v>
      </c>
      <c r="AA747">
        <v>8</v>
      </c>
      <c r="AB747">
        <v>7</v>
      </c>
      <c r="AC747">
        <v>12</v>
      </c>
      <c r="AD747">
        <v>8</v>
      </c>
      <c r="AE747">
        <v>16</v>
      </c>
      <c r="AI747">
        <v>243</v>
      </c>
      <c r="AJ747">
        <v>9.35</v>
      </c>
      <c r="AK747">
        <v>11.5</v>
      </c>
      <c r="AL747">
        <v>12.94</v>
      </c>
      <c r="AM747">
        <v>19</v>
      </c>
      <c r="AN747">
        <f t="shared" si="45"/>
        <v>153.9</v>
      </c>
      <c r="AO747">
        <f t="shared" si="46"/>
        <v>450</v>
      </c>
      <c r="AP747">
        <f t="shared" si="47"/>
        <v>7.82</v>
      </c>
      <c r="AQ747">
        <f t="shared" si="48"/>
        <v>599</v>
      </c>
    </row>
    <row r="748" spans="1:43" x14ac:dyDescent="0.3">
      <c r="A748" t="s">
        <v>61</v>
      </c>
      <c r="B748">
        <v>60</v>
      </c>
      <c r="C748">
        <v>1</v>
      </c>
      <c r="D748" t="s">
        <v>43</v>
      </c>
      <c r="E748" t="s">
        <v>55</v>
      </c>
      <c r="F748">
        <v>10</v>
      </c>
      <c r="G748" t="s">
        <v>56</v>
      </c>
      <c r="H748">
        <v>1</v>
      </c>
      <c r="I748">
        <v>2018</v>
      </c>
      <c r="J748" t="s">
        <v>45</v>
      </c>
      <c r="K748" t="s">
        <v>46</v>
      </c>
      <c r="L748" t="s">
        <v>475</v>
      </c>
      <c r="M748" t="s">
        <v>48</v>
      </c>
      <c r="N748" t="s">
        <v>63</v>
      </c>
      <c r="O748" t="s">
        <v>115</v>
      </c>
      <c r="P748" t="s">
        <v>116</v>
      </c>
      <c r="Q748">
        <v>1</v>
      </c>
      <c r="R748" t="s">
        <v>52</v>
      </c>
      <c r="S748" t="s">
        <v>53</v>
      </c>
      <c r="T748">
        <v>1</v>
      </c>
      <c r="U748">
        <v>1999</v>
      </c>
      <c r="V748">
        <v>12.19</v>
      </c>
      <c r="W748">
        <v>12.49</v>
      </c>
      <c r="X748">
        <v>10.63</v>
      </c>
      <c r="Y748">
        <v>12.51</v>
      </c>
      <c r="Z748">
        <v>10</v>
      </c>
      <c r="AA748">
        <v>11</v>
      </c>
      <c r="AB748">
        <v>9</v>
      </c>
      <c r="AC748">
        <v>8</v>
      </c>
      <c r="AD748">
        <v>7</v>
      </c>
      <c r="AE748">
        <v>12</v>
      </c>
      <c r="AI748">
        <v>260</v>
      </c>
      <c r="AJ748">
        <v>10</v>
      </c>
      <c r="AK748">
        <v>10</v>
      </c>
      <c r="AL748">
        <v>11.06</v>
      </c>
      <c r="AM748">
        <v>19</v>
      </c>
      <c r="AN748">
        <f t="shared" si="45"/>
        <v>177</v>
      </c>
      <c r="AO748">
        <f t="shared" si="46"/>
        <v>93</v>
      </c>
      <c r="AP748">
        <f t="shared" si="47"/>
        <v>10</v>
      </c>
      <c r="AQ748">
        <f t="shared" si="48"/>
        <v>367</v>
      </c>
    </row>
    <row r="749" spans="1:43" x14ac:dyDescent="0.3">
      <c r="A749" t="s">
        <v>65</v>
      </c>
      <c r="B749">
        <v>60</v>
      </c>
      <c r="C749">
        <v>1</v>
      </c>
      <c r="D749" t="s">
        <v>43</v>
      </c>
      <c r="E749" t="s">
        <v>55</v>
      </c>
      <c r="F749">
        <v>10.87</v>
      </c>
      <c r="G749" t="s">
        <v>56</v>
      </c>
      <c r="H749">
        <v>1</v>
      </c>
      <c r="I749">
        <v>2018</v>
      </c>
      <c r="J749" t="s">
        <v>57</v>
      </c>
      <c r="K749" t="s">
        <v>46</v>
      </c>
      <c r="L749" t="s">
        <v>66</v>
      </c>
      <c r="M749" t="s">
        <v>48</v>
      </c>
      <c r="N749" t="s">
        <v>67</v>
      </c>
      <c r="O749" t="s">
        <v>68</v>
      </c>
      <c r="P749" t="s">
        <v>177</v>
      </c>
      <c r="Q749">
        <v>1</v>
      </c>
      <c r="R749" t="s">
        <v>52</v>
      </c>
      <c r="S749" t="s">
        <v>53</v>
      </c>
      <c r="T749">
        <v>1</v>
      </c>
      <c r="U749">
        <v>1999</v>
      </c>
      <c r="V749">
        <v>11.79</v>
      </c>
      <c r="W749">
        <v>10.57</v>
      </c>
      <c r="X749">
        <v>10.07</v>
      </c>
      <c r="Y749">
        <v>9.93</v>
      </c>
      <c r="Z749">
        <v>6</v>
      </c>
      <c r="AA749">
        <v>11</v>
      </c>
      <c r="AB749">
        <v>9</v>
      </c>
      <c r="AC749">
        <v>6</v>
      </c>
      <c r="AD749">
        <v>12</v>
      </c>
      <c r="AE749">
        <v>13</v>
      </c>
      <c r="AI749">
        <v>260</v>
      </c>
      <c r="AJ749">
        <v>10</v>
      </c>
      <c r="AK749">
        <v>10</v>
      </c>
      <c r="AL749">
        <v>10.24</v>
      </c>
      <c r="AM749">
        <v>19</v>
      </c>
      <c r="AN749">
        <f t="shared" si="45"/>
        <v>167</v>
      </c>
      <c r="AO749">
        <f t="shared" si="46"/>
        <v>220</v>
      </c>
      <c r="AP749">
        <f t="shared" si="47"/>
        <v>10.87</v>
      </c>
      <c r="AQ749">
        <f t="shared" si="48"/>
        <v>219</v>
      </c>
    </row>
    <row r="750" spans="1:43" x14ac:dyDescent="0.3">
      <c r="A750" t="s">
        <v>109</v>
      </c>
      <c r="B750">
        <v>60</v>
      </c>
      <c r="C750">
        <v>1</v>
      </c>
      <c r="D750" t="s">
        <v>43</v>
      </c>
      <c r="E750" t="s">
        <v>55</v>
      </c>
      <c r="F750">
        <v>10</v>
      </c>
      <c r="G750" t="s">
        <v>56</v>
      </c>
      <c r="H750">
        <v>1</v>
      </c>
      <c r="I750">
        <v>2018</v>
      </c>
      <c r="J750" t="s">
        <v>57</v>
      </c>
      <c r="K750" t="s">
        <v>46</v>
      </c>
      <c r="L750" t="s">
        <v>66</v>
      </c>
      <c r="M750" t="s">
        <v>48</v>
      </c>
      <c r="N750" t="s">
        <v>67</v>
      </c>
      <c r="O750" t="s">
        <v>68</v>
      </c>
      <c r="P750" t="s">
        <v>177</v>
      </c>
      <c r="Q750">
        <v>4</v>
      </c>
      <c r="R750" t="s">
        <v>52</v>
      </c>
      <c r="S750" t="s">
        <v>53</v>
      </c>
      <c r="T750">
        <v>2</v>
      </c>
      <c r="U750">
        <v>2007</v>
      </c>
      <c r="V750">
        <v>11.64</v>
      </c>
      <c r="W750">
        <v>9.6999999999999993</v>
      </c>
      <c r="X750">
        <v>9.9600000000000009</v>
      </c>
      <c r="Y750">
        <v>10.59</v>
      </c>
      <c r="Z750">
        <v>12</v>
      </c>
      <c r="AA750">
        <v>10</v>
      </c>
      <c r="AB750">
        <v>8</v>
      </c>
      <c r="AC750">
        <v>6</v>
      </c>
      <c r="AD750">
        <v>4</v>
      </c>
      <c r="AE750">
        <v>9</v>
      </c>
      <c r="AI750">
        <v>244</v>
      </c>
      <c r="AJ750">
        <v>9.3800000000000008</v>
      </c>
      <c r="AK750">
        <v>10.42</v>
      </c>
      <c r="AL750">
        <v>11.29</v>
      </c>
      <c r="AM750">
        <v>23</v>
      </c>
      <c r="AN750">
        <f t="shared" si="45"/>
        <v>129.19999999999999</v>
      </c>
      <c r="AO750">
        <f t="shared" si="46"/>
        <v>706</v>
      </c>
      <c r="AP750">
        <f t="shared" si="47"/>
        <v>10</v>
      </c>
      <c r="AQ750">
        <f t="shared" si="48"/>
        <v>367</v>
      </c>
    </row>
    <row r="751" spans="1:43" x14ac:dyDescent="0.3">
      <c r="A751" t="s">
        <v>109</v>
      </c>
      <c r="B751">
        <v>46</v>
      </c>
      <c r="C751">
        <v>1</v>
      </c>
      <c r="D751" t="s">
        <v>43</v>
      </c>
      <c r="F751">
        <v>9.44</v>
      </c>
      <c r="G751" t="s">
        <v>122</v>
      </c>
      <c r="H751">
        <v>1</v>
      </c>
      <c r="I751">
        <v>2018</v>
      </c>
      <c r="J751" t="s">
        <v>57</v>
      </c>
      <c r="K751" t="s">
        <v>46</v>
      </c>
      <c r="L751" t="s">
        <v>499</v>
      </c>
      <c r="M751" t="s">
        <v>48</v>
      </c>
      <c r="N751" t="s">
        <v>96</v>
      </c>
      <c r="O751" t="s">
        <v>500</v>
      </c>
      <c r="P751" t="s">
        <v>499</v>
      </c>
      <c r="Q751">
        <v>2</v>
      </c>
      <c r="R751" t="s">
        <v>52</v>
      </c>
      <c r="S751" t="s">
        <v>53</v>
      </c>
      <c r="T751">
        <v>1</v>
      </c>
      <c r="U751">
        <v>1999</v>
      </c>
      <c r="V751">
        <v>10.52</v>
      </c>
      <c r="W751">
        <v>11.16</v>
      </c>
      <c r="X751">
        <v>9.4700000000000006</v>
      </c>
      <c r="Y751">
        <v>9.69</v>
      </c>
      <c r="Z751">
        <v>6</v>
      </c>
      <c r="AA751">
        <v>12</v>
      </c>
      <c r="AB751">
        <v>7</v>
      </c>
      <c r="AC751">
        <v>5</v>
      </c>
      <c r="AD751">
        <v>9</v>
      </c>
      <c r="AE751">
        <v>15</v>
      </c>
      <c r="AI751">
        <v>265</v>
      </c>
      <c r="AJ751">
        <v>10.19</v>
      </c>
      <c r="AK751">
        <v>10.19</v>
      </c>
      <c r="AL751">
        <v>11.29</v>
      </c>
      <c r="AM751">
        <v>19</v>
      </c>
      <c r="AN751">
        <f t="shared" si="45"/>
        <v>174.79999999999998</v>
      </c>
      <c r="AO751">
        <f t="shared" si="46"/>
        <v>118</v>
      </c>
      <c r="AP751">
        <f t="shared" si="47"/>
        <v>9.44</v>
      </c>
      <c r="AQ751">
        <f t="shared" si="48"/>
        <v>461</v>
      </c>
    </row>
    <row r="752" spans="1:43" x14ac:dyDescent="0.3">
      <c r="A752" t="s">
        <v>65</v>
      </c>
      <c r="B752">
        <v>49</v>
      </c>
      <c r="C752">
        <v>1</v>
      </c>
      <c r="D752" t="s">
        <v>43</v>
      </c>
      <c r="F752">
        <v>8.3800000000000008</v>
      </c>
      <c r="G752" t="s">
        <v>122</v>
      </c>
      <c r="H752">
        <v>1</v>
      </c>
      <c r="I752">
        <v>2018</v>
      </c>
      <c r="J752" t="s">
        <v>57</v>
      </c>
      <c r="K752" t="s">
        <v>46</v>
      </c>
      <c r="L752" t="s">
        <v>245</v>
      </c>
      <c r="M752" t="s">
        <v>48</v>
      </c>
      <c r="N752" t="s">
        <v>85</v>
      </c>
      <c r="O752" t="s">
        <v>187</v>
      </c>
      <c r="P752" t="s">
        <v>186</v>
      </c>
      <c r="Q752">
        <v>2</v>
      </c>
      <c r="R752" t="s">
        <v>52</v>
      </c>
      <c r="S752" t="s">
        <v>53</v>
      </c>
      <c r="T752">
        <v>1</v>
      </c>
      <c r="U752">
        <v>2010</v>
      </c>
      <c r="V752">
        <v>10.23</v>
      </c>
      <c r="W752">
        <v>11.31</v>
      </c>
      <c r="X752">
        <v>11.62</v>
      </c>
      <c r="Y752">
        <v>12.43</v>
      </c>
      <c r="Z752">
        <v>8</v>
      </c>
      <c r="AA752">
        <v>12</v>
      </c>
      <c r="AB752">
        <v>7</v>
      </c>
      <c r="AC752">
        <v>6</v>
      </c>
      <c r="AD752">
        <v>10</v>
      </c>
      <c r="AE752">
        <v>15</v>
      </c>
      <c r="AI752">
        <v>275</v>
      </c>
      <c r="AJ752">
        <v>10.58</v>
      </c>
      <c r="AK752">
        <v>10.58</v>
      </c>
      <c r="AL752">
        <v>11.88</v>
      </c>
      <c r="AM752">
        <v>21</v>
      </c>
      <c r="AN752">
        <f t="shared" si="45"/>
        <v>172.9</v>
      </c>
      <c r="AO752">
        <f t="shared" si="46"/>
        <v>146</v>
      </c>
      <c r="AP752">
        <f t="shared" si="47"/>
        <v>8.3800000000000008</v>
      </c>
      <c r="AQ752">
        <f t="shared" si="48"/>
        <v>564</v>
      </c>
    </row>
    <row r="753" spans="1:43" x14ac:dyDescent="0.3">
      <c r="A753" t="s">
        <v>42</v>
      </c>
      <c r="B753">
        <v>60</v>
      </c>
      <c r="C753">
        <v>1</v>
      </c>
      <c r="D753" t="s">
        <v>83</v>
      </c>
      <c r="E753" t="s">
        <v>55</v>
      </c>
      <c r="F753">
        <v>10.15</v>
      </c>
      <c r="G753" t="s">
        <v>56</v>
      </c>
      <c r="H753">
        <v>1</v>
      </c>
      <c r="I753">
        <v>2018</v>
      </c>
      <c r="J753" t="s">
        <v>57</v>
      </c>
      <c r="K753" t="s">
        <v>46</v>
      </c>
      <c r="L753" t="s">
        <v>232</v>
      </c>
      <c r="M753" t="s">
        <v>48</v>
      </c>
      <c r="N753" t="s">
        <v>49</v>
      </c>
      <c r="O753" t="s">
        <v>88</v>
      </c>
      <c r="P753" t="s">
        <v>87</v>
      </c>
      <c r="Q753">
        <v>1</v>
      </c>
      <c r="R753" t="s">
        <v>52</v>
      </c>
      <c r="S753" t="s">
        <v>53</v>
      </c>
      <c r="T753">
        <v>1</v>
      </c>
      <c r="U753">
        <v>2008</v>
      </c>
      <c r="V753">
        <v>11.69</v>
      </c>
      <c r="W753">
        <v>9.74</v>
      </c>
      <c r="X753">
        <v>10.4</v>
      </c>
      <c r="Y753">
        <v>12.05</v>
      </c>
      <c r="Z753">
        <v>9</v>
      </c>
      <c r="AA753">
        <v>13</v>
      </c>
      <c r="AB753">
        <v>8</v>
      </c>
      <c r="AC753">
        <v>8</v>
      </c>
      <c r="AD753">
        <v>8</v>
      </c>
      <c r="AE753">
        <v>11</v>
      </c>
      <c r="AI753">
        <v>260</v>
      </c>
      <c r="AJ753">
        <v>10</v>
      </c>
      <c r="AK753">
        <v>10</v>
      </c>
      <c r="AL753">
        <v>11.12</v>
      </c>
      <c r="AM753">
        <v>20</v>
      </c>
      <c r="AN753">
        <f t="shared" si="45"/>
        <v>167</v>
      </c>
      <c r="AO753">
        <f t="shared" si="46"/>
        <v>220</v>
      </c>
      <c r="AP753">
        <f t="shared" si="47"/>
        <v>110.15</v>
      </c>
      <c r="AQ753">
        <f t="shared" si="48"/>
        <v>147</v>
      </c>
    </row>
    <row r="754" spans="1:43" x14ac:dyDescent="0.3">
      <c r="A754" t="s">
        <v>109</v>
      </c>
      <c r="B754">
        <v>6</v>
      </c>
      <c r="C754">
        <v>1</v>
      </c>
      <c r="D754" t="s">
        <v>43</v>
      </c>
      <c r="F754">
        <v>4.57</v>
      </c>
      <c r="G754" t="s">
        <v>44</v>
      </c>
      <c r="H754">
        <v>1</v>
      </c>
      <c r="I754">
        <v>2018</v>
      </c>
      <c r="J754" t="s">
        <v>45</v>
      </c>
      <c r="K754" t="s">
        <v>46</v>
      </c>
      <c r="L754" t="s">
        <v>205</v>
      </c>
      <c r="M754" t="s">
        <v>48</v>
      </c>
      <c r="N754" t="s">
        <v>67</v>
      </c>
      <c r="O754" t="s">
        <v>100</v>
      </c>
      <c r="P754" t="s">
        <v>465</v>
      </c>
      <c r="Q754">
        <v>2</v>
      </c>
      <c r="R754" t="s">
        <v>52</v>
      </c>
      <c r="S754" t="s">
        <v>53</v>
      </c>
      <c r="T754">
        <v>1</v>
      </c>
      <c r="U754">
        <v>2005</v>
      </c>
      <c r="V754">
        <v>11.07</v>
      </c>
      <c r="W754">
        <v>10.71</v>
      </c>
      <c r="X754">
        <v>10.220000000000001</v>
      </c>
      <c r="Y754">
        <v>10.83</v>
      </c>
      <c r="Z754">
        <v>8</v>
      </c>
      <c r="AA754">
        <v>14</v>
      </c>
      <c r="AB754">
        <v>12</v>
      </c>
      <c r="AC754">
        <v>6</v>
      </c>
      <c r="AD754">
        <v>7</v>
      </c>
      <c r="AE754">
        <v>11</v>
      </c>
      <c r="AI754">
        <v>282</v>
      </c>
      <c r="AJ754">
        <v>10.85</v>
      </c>
      <c r="AK754">
        <v>10.85</v>
      </c>
      <c r="AL754">
        <v>11.18</v>
      </c>
      <c r="AM754">
        <v>23</v>
      </c>
      <c r="AN754">
        <f t="shared" si="45"/>
        <v>159.6</v>
      </c>
      <c r="AO754">
        <f t="shared" si="46"/>
        <v>338</v>
      </c>
      <c r="AP754">
        <f t="shared" si="47"/>
        <v>4.57</v>
      </c>
      <c r="AQ754">
        <f t="shared" si="48"/>
        <v>698</v>
      </c>
    </row>
    <row r="755" spans="1:43" x14ac:dyDescent="0.3">
      <c r="A755" t="s">
        <v>54</v>
      </c>
      <c r="B755">
        <v>60</v>
      </c>
      <c r="C755">
        <v>1</v>
      </c>
      <c r="D755" t="s">
        <v>83</v>
      </c>
      <c r="E755" t="s">
        <v>55</v>
      </c>
      <c r="F755">
        <v>10.75</v>
      </c>
      <c r="G755" t="s">
        <v>56</v>
      </c>
      <c r="H755">
        <v>1</v>
      </c>
      <c r="I755">
        <v>2018</v>
      </c>
      <c r="J755" t="s">
        <v>57</v>
      </c>
      <c r="K755" t="s">
        <v>46</v>
      </c>
      <c r="L755" t="s">
        <v>501</v>
      </c>
      <c r="M755" t="s">
        <v>48</v>
      </c>
      <c r="N755" t="s">
        <v>59</v>
      </c>
      <c r="O755" t="s">
        <v>502</v>
      </c>
      <c r="P755" t="s">
        <v>501</v>
      </c>
      <c r="Q755">
        <v>1</v>
      </c>
      <c r="R755" t="s">
        <v>52</v>
      </c>
      <c r="S755" t="s">
        <v>53</v>
      </c>
      <c r="T755">
        <v>1</v>
      </c>
      <c r="U755">
        <v>2005</v>
      </c>
      <c r="V755">
        <v>11.63</v>
      </c>
      <c r="W755">
        <v>12.3</v>
      </c>
      <c r="X755">
        <v>10.8</v>
      </c>
      <c r="Y755">
        <v>12.83</v>
      </c>
      <c r="Z755">
        <v>4</v>
      </c>
      <c r="AA755">
        <v>12</v>
      </c>
      <c r="AB755">
        <v>9</v>
      </c>
      <c r="AC755">
        <v>8</v>
      </c>
      <c r="AD755">
        <v>9</v>
      </c>
      <c r="AE755">
        <v>13</v>
      </c>
      <c r="AI755">
        <v>260</v>
      </c>
      <c r="AJ755">
        <v>10</v>
      </c>
      <c r="AK755">
        <v>10</v>
      </c>
      <c r="AL755">
        <v>10</v>
      </c>
      <c r="AM755">
        <v>20</v>
      </c>
      <c r="AN755">
        <f t="shared" si="45"/>
        <v>154</v>
      </c>
      <c r="AO755">
        <f t="shared" si="46"/>
        <v>445</v>
      </c>
      <c r="AP755">
        <f t="shared" si="47"/>
        <v>110.75</v>
      </c>
      <c r="AQ755">
        <f t="shared" si="48"/>
        <v>75</v>
      </c>
    </row>
    <row r="756" spans="1:43" x14ac:dyDescent="0.3">
      <c r="A756" t="s">
        <v>65</v>
      </c>
      <c r="B756">
        <v>9</v>
      </c>
      <c r="C756">
        <v>1</v>
      </c>
      <c r="D756" t="s">
        <v>43</v>
      </c>
      <c r="F756">
        <v>5.18</v>
      </c>
      <c r="G756" t="s">
        <v>44</v>
      </c>
      <c r="H756">
        <v>1</v>
      </c>
      <c r="I756">
        <v>2018</v>
      </c>
      <c r="J756" t="s">
        <v>57</v>
      </c>
      <c r="K756" t="s">
        <v>46</v>
      </c>
      <c r="L756" t="s">
        <v>69</v>
      </c>
      <c r="M756" t="s">
        <v>48</v>
      </c>
      <c r="N756" t="s">
        <v>67</v>
      </c>
      <c r="O756" t="s">
        <v>68</v>
      </c>
      <c r="P756" t="s">
        <v>177</v>
      </c>
      <c r="Q756">
        <v>2</v>
      </c>
      <c r="R756" t="s">
        <v>52</v>
      </c>
      <c r="S756" t="s">
        <v>53</v>
      </c>
      <c r="T756">
        <v>2</v>
      </c>
      <c r="U756">
        <v>1998</v>
      </c>
      <c r="V756">
        <v>10.49</v>
      </c>
      <c r="W756">
        <v>9.86</v>
      </c>
      <c r="X756">
        <v>11.33</v>
      </c>
      <c r="Y756">
        <v>7.7</v>
      </c>
      <c r="Z756">
        <v>6</v>
      </c>
      <c r="AA756">
        <v>8</v>
      </c>
      <c r="AB756">
        <v>7</v>
      </c>
      <c r="AC756">
        <v>11</v>
      </c>
      <c r="AD756">
        <v>9</v>
      </c>
      <c r="AE756">
        <v>15</v>
      </c>
      <c r="AI756">
        <v>252</v>
      </c>
      <c r="AJ756">
        <v>9.69</v>
      </c>
      <c r="AK756">
        <v>10.81</v>
      </c>
      <c r="AL756">
        <v>11.06</v>
      </c>
      <c r="AM756">
        <v>20</v>
      </c>
      <c r="AN756">
        <f t="shared" si="45"/>
        <v>146.29999999999998</v>
      </c>
      <c r="AO756">
        <f t="shared" si="46"/>
        <v>563</v>
      </c>
      <c r="AP756">
        <f t="shared" si="47"/>
        <v>5.18</v>
      </c>
      <c r="AQ756">
        <f t="shared" si="48"/>
        <v>685</v>
      </c>
    </row>
    <row r="757" spans="1:43" x14ac:dyDescent="0.3">
      <c r="A757" t="s">
        <v>140</v>
      </c>
      <c r="B757">
        <v>3</v>
      </c>
      <c r="C757">
        <v>1</v>
      </c>
      <c r="D757" t="s">
        <v>43</v>
      </c>
      <c r="F757">
        <v>0.56999999999999995</v>
      </c>
      <c r="G757" t="s">
        <v>44</v>
      </c>
      <c r="H757">
        <v>1</v>
      </c>
      <c r="I757">
        <v>2018</v>
      </c>
      <c r="J757" t="s">
        <v>57</v>
      </c>
      <c r="K757" t="s">
        <v>46</v>
      </c>
      <c r="L757" t="s">
        <v>430</v>
      </c>
      <c r="M757" t="s">
        <v>48</v>
      </c>
      <c r="N757" t="s">
        <v>142</v>
      </c>
      <c r="O757" t="s">
        <v>431</v>
      </c>
      <c r="P757" t="s">
        <v>430</v>
      </c>
      <c r="Q757">
        <v>1</v>
      </c>
      <c r="R757" t="s">
        <v>52</v>
      </c>
      <c r="S757" t="s">
        <v>53</v>
      </c>
      <c r="T757">
        <v>1</v>
      </c>
      <c r="U757">
        <v>1999</v>
      </c>
      <c r="V757">
        <v>13.2</v>
      </c>
      <c r="W757">
        <v>12.54</v>
      </c>
      <c r="X757">
        <v>10.58</v>
      </c>
      <c r="Y757">
        <v>9.8000000000000007</v>
      </c>
      <c r="Z757">
        <v>11</v>
      </c>
      <c r="AA757">
        <v>9</v>
      </c>
      <c r="AB757">
        <v>14</v>
      </c>
      <c r="AC757">
        <v>11</v>
      </c>
      <c r="AD757">
        <v>12</v>
      </c>
      <c r="AE757">
        <v>6</v>
      </c>
      <c r="AI757">
        <v>260</v>
      </c>
      <c r="AJ757">
        <v>10</v>
      </c>
      <c r="AK757">
        <v>10</v>
      </c>
      <c r="AL757">
        <v>8.5299999999999994</v>
      </c>
      <c r="AM757">
        <v>19</v>
      </c>
      <c r="AN757">
        <f t="shared" si="45"/>
        <v>135</v>
      </c>
      <c r="AO757">
        <f t="shared" si="46"/>
        <v>680</v>
      </c>
      <c r="AP757">
        <f t="shared" si="47"/>
        <v>0.56999999999999995</v>
      </c>
      <c r="AQ757">
        <f t="shared" si="48"/>
        <v>774</v>
      </c>
    </row>
    <row r="758" spans="1:43" x14ac:dyDescent="0.3">
      <c r="A758" t="s">
        <v>65</v>
      </c>
      <c r="B758">
        <v>9</v>
      </c>
      <c r="C758">
        <v>1</v>
      </c>
      <c r="D758" t="s">
        <v>43</v>
      </c>
      <c r="F758">
        <v>6.5</v>
      </c>
      <c r="G758" t="s">
        <v>44</v>
      </c>
      <c r="H758">
        <v>1</v>
      </c>
      <c r="I758">
        <v>2018</v>
      </c>
      <c r="J758" t="s">
        <v>45</v>
      </c>
      <c r="K758" t="s">
        <v>46</v>
      </c>
      <c r="L758" t="s">
        <v>366</v>
      </c>
      <c r="M758" t="s">
        <v>48</v>
      </c>
      <c r="N758" t="s">
        <v>67</v>
      </c>
      <c r="O758" t="s">
        <v>93</v>
      </c>
      <c r="P758" t="s">
        <v>92</v>
      </c>
      <c r="Q758">
        <v>1</v>
      </c>
      <c r="R758" t="s">
        <v>52</v>
      </c>
      <c r="S758" t="s">
        <v>53</v>
      </c>
      <c r="T758">
        <v>1</v>
      </c>
      <c r="U758">
        <v>2000</v>
      </c>
      <c r="V758">
        <v>12</v>
      </c>
      <c r="W758">
        <v>11.05</v>
      </c>
      <c r="X758">
        <v>11.57</v>
      </c>
      <c r="Y758">
        <v>11.49</v>
      </c>
      <c r="Z758">
        <v>3</v>
      </c>
      <c r="AA758">
        <v>10</v>
      </c>
      <c r="AB758">
        <v>15</v>
      </c>
      <c r="AC758">
        <v>12</v>
      </c>
      <c r="AD758">
        <v>17</v>
      </c>
      <c r="AE758">
        <v>14</v>
      </c>
      <c r="AI758">
        <v>295</v>
      </c>
      <c r="AJ758">
        <v>11.35</v>
      </c>
      <c r="AK758">
        <v>11.35</v>
      </c>
      <c r="AL758">
        <v>9.35</v>
      </c>
      <c r="AM758">
        <v>19</v>
      </c>
      <c r="AN758">
        <f t="shared" si="45"/>
        <v>156</v>
      </c>
      <c r="AO758">
        <f t="shared" si="46"/>
        <v>408</v>
      </c>
      <c r="AP758">
        <f t="shared" si="47"/>
        <v>6.5</v>
      </c>
      <c r="AQ758">
        <f t="shared" si="48"/>
        <v>649</v>
      </c>
    </row>
    <row r="759" spans="1:43" x14ac:dyDescent="0.3">
      <c r="A759" t="s">
        <v>109</v>
      </c>
      <c r="B759">
        <v>60</v>
      </c>
      <c r="C759">
        <v>1</v>
      </c>
      <c r="D759" t="s">
        <v>43</v>
      </c>
      <c r="E759" t="s">
        <v>55</v>
      </c>
      <c r="F759">
        <v>10.88</v>
      </c>
      <c r="G759" t="s">
        <v>56</v>
      </c>
      <c r="H759">
        <v>1</v>
      </c>
      <c r="I759">
        <v>2018</v>
      </c>
      <c r="J759" t="s">
        <v>45</v>
      </c>
      <c r="K759" t="s">
        <v>46</v>
      </c>
      <c r="L759" t="s">
        <v>246</v>
      </c>
      <c r="M759" t="s">
        <v>48</v>
      </c>
      <c r="N759" t="s">
        <v>67</v>
      </c>
      <c r="O759" t="s">
        <v>106</v>
      </c>
      <c r="P759" t="s">
        <v>105</v>
      </c>
      <c r="Q759">
        <v>1</v>
      </c>
      <c r="R759" t="s">
        <v>52</v>
      </c>
      <c r="S759" t="s">
        <v>53</v>
      </c>
      <c r="T759">
        <v>2</v>
      </c>
      <c r="U759">
        <v>2008</v>
      </c>
      <c r="V759">
        <v>13.88</v>
      </c>
      <c r="W759">
        <v>12.19</v>
      </c>
      <c r="X759">
        <v>11.22</v>
      </c>
      <c r="Y759">
        <v>11.15</v>
      </c>
      <c r="Z759">
        <v>10</v>
      </c>
      <c r="AA759">
        <v>10</v>
      </c>
      <c r="AB759">
        <v>7</v>
      </c>
      <c r="AC759">
        <v>7</v>
      </c>
      <c r="AD759">
        <v>10</v>
      </c>
      <c r="AE759">
        <v>5</v>
      </c>
      <c r="AI759">
        <v>210</v>
      </c>
      <c r="AJ759">
        <v>8.08</v>
      </c>
      <c r="AK759">
        <v>10.62</v>
      </c>
      <c r="AL759">
        <v>11.76</v>
      </c>
      <c r="AM759">
        <v>20</v>
      </c>
      <c r="AN759">
        <f t="shared" si="45"/>
        <v>120</v>
      </c>
      <c r="AO759">
        <f t="shared" si="46"/>
        <v>748</v>
      </c>
      <c r="AP759">
        <f t="shared" si="47"/>
        <v>10.88</v>
      </c>
      <c r="AQ759">
        <f t="shared" si="48"/>
        <v>217</v>
      </c>
    </row>
    <row r="760" spans="1:43" x14ac:dyDescent="0.3">
      <c r="A760" t="s">
        <v>65</v>
      </c>
      <c r="B760">
        <v>15</v>
      </c>
      <c r="C760">
        <v>1</v>
      </c>
      <c r="D760" t="s">
        <v>43</v>
      </c>
      <c r="F760">
        <v>3.46</v>
      </c>
      <c r="G760" t="s">
        <v>44</v>
      </c>
      <c r="H760">
        <v>1</v>
      </c>
      <c r="I760">
        <v>2018</v>
      </c>
      <c r="J760" t="s">
        <v>45</v>
      </c>
      <c r="K760" t="s">
        <v>46</v>
      </c>
      <c r="L760" t="s">
        <v>99</v>
      </c>
      <c r="M760" t="s">
        <v>48</v>
      </c>
      <c r="N760" t="s">
        <v>67</v>
      </c>
      <c r="O760" t="s">
        <v>100</v>
      </c>
      <c r="P760" t="s">
        <v>465</v>
      </c>
      <c r="Q760">
        <v>2</v>
      </c>
      <c r="R760" t="s">
        <v>52</v>
      </c>
      <c r="S760" t="s">
        <v>53</v>
      </c>
      <c r="T760">
        <v>1</v>
      </c>
      <c r="U760">
        <v>1998</v>
      </c>
      <c r="V760">
        <v>10.36</v>
      </c>
      <c r="W760">
        <v>10.7</v>
      </c>
      <c r="X760">
        <v>11.62</v>
      </c>
      <c r="Y760">
        <v>10.38</v>
      </c>
      <c r="Z760">
        <v>7</v>
      </c>
      <c r="AA760">
        <v>12</v>
      </c>
      <c r="AB760">
        <v>13</v>
      </c>
      <c r="AC760">
        <v>8</v>
      </c>
      <c r="AD760">
        <v>8</v>
      </c>
      <c r="AE760">
        <v>13</v>
      </c>
      <c r="AI760">
        <v>283</v>
      </c>
      <c r="AJ760">
        <v>10.88</v>
      </c>
      <c r="AK760">
        <v>10.88</v>
      </c>
      <c r="AL760">
        <v>10.88</v>
      </c>
      <c r="AM760">
        <v>20</v>
      </c>
      <c r="AN760">
        <f t="shared" si="45"/>
        <v>157.69999999999999</v>
      </c>
      <c r="AO760">
        <f t="shared" si="46"/>
        <v>374</v>
      </c>
      <c r="AP760">
        <f t="shared" si="47"/>
        <v>3.46</v>
      </c>
      <c r="AQ760">
        <f t="shared" si="48"/>
        <v>728</v>
      </c>
    </row>
    <row r="761" spans="1:43" x14ac:dyDescent="0.3">
      <c r="A761" t="s">
        <v>65</v>
      </c>
      <c r="B761">
        <v>60</v>
      </c>
      <c r="C761">
        <v>1</v>
      </c>
      <c r="D761" t="s">
        <v>43</v>
      </c>
      <c r="E761" t="s">
        <v>55</v>
      </c>
      <c r="F761">
        <v>10</v>
      </c>
      <c r="G761" t="s">
        <v>56</v>
      </c>
      <c r="H761">
        <v>1</v>
      </c>
      <c r="I761">
        <v>2018</v>
      </c>
      <c r="J761" t="s">
        <v>45</v>
      </c>
      <c r="K761" t="s">
        <v>46</v>
      </c>
      <c r="L761" t="s">
        <v>69</v>
      </c>
      <c r="M761" t="s">
        <v>48</v>
      </c>
      <c r="N761" t="s">
        <v>67</v>
      </c>
      <c r="O761" t="s">
        <v>68</v>
      </c>
      <c r="P761" t="s">
        <v>177</v>
      </c>
      <c r="Q761">
        <v>2</v>
      </c>
      <c r="R761" t="s">
        <v>52</v>
      </c>
      <c r="S761" t="s">
        <v>53</v>
      </c>
      <c r="T761">
        <v>1</v>
      </c>
      <c r="U761">
        <v>1996</v>
      </c>
      <c r="V761">
        <v>10.55</v>
      </c>
      <c r="W761">
        <v>10.77</v>
      </c>
      <c r="X761">
        <v>11.24</v>
      </c>
      <c r="Y761">
        <v>10.57</v>
      </c>
      <c r="Z761">
        <v>6</v>
      </c>
      <c r="AA761">
        <v>12</v>
      </c>
      <c r="AB761">
        <v>9</v>
      </c>
      <c r="AC761">
        <v>7</v>
      </c>
      <c r="AD761">
        <v>8</v>
      </c>
      <c r="AE761">
        <v>12</v>
      </c>
      <c r="AI761">
        <v>260</v>
      </c>
      <c r="AJ761">
        <v>10</v>
      </c>
      <c r="AK761">
        <v>10</v>
      </c>
      <c r="AL761">
        <v>10.24</v>
      </c>
      <c r="AM761">
        <v>23</v>
      </c>
      <c r="AN761">
        <f t="shared" si="45"/>
        <v>148.19999999999999</v>
      </c>
      <c r="AO761">
        <f t="shared" si="46"/>
        <v>535</v>
      </c>
      <c r="AP761">
        <f t="shared" si="47"/>
        <v>10</v>
      </c>
      <c r="AQ761">
        <f t="shared" si="48"/>
        <v>367</v>
      </c>
    </row>
    <row r="762" spans="1:43" x14ac:dyDescent="0.3">
      <c r="A762" t="s">
        <v>65</v>
      </c>
      <c r="B762">
        <v>48</v>
      </c>
      <c r="C762">
        <v>1</v>
      </c>
      <c r="D762" t="s">
        <v>43</v>
      </c>
      <c r="F762">
        <v>9.15</v>
      </c>
      <c r="G762" t="s">
        <v>122</v>
      </c>
      <c r="H762">
        <v>1</v>
      </c>
      <c r="I762">
        <v>2018</v>
      </c>
      <c r="J762" t="s">
        <v>45</v>
      </c>
      <c r="K762" t="s">
        <v>46</v>
      </c>
      <c r="L762" t="s">
        <v>75</v>
      </c>
      <c r="M762" t="s">
        <v>48</v>
      </c>
      <c r="N762" t="s">
        <v>72</v>
      </c>
      <c r="O762" t="s">
        <v>76</v>
      </c>
      <c r="P762" t="s">
        <v>240</v>
      </c>
      <c r="Q762">
        <v>1</v>
      </c>
      <c r="R762" t="s">
        <v>52</v>
      </c>
      <c r="S762" t="s">
        <v>53</v>
      </c>
      <c r="T762">
        <v>1</v>
      </c>
      <c r="U762">
        <v>1999</v>
      </c>
      <c r="V762">
        <v>11.2</v>
      </c>
      <c r="W762">
        <v>11.56</v>
      </c>
      <c r="X762">
        <v>10.97</v>
      </c>
      <c r="Y762">
        <v>11.48</v>
      </c>
      <c r="Z762">
        <v>12</v>
      </c>
      <c r="AA762">
        <v>13</v>
      </c>
      <c r="AB762">
        <v>14</v>
      </c>
      <c r="AC762">
        <v>7</v>
      </c>
      <c r="AD762">
        <v>6</v>
      </c>
      <c r="AE762">
        <v>9</v>
      </c>
      <c r="AI762">
        <v>279</v>
      </c>
      <c r="AJ762">
        <v>10.73</v>
      </c>
      <c r="AK762">
        <v>10.73</v>
      </c>
      <c r="AL762">
        <v>11.29</v>
      </c>
      <c r="AM762">
        <v>19</v>
      </c>
      <c r="AN762">
        <f t="shared" si="45"/>
        <v>177</v>
      </c>
      <c r="AO762">
        <f t="shared" si="46"/>
        <v>93</v>
      </c>
      <c r="AP762">
        <f t="shared" si="47"/>
        <v>9.15</v>
      </c>
      <c r="AQ762">
        <f t="shared" si="48"/>
        <v>489</v>
      </c>
    </row>
    <row r="763" spans="1:43" x14ac:dyDescent="0.3">
      <c r="A763" t="s">
        <v>109</v>
      </c>
      <c r="B763">
        <v>60</v>
      </c>
      <c r="C763">
        <v>1</v>
      </c>
      <c r="D763" t="s">
        <v>43</v>
      </c>
      <c r="E763" t="s">
        <v>55</v>
      </c>
      <c r="F763">
        <v>10</v>
      </c>
      <c r="G763" t="s">
        <v>56</v>
      </c>
      <c r="H763">
        <v>1</v>
      </c>
      <c r="I763">
        <v>2018</v>
      </c>
      <c r="J763" t="s">
        <v>45</v>
      </c>
      <c r="K763" t="s">
        <v>46</v>
      </c>
      <c r="L763" t="s">
        <v>358</v>
      </c>
      <c r="M763" t="s">
        <v>48</v>
      </c>
      <c r="N763" t="s">
        <v>96</v>
      </c>
      <c r="O763" t="s">
        <v>359</v>
      </c>
      <c r="P763" t="s">
        <v>358</v>
      </c>
      <c r="Q763">
        <v>1</v>
      </c>
      <c r="R763" t="s">
        <v>52</v>
      </c>
      <c r="S763" t="s">
        <v>53</v>
      </c>
      <c r="T763">
        <v>1</v>
      </c>
      <c r="U763">
        <v>1998</v>
      </c>
      <c r="V763">
        <v>11.73</v>
      </c>
      <c r="W763">
        <v>11.92</v>
      </c>
      <c r="X763">
        <v>11.09</v>
      </c>
      <c r="Y763">
        <v>10.24</v>
      </c>
      <c r="Z763">
        <v>11</v>
      </c>
      <c r="AA763">
        <v>10</v>
      </c>
      <c r="AB763">
        <v>9</v>
      </c>
      <c r="AC763">
        <v>10</v>
      </c>
      <c r="AD763">
        <v>10</v>
      </c>
      <c r="AE763">
        <v>10</v>
      </c>
      <c r="AI763">
        <v>260</v>
      </c>
      <c r="AJ763">
        <v>10</v>
      </c>
      <c r="AK763">
        <v>10</v>
      </c>
      <c r="AL763">
        <v>10.29</v>
      </c>
      <c r="AM763">
        <v>20</v>
      </c>
      <c r="AN763">
        <f t="shared" si="45"/>
        <v>154</v>
      </c>
      <c r="AO763">
        <f t="shared" si="46"/>
        <v>445</v>
      </c>
      <c r="AP763">
        <f t="shared" si="47"/>
        <v>10</v>
      </c>
      <c r="AQ763">
        <f t="shared" si="48"/>
        <v>367</v>
      </c>
    </row>
    <row r="764" spans="1:43" x14ac:dyDescent="0.3">
      <c r="A764" t="s">
        <v>42</v>
      </c>
      <c r="B764">
        <v>60</v>
      </c>
      <c r="C764">
        <v>1</v>
      </c>
      <c r="D764" t="s">
        <v>83</v>
      </c>
      <c r="E764" t="s">
        <v>55</v>
      </c>
      <c r="F764">
        <v>10.9</v>
      </c>
      <c r="G764" t="s">
        <v>56</v>
      </c>
      <c r="H764">
        <v>1</v>
      </c>
      <c r="I764">
        <v>2018</v>
      </c>
      <c r="J764" t="s">
        <v>57</v>
      </c>
      <c r="K764" t="s">
        <v>46</v>
      </c>
      <c r="L764" t="s">
        <v>232</v>
      </c>
      <c r="M764" t="s">
        <v>48</v>
      </c>
      <c r="N764" t="s">
        <v>49</v>
      </c>
      <c r="O764" t="s">
        <v>88</v>
      </c>
      <c r="P764" t="s">
        <v>87</v>
      </c>
      <c r="Q764">
        <v>1</v>
      </c>
      <c r="R764" t="s">
        <v>52</v>
      </c>
      <c r="S764" t="s">
        <v>53</v>
      </c>
      <c r="T764">
        <v>1</v>
      </c>
      <c r="U764">
        <v>1999</v>
      </c>
      <c r="V764">
        <v>12.56</v>
      </c>
      <c r="W764">
        <v>11.9</v>
      </c>
      <c r="X764">
        <v>13.41</v>
      </c>
      <c r="Y764">
        <v>13.41</v>
      </c>
      <c r="Z764">
        <v>8</v>
      </c>
      <c r="AA764">
        <v>10</v>
      </c>
      <c r="AB764">
        <v>12</v>
      </c>
      <c r="AC764">
        <v>7</v>
      </c>
      <c r="AD764">
        <v>13</v>
      </c>
      <c r="AE764">
        <v>17</v>
      </c>
      <c r="AI764">
        <v>293</v>
      </c>
      <c r="AJ764">
        <v>11.27</v>
      </c>
      <c r="AK764">
        <v>11.27</v>
      </c>
      <c r="AL764">
        <v>11.88</v>
      </c>
      <c r="AM764">
        <v>19</v>
      </c>
      <c r="AN764">
        <f t="shared" si="45"/>
        <v>194</v>
      </c>
      <c r="AO764">
        <f t="shared" si="46"/>
        <v>29</v>
      </c>
      <c r="AP764">
        <f t="shared" si="47"/>
        <v>110.9</v>
      </c>
      <c r="AQ764">
        <f t="shared" si="48"/>
        <v>61</v>
      </c>
    </row>
    <row r="765" spans="1:43" x14ac:dyDescent="0.3">
      <c r="A765" t="s">
        <v>65</v>
      </c>
      <c r="B765">
        <v>60</v>
      </c>
      <c r="C765">
        <v>1</v>
      </c>
      <c r="D765" t="s">
        <v>43</v>
      </c>
      <c r="E765" t="s">
        <v>55</v>
      </c>
      <c r="F765">
        <v>10.37</v>
      </c>
      <c r="G765" t="s">
        <v>56</v>
      </c>
      <c r="H765">
        <v>1</v>
      </c>
      <c r="I765">
        <v>2018</v>
      </c>
      <c r="J765" t="s">
        <v>45</v>
      </c>
      <c r="K765" t="s">
        <v>46</v>
      </c>
      <c r="L765" t="s">
        <v>240</v>
      </c>
      <c r="M765" t="s">
        <v>48</v>
      </c>
      <c r="N765" t="s">
        <v>72</v>
      </c>
      <c r="O765" t="s">
        <v>76</v>
      </c>
      <c r="P765" t="s">
        <v>240</v>
      </c>
      <c r="Q765">
        <v>1</v>
      </c>
      <c r="R765" t="s">
        <v>52</v>
      </c>
      <c r="S765" t="s">
        <v>53</v>
      </c>
      <c r="T765">
        <v>1</v>
      </c>
      <c r="U765">
        <v>2015</v>
      </c>
      <c r="V765">
        <v>12.49</v>
      </c>
      <c r="W765">
        <v>11.1</v>
      </c>
      <c r="X765">
        <v>11.42</v>
      </c>
      <c r="Y765">
        <v>11.04</v>
      </c>
      <c r="Z765">
        <v>10</v>
      </c>
      <c r="AA765">
        <v>7</v>
      </c>
      <c r="AB765">
        <v>10</v>
      </c>
      <c r="AC765">
        <v>7</v>
      </c>
      <c r="AD765">
        <v>7</v>
      </c>
      <c r="AE765">
        <v>14</v>
      </c>
      <c r="AI765">
        <v>260</v>
      </c>
      <c r="AJ765">
        <v>10</v>
      </c>
      <c r="AK765">
        <v>10</v>
      </c>
      <c r="AL765">
        <v>10.35</v>
      </c>
      <c r="AM765">
        <v>20</v>
      </c>
      <c r="AN765">
        <f t="shared" si="45"/>
        <v>159</v>
      </c>
      <c r="AO765">
        <f t="shared" si="46"/>
        <v>346</v>
      </c>
      <c r="AP765">
        <f t="shared" si="47"/>
        <v>10.37</v>
      </c>
      <c r="AQ765">
        <f t="shared" si="48"/>
        <v>282</v>
      </c>
    </row>
    <row r="766" spans="1:43" x14ac:dyDescent="0.3">
      <c r="A766" t="s">
        <v>42</v>
      </c>
      <c r="B766">
        <v>44</v>
      </c>
      <c r="C766">
        <v>1</v>
      </c>
      <c r="D766" t="s">
        <v>43</v>
      </c>
      <c r="F766">
        <v>9.16</v>
      </c>
      <c r="G766" t="s">
        <v>122</v>
      </c>
      <c r="H766">
        <v>1</v>
      </c>
      <c r="I766">
        <v>2018</v>
      </c>
      <c r="J766" t="s">
        <v>57</v>
      </c>
      <c r="K766" t="s">
        <v>46</v>
      </c>
      <c r="L766" t="s">
        <v>503</v>
      </c>
      <c r="M766" t="s">
        <v>48</v>
      </c>
      <c r="N766" t="s">
        <v>49</v>
      </c>
      <c r="O766" t="s">
        <v>504</v>
      </c>
      <c r="P766" t="s">
        <v>503</v>
      </c>
      <c r="Q766">
        <v>2</v>
      </c>
      <c r="R766" t="s">
        <v>52</v>
      </c>
      <c r="S766" t="s">
        <v>53</v>
      </c>
      <c r="T766">
        <v>2</v>
      </c>
      <c r="U766">
        <v>2010</v>
      </c>
      <c r="V766">
        <v>9.92</v>
      </c>
      <c r="W766">
        <v>9.6999999999999993</v>
      </c>
      <c r="X766">
        <v>10.43</v>
      </c>
      <c r="Y766">
        <v>10</v>
      </c>
      <c r="Z766">
        <v>6</v>
      </c>
      <c r="AA766">
        <v>8</v>
      </c>
      <c r="AB766">
        <v>8</v>
      </c>
      <c r="AC766">
        <v>6</v>
      </c>
      <c r="AD766">
        <v>11</v>
      </c>
      <c r="AE766">
        <v>10</v>
      </c>
      <c r="AI766">
        <v>218</v>
      </c>
      <c r="AJ766">
        <v>8.3800000000000008</v>
      </c>
      <c r="AK766">
        <v>10.039999999999999</v>
      </c>
      <c r="AL766">
        <v>9.94</v>
      </c>
      <c r="AM766">
        <v>21</v>
      </c>
      <c r="AN766">
        <f t="shared" si="45"/>
        <v>117.8</v>
      </c>
      <c r="AO766">
        <f t="shared" si="46"/>
        <v>758</v>
      </c>
      <c r="AP766">
        <f t="shared" si="47"/>
        <v>9.16</v>
      </c>
      <c r="AQ766">
        <f t="shared" si="48"/>
        <v>487</v>
      </c>
    </row>
    <row r="767" spans="1:43" x14ac:dyDescent="0.3">
      <c r="A767" t="s">
        <v>117</v>
      </c>
      <c r="B767">
        <v>60</v>
      </c>
      <c r="C767">
        <v>1</v>
      </c>
      <c r="D767" t="s">
        <v>43</v>
      </c>
      <c r="E767" t="s">
        <v>55</v>
      </c>
      <c r="F767">
        <v>10.19</v>
      </c>
      <c r="G767" t="s">
        <v>56</v>
      </c>
      <c r="H767">
        <v>1</v>
      </c>
      <c r="I767">
        <v>2018</v>
      </c>
      <c r="J767" t="s">
        <v>57</v>
      </c>
      <c r="K767" t="s">
        <v>46</v>
      </c>
      <c r="L767" t="s">
        <v>260</v>
      </c>
      <c r="M767" t="s">
        <v>48</v>
      </c>
      <c r="N767" t="s">
        <v>119</v>
      </c>
      <c r="O767" t="s">
        <v>261</v>
      </c>
      <c r="P767" t="s">
        <v>260</v>
      </c>
      <c r="Q767">
        <v>3</v>
      </c>
      <c r="R767" t="s">
        <v>52</v>
      </c>
      <c r="S767" t="s">
        <v>53</v>
      </c>
      <c r="T767">
        <v>1</v>
      </c>
      <c r="U767">
        <v>1997</v>
      </c>
      <c r="V767">
        <v>10.119999999999999</v>
      </c>
      <c r="W767">
        <v>10.91</v>
      </c>
      <c r="X767">
        <v>11.52</v>
      </c>
      <c r="Y767">
        <v>11.26</v>
      </c>
      <c r="Z767">
        <v>13</v>
      </c>
      <c r="AA767">
        <v>8</v>
      </c>
      <c r="AB767">
        <v>9</v>
      </c>
      <c r="AC767">
        <v>8</v>
      </c>
      <c r="AD767">
        <v>11</v>
      </c>
      <c r="AE767">
        <v>18</v>
      </c>
      <c r="AI767">
        <v>308</v>
      </c>
      <c r="AJ767">
        <v>11.85</v>
      </c>
      <c r="AK767">
        <v>11.85</v>
      </c>
      <c r="AL767">
        <v>13</v>
      </c>
      <c r="AM767">
        <v>21</v>
      </c>
      <c r="AN767">
        <f t="shared" si="45"/>
        <v>180</v>
      </c>
      <c r="AO767">
        <f t="shared" si="46"/>
        <v>64</v>
      </c>
      <c r="AP767">
        <f t="shared" si="47"/>
        <v>10.19</v>
      </c>
      <c r="AQ767">
        <f t="shared" si="48"/>
        <v>321</v>
      </c>
    </row>
    <row r="768" spans="1:43" x14ac:dyDescent="0.3">
      <c r="A768" t="s">
        <v>65</v>
      </c>
      <c r="B768">
        <v>60</v>
      </c>
      <c r="C768">
        <v>1</v>
      </c>
      <c r="D768" t="s">
        <v>43</v>
      </c>
      <c r="E768" t="s">
        <v>55</v>
      </c>
      <c r="F768">
        <v>10.93</v>
      </c>
      <c r="G768" t="s">
        <v>56</v>
      </c>
      <c r="H768">
        <v>1</v>
      </c>
      <c r="I768">
        <v>2018</v>
      </c>
      <c r="J768" t="s">
        <v>57</v>
      </c>
      <c r="K768" t="s">
        <v>46</v>
      </c>
      <c r="L768" t="s">
        <v>69</v>
      </c>
      <c r="M768" t="s">
        <v>48</v>
      </c>
      <c r="N768" t="s">
        <v>67</v>
      </c>
      <c r="O768" t="s">
        <v>68</v>
      </c>
      <c r="P768" t="s">
        <v>177</v>
      </c>
      <c r="Q768">
        <v>1</v>
      </c>
      <c r="R768" t="s">
        <v>52</v>
      </c>
      <c r="S768" t="s">
        <v>53</v>
      </c>
      <c r="T768">
        <v>1</v>
      </c>
      <c r="U768">
        <v>2015</v>
      </c>
      <c r="V768">
        <v>11.95</v>
      </c>
      <c r="W768">
        <v>14.04</v>
      </c>
      <c r="X768">
        <v>11.52</v>
      </c>
      <c r="Y768">
        <v>11.83</v>
      </c>
      <c r="Z768">
        <v>12</v>
      </c>
      <c r="AA768">
        <v>8</v>
      </c>
      <c r="AB768">
        <v>8</v>
      </c>
      <c r="AC768">
        <v>8</v>
      </c>
      <c r="AD768">
        <v>10</v>
      </c>
      <c r="AE768">
        <v>12</v>
      </c>
      <c r="AI768">
        <v>264</v>
      </c>
      <c r="AJ768">
        <v>10.15</v>
      </c>
      <c r="AK768">
        <v>10.15</v>
      </c>
      <c r="AL768">
        <v>10.59</v>
      </c>
      <c r="AM768">
        <v>20</v>
      </c>
      <c r="AN768">
        <f t="shared" si="45"/>
        <v>160</v>
      </c>
      <c r="AO768">
        <f t="shared" si="46"/>
        <v>330</v>
      </c>
      <c r="AP768">
        <f t="shared" si="47"/>
        <v>10.93</v>
      </c>
      <c r="AQ768">
        <f t="shared" si="48"/>
        <v>211</v>
      </c>
    </row>
    <row r="769" spans="1:43" x14ac:dyDescent="0.3">
      <c r="A769" t="s">
        <v>158</v>
      </c>
      <c r="B769">
        <v>60</v>
      </c>
      <c r="C769">
        <v>1</v>
      </c>
      <c r="D769" t="s">
        <v>43</v>
      </c>
      <c r="E769" t="s">
        <v>55</v>
      </c>
      <c r="F769">
        <v>10.36</v>
      </c>
      <c r="G769" t="s">
        <v>56</v>
      </c>
      <c r="H769">
        <v>1</v>
      </c>
      <c r="I769">
        <v>2018</v>
      </c>
      <c r="J769" t="s">
        <v>57</v>
      </c>
      <c r="K769" t="s">
        <v>46</v>
      </c>
      <c r="L769" t="s">
        <v>381</v>
      </c>
      <c r="M769" t="s">
        <v>167</v>
      </c>
      <c r="N769" t="s">
        <v>63</v>
      </c>
      <c r="O769" t="s">
        <v>115</v>
      </c>
      <c r="P769" t="s">
        <v>267</v>
      </c>
      <c r="Q769">
        <v>4</v>
      </c>
      <c r="R769" t="s">
        <v>52</v>
      </c>
      <c r="S769" t="s">
        <v>53</v>
      </c>
      <c r="T769">
        <v>2</v>
      </c>
      <c r="U769">
        <v>2006</v>
      </c>
      <c r="V769">
        <v>0</v>
      </c>
      <c r="W769">
        <v>0</v>
      </c>
      <c r="X769">
        <v>0</v>
      </c>
      <c r="Y769">
        <v>0</v>
      </c>
      <c r="Z769">
        <v>8</v>
      </c>
      <c r="AA769">
        <v>6</v>
      </c>
      <c r="AB769">
        <v>9</v>
      </c>
      <c r="AC769">
        <v>6</v>
      </c>
      <c r="AD769">
        <v>4</v>
      </c>
      <c r="AE769">
        <v>12</v>
      </c>
      <c r="AI769">
        <v>212</v>
      </c>
      <c r="AJ769">
        <v>8.15</v>
      </c>
      <c r="AK769">
        <v>10.23</v>
      </c>
      <c r="AL769">
        <v>11.53</v>
      </c>
      <c r="AM769">
        <v>23</v>
      </c>
      <c r="AN769">
        <f t="shared" si="45"/>
        <v>113.89999999999999</v>
      </c>
      <c r="AO769">
        <f t="shared" si="46"/>
        <v>771</v>
      </c>
      <c r="AP769">
        <f t="shared" si="47"/>
        <v>10.36</v>
      </c>
      <c r="AQ769">
        <f t="shared" si="48"/>
        <v>287</v>
      </c>
    </row>
    <row r="770" spans="1:43" x14ac:dyDescent="0.3">
      <c r="A770" t="s">
        <v>65</v>
      </c>
      <c r="B770">
        <v>10</v>
      </c>
      <c r="C770">
        <v>1</v>
      </c>
      <c r="D770" t="s">
        <v>43</v>
      </c>
      <c r="F770">
        <v>0.7</v>
      </c>
      <c r="G770" t="s">
        <v>44</v>
      </c>
      <c r="H770">
        <v>1</v>
      </c>
      <c r="I770">
        <v>2018</v>
      </c>
      <c r="J770" t="s">
        <v>45</v>
      </c>
      <c r="K770" t="s">
        <v>46</v>
      </c>
      <c r="L770" t="s">
        <v>376</v>
      </c>
      <c r="M770" t="s">
        <v>48</v>
      </c>
      <c r="N770" t="s">
        <v>72</v>
      </c>
      <c r="O770" t="s">
        <v>73</v>
      </c>
      <c r="P770" t="s">
        <v>151</v>
      </c>
      <c r="Q770">
        <v>3</v>
      </c>
      <c r="R770" t="s">
        <v>52</v>
      </c>
      <c r="S770" t="s">
        <v>53</v>
      </c>
      <c r="T770">
        <v>1</v>
      </c>
      <c r="U770">
        <v>1998</v>
      </c>
      <c r="V770">
        <v>11.02</v>
      </c>
      <c r="W770">
        <v>11.14</v>
      </c>
      <c r="X770">
        <v>11.65</v>
      </c>
      <c r="Y770">
        <v>11.2</v>
      </c>
      <c r="Z770">
        <v>9</v>
      </c>
      <c r="AA770">
        <v>11</v>
      </c>
      <c r="AB770">
        <v>8</v>
      </c>
      <c r="AC770">
        <v>8</v>
      </c>
      <c r="AD770">
        <v>15</v>
      </c>
      <c r="AE770">
        <v>11</v>
      </c>
      <c r="AI770">
        <v>264</v>
      </c>
      <c r="AJ770">
        <v>10.15</v>
      </c>
      <c r="AK770">
        <v>10.15</v>
      </c>
      <c r="AL770">
        <v>10.41</v>
      </c>
      <c r="AM770">
        <v>20</v>
      </c>
      <c r="AN770">
        <f t="shared" ref="AN770:AN785" si="49">(Z770*4+AA770*5+AE770*6+IF(R770="TBien",50,IF(R770="Bien",30,IF(R770="ABien",20,0)))+IF(AM770&lt;20,10,0))*IF(Q770=1,1,IF(Q770=2,0.95,IF(Q770=3,0.9,0.85)))</f>
        <v>141.30000000000001</v>
      </c>
      <c r="AO770">
        <f t="shared" si="46"/>
        <v>627</v>
      </c>
      <c r="AP770">
        <f t="shared" si="47"/>
        <v>0.7</v>
      </c>
      <c r="AQ770">
        <f t="shared" si="48"/>
        <v>769</v>
      </c>
    </row>
    <row r="771" spans="1:43" x14ac:dyDescent="0.3">
      <c r="A771" t="s">
        <v>65</v>
      </c>
      <c r="B771">
        <v>40</v>
      </c>
      <c r="C771">
        <v>1</v>
      </c>
      <c r="D771" t="s">
        <v>43</v>
      </c>
      <c r="F771">
        <v>9.27</v>
      </c>
      <c r="G771" t="s">
        <v>44</v>
      </c>
      <c r="H771">
        <v>1</v>
      </c>
      <c r="I771">
        <v>2018</v>
      </c>
      <c r="J771" t="s">
        <v>45</v>
      </c>
      <c r="K771" t="s">
        <v>46</v>
      </c>
      <c r="L771" t="s">
        <v>240</v>
      </c>
      <c r="M771" t="s">
        <v>48</v>
      </c>
      <c r="N771" t="s">
        <v>72</v>
      </c>
      <c r="O771" t="s">
        <v>76</v>
      </c>
      <c r="P771" t="s">
        <v>240</v>
      </c>
      <c r="Q771">
        <v>2</v>
      </c>
      <c r="R771" t="s">
        <v>52</v>
      </c>
      <c r="S771" t="s">
        <v>53</v>
      </c>
      <c r="T771">
        <v>1</v>
      </c>
      <c r="U771">
        <v>1998</v>
      </c>
      <c r="V771">
        <v>11.01</v>
      </c>
      <c r="W771">
        <v>10.82</v>
      </c>
      <c r="X771">
        <v>12.19</v>
      </c>
      <c r="Y771">
        <v>11.31</v>
      </c>
      <c r="Z771">
        <v>7</v>
      </c>
      <c r="AA771">
        <v>12</v>
      </c>
      <c r="AB771">
        <v>10</v>
      </c>
      <c r="AC771">
        <v>8</v>
      </c>
      <c r="AD771">
        <v>7</v>
      </c>
      <c r="AE771">
        <v>13</v>
      </c>
      <c r="AI771">
        <v>272</v>
      </c>
      <c r="AJ771">
        <v>10.46</v>
      </c>
      <c r="AK771">
        <v>10.46</v>
      </c>
      <c r="AL771">
        <v>10.88</v>
      </c>
      <c r="AM771">
        <v>20</v>
      </c>
      <c r="AN771">
        <f t="shared" si="49"/>
        <v>157.69999999999999</v>
      </c>
      <c r="AO771">
        <f t="shared" ref="AO771:AO785" si="50">RANK(AN771,AN$2:AN$785,0)</f>
        <v>374</v>
      </c>
      <c r="AP771">
        <f t="shared" ref="AP771:AP785" si="51">IF(D771="Première Session",100,0)+F771</f>
        <v>9.27</v>
      </c>
      <c r="AQ771">
        <f t="shared" ref="AQ771:AQ785" si="52">RANK(AP771,AP$2:AP$785,0)</f>
        <v>473</v>
      </c>
    </row>
    <row r="772" spans="1:43" x14ac:dyDescent="0.3">
      <c r="A772" t="s">
        <v>140</v>
      </c>
      <c r="B772">
        <v>41</v>
      </c>
      <c r="C772">
        <v>1</v>
      </c>
      <c r="D772" t="s">
        <v>43</v>
      </c>
      <c r="F772">
        <v>9.2799999999999994</v>
      </c>
      <c r="G772" t="s">
        <v>44</v>
      </c>
      <c r="H772">
        <v>1</v>
      </c>
      <c r="I772">
        <v>2018</v>
      </c>
      <c r="J772" t="s">
        <v>57</v>
      </c>
      <c r="K772" t="s">
        <v>46</v>
      </c>
      <c r="L772" t="s">
        <v>144</v>
      </c>
      <c r="M772" t="s">
        <v>48</v>
      </c>
      <c r="N772" t="s">
        <v>142</v>
      </c>
      <c r="O772" t="s">
        <v>143</v>
      </c>
      <c r="P772" t="s">
        <v>144</v>
      </c>
      <c r="Q772">
        <v>1</v>
      </c>
      <c r="R772" t="s">
        <v>52</v>
      </c>
      <c r="S772" t="s">
        <v>53</v>
      </c>
      <c r="T772">
        <v>1</v>
      </c>
      <c r="U772">
        <v>2007</v>
      </c>
      <c r="V772">
        <v>10.65</v>
      </c>
      <c r="W772">
        <v>11.13</v>
      </c>
      <c r="X772">
        <v>9.1999999999999993</v>
      </c>
      <c r="Y772">
        <v>10.5</v>
      </c>
      <c r="Z772">
        <v>7</v>
      </c>
      <c r="AA772">
        <v>10</v>
      </c>
      <c r="AB772">
        <v>10</v>
      </c>
      <c r="AC772">
        <v>12</v>
      </c>
      <c r="AD772">
        <v>12</v>
      </c>
      <c r="AE772">
        <v>13</v>
      </c>
      <c r="AI772">
        <v>263</v>
      </c>
      <c r="AJ772">
        <v>10.119999999999999</v>
      </c>
      <c r="AK772">
        <v>10.119999999999999</v>
      </c>
      <c r="AL772">
        <v>10.18</v>
      </c>
      <c r="AM772">
        <v>19</v>
      </c>
      <c r="AN772">
        <f t="shared" si="49"/>
        <v>166</v>
      </c>
      <c r="AO772">
        <f t="shared" si="50"/>
        <v>245</v>
      </c>
      <c r="AP772">
        <f t="shared" si="51"/>
        <v>9.2799999999999994</v>
      </c>
      <c r="AQ772">
        <f t="shared" si="52"/>
        <v>472</v>
      </c>
    </row>
    <row r="773" spans="1:43" x14ac:dyDescent="0.3">
      <c r="A773" t="s">
        <v>65</v>
      </c>
      <c r="B773">
        <v>60</v>
      </c>
      <c r="C773">
        <v>1</v>
      </c>
      <c r="D773" t="s">
        <v>43</v>
      </c>
      <c r="E773" t="s">
        <v>55</v>
      </c>
      <c r="F773">
        <v>10.75</v>
      </c>
      <c r="G773" t="s">
        <v>56</v>
      </c>
      <c r="H773">
        <v>1</v>
      </c>
      <c r="I773">
        <v>2018</v>
      </c>
      <c r="J773" t="s">
        <v>57</v>
      </c>
      <c r="K773" t="s">
        <v>46</v>
      </c>
      <c r="L773" t="s">
        <v>245</v>
      </c>
      <c r="M773" t="s">
        <v>48</v>
      </c>
      <c r="N773" t="s">
        <v>85</v>
      </c>
      <c r="O773" t="s">
        <v>187</v>
      </c>
      <c r="P773" t="s">
        <v>186</v>
      </c>
      <c r="Q773">
        <v>2</v>
      </c>
      <c r="R773" t="s">
        <v>52</v>
      </c>
      <c r="S773" t="s">
        <v>53</v>
      </c>
      <c r="T773">
        <v>1</v>
      </c>
      <c r="U773">
        <v>2015</v>
      </c>
      <c r="V773">
        <v>11.24</v>
      </c>
      <c r="W773">
        <v>12.18</v>
      </c>
      <c r="X773">
        <v>10.67</v>
      </c>
      <c r="Y773">
        <v>11.45</v>
      </c>
      <c r="Z773">
        <v>9</v>
      </c>
      <c r="AA773">
        <v>14</v>
      </c>
      <c r="AB773">
        <v>6</v>
      </c>
      <c r="AC773">
        <v>6</v>
      </c>
      <c r="AD773">
        <v>5</v>
      </c>
      <c r="AE773">
        <v>10</v>
      </c>
      <c r="AI773">
        <v>260</v>
      </c>
      <c r="AJ773">
        <v>10</v>
      </c>
      <c r="AK773">
        <v>10</v>
      </c>
      <c r="AL773">
        <v>11.12</v>
      </c>
      <c r="AM773">
        <v>21</v>
      </c>
      <c r="AN773">
        <f t="shared" si="49"/>
        <v>157.69999999999999</v>
      </c>
      <c r="AO773">
        <f t="shared" si="50"/>
        <v>374</v>
      </c>
      <c r="AP773">
        <f t="shared" si="51"/>
        <v>10.75</v>
      </c>
      <c r="AQ773">
        <f t="shared" si="52"/>
        <v>231</v>
      </c>
    </row>
    <row r="774" spans="1:43" x14ac:dyDescent="0.3">
      <c r="A774" t="s">
        <v>139</v>
      </c>
      <c r="B774">
        <v>6</v>
      </c>
      <c r="C774">
        <v>1</v>
      </c>
      <c r="D774" t="s">
        <v>43</v>
      </c>
      <c r="F774">
        <v>1.85</v>
      </c>
      <c r="G774" t="s">
        <v>44</v>
      </c>
      <c r="H774">
        <v>1</v>
      </c>
      <c r="I774">
        <v>2018</v>
      </c>
      <c r="J774" t="s">
        <v>57</v>
      </c>
      <c r="K774" t="s">
        <v>46</v>
      </c>
      <c r="L774" t="s">
        <v>337</v>
      </c>
      <c r="M774" t="s">
        <v>48</v>
      </c>
      <c r="N774" t="s">
        <v>67</v>
      </c>
      <c r="O774" t="s">
        <v>68</v>
      </c>
      <c r="P774" t="s">
        <v>69</v>
      </c>
      <c r="Q774">
        <v>2</v>
      </c>
      <c r="R774" t="s">
        <v>52</v>
      </c>
      <c r="S774" t="s">
        <v>53</v>
      </c>
      <c r="T774">
        <v>1</v>
      </c>
      <c r="U774">
        <v>2004</v>
      </c>
      <c r="V774">
        <v>10.29</v>
      </c>
      <c r="W774">
        <v>10.47</v>
      </c>
      <c r="X774">
        <v>10.96</v>
      </c>
      <c r="Y774">
        <v>10.48</v>
      </c>
      <c r="Z774">
        <v>12</v>
      </c>
      <c r="AA774">
        <v>8</v>
      </c>
      <c r="AB774">
        <v>9</v>
      </c>
      <c r="AC774">
        <v>7</v>
      </c>
      <c r="AD774">
        <v>8</v>
      </c>
      <c r="AE774">
        <v>12</v>
      </c>
      <c r="AI774">
        <v>260</v>
      </c>
      <c r="AJ774">
        <v>10</v>
      </c>
      <c r="AK774">
        <v>10</v>
      </c>
      <c r="AL774">
        <v>10.59</v>
      </c>
      <c r="AM774">
        <v>23</v>
      </c>
      <c r="AN774">
        <f t="shared" si="49"/>
        <v>152</v>
      </c>
      <c r="AO774">
        <f t="shared" si="50"/>
        <v>474</v>
      </c>
      <c r="AP774">
        <f t="shared" si="51"/>
        <v>1.85</v>
      </c>
      <c r="AQ774">
        <f t="shared" si="52"/>
        <v>754</v>
      </c>
    </row>
    <row r="775" spans="1:43" x14ac:dyDescent="0.3">
      <c r="A775" t="s">
        <v>109</v>
      </c>
      <c r="B775">
        <v>60</v>
      </c>
      <c r="C775">
        <v>1</v>
      </c>
      <c r="D775" t="s">
        <v>43</v>
      </c>
      <c r="E775" t="s">
        <v>55</v>
      </c>
      <c r="F775">
        <v>10</v>
      </c>
      <c r="G775" t="s">
        <v>56</v>
      </c>
      <c r="H775">
        <v>1</v>
      </c>
      <c r="I775">
        <v>2018</v>
      </c>
      <c r="J775" t="s">
        <v>57</v>
      </c>
      <c r="K775" t="s">
        <v>46</v>
      </c>
      <c r="L775" t="s">
        <v>208</v>
      </c>
      <c r="M775" t="s">
        <v>48</v>
      </c>
      <c r="N775" t="s">
        <v>160</v>
      </c>
      <c r="O775" t="s">
        <v>209</v>
      </c>
      <c r="P775" t="s">
        <v>208</v>
      </c>
      <c r="Q775">
        <v>2</v>
      </c>
      <c r="R775" t="s">
        <v>52</v>
      </c>
      <c r="S775" t="s">
        <v>53</v>
      </c>
      <c r="T775">
        <v>1</v>
      </c>
      <c r="U775">
        <v>2006</v>
      </c>
      <c r="V775">
        <v>11.9</v>
      </c>
      <c r="W775">
        <v>10.039999999999999</v>
      </c>
      <c r="X775">
        <v>12</v>
      </c>
      <c r="Y775">
        <v>10.9</v>
      </c>
      <c r="Z775">
        <v>13</v>
      </c>
      <c r="AA775">
        <v>8</v>
      </c>
      <c r="AB775">
        <v>8</v>
      </c>
      <c r="AC775">
        <v>7</v>
      </c>
      <c r="AD775">
        <v>8</v>
      </c>
      <c r="AE775">
        <v>13</v>
      </c>
      <c r="AI775">
        <v>263</v>
      </c>
      <c r="AJ775">
        <v>10.119999999999999</v>
      </c>
      <c r="AK775">
        <v>10.119999999999999</v>
      </c>
      <c r="AL775">
        <v>11.24</v>
      </c>
      <c r="AM775">
        <v>21</v>
      </c>
      <c r="AN775">
        <f t="shared" si="49"/>
        <v>161.5</v>
      </c>
      <c r="AO775">
        <f t="shared" si="50"/>
        <v>312</v>
      </c>
      <c r="AP775">
        <f t="shared" si="51"/>
        <v>10</v>
      </c>
      <c r="AQ775">
        <f t="shared" si="52"/>
        <v>367</v>
      </c>
    </row>
    <row r="776" spans="1:43" x14ac:dyDescent="0.3">
      <c r="A776" t="s">
        <v>206</v>
      </c>
      <c r="B776">
        <v>60</v>
      </c>
      <c r="C776">
        <v>1</v>
      </c>
      <c r="D776" t="s">
        <v>43</v>
      </c>
      <c r="E776" t="s">
        <v>55</v>
      </c>
      <c r="F776">
        <v>10.67</v>
      </c>
      <c r="G776" t="s">
        <v>56</v>
      </c>
      <c r="H776">
        <v>1</v>
      </c>
      <c r="I776">
        <v>2018</v>
      </c>
      <c r="J776" t="s">
        <v>57</v>
      </c>
      <c r="K776" t="s">
        <v>46</v>
      </c>
      <c r="L776" t="s">
        <v>196</v>
      </c>
      <c r="M776" t="s">
        <v>48</v>
      </c>
      <c r="N776" t="s">
        <v>160</v>
      </c>
      <c r="O776" t="s">
        <v>197</v>
      </c>
      <c r="P776" t="s">
        <v>196</v>
      </c>
      <c r="Q776">
        <v>1</v>
      </c>
      <c r="R776" t="s">
        <v>52</v>
      </c>
      <c r="S776" t="s">
        <v>53</v>
      </c>
      <c r="T776">
        <v>1</v>
      </c>
      <c r="U776">
        <v>2000</v>
      </c>
      <c r="V776">
        <v>12.63</v>
      </c>
      <c r="W776">
        <v>11.22</v>
      </c>
      <c r="X776">
        <v>10.07</v>
      </c>
      <c r="Y776">
        <v>10.08</v>
      </c>
      <c r="Z776">
        <v>18</v>
      </c>
      <c r="AA776">
        <v>8</v>
      </c>
      <c r="AB776">
        <v>9</v>
      </c>
      <c r="AC776">
        <v>7</v>
      </c>
      <c r="AD776">
        <v>7</v>
      </c>
      <c r="AE776">
        <v>13</v>
      </c>
      <c r="AI776">
        <v>282</v>
      </c>
      <c r="AJ776">
        <v>10.85</v>
      </c>
      <c r="AK776">
        <v>10.85</v>
      </c>
      <c r="AL776">
        <v>12.71</v>
      </c>
      <c r="AM776">
        <v>21</v>
      </c>
      <c r="AN776">
        <f t="shared" si="49"/>
        <v>190</v>
      </c>
      <c r="AO776">
        <f t="shared" si="50"/>
        <v>33</v>
      </c>
      <c r="AP776">
        <f t="shared" si="51"/>
        <v>10.67</v>
      </c>
      <c r="AQ776">
        <f t="shared" si="52"/>
        <v>243</v>
      </c>
    </row>
    <row r="777" spans="1:43" x14ac:dyDescent="0.3">
      <c r="A777" t="s">
        <v>109</v>
      </c>
      <c r="B777">
        <v>9</v>
      </c>
      <c r="C777">
        <v>1</v>
      </c>
      <c r="D777" t="s">
        <v>43</v>
      </c>
      <c r="F777">
        <v>3.86</v>
      </c>
      <c r="G777" t="s">
        <v>44</v>
      </c>
      <c r="H777">
        <v>1</v>
      </c>
      <c r="I777">
        <v>2018</v>
      </c>
      <c r="J777" t="s">
        <v>45</v>
      </c>
      <c r="K777" t="s">
        <v>46</v>
      </c>
      <c r="L777" t="s">
        <v>505</v>
      </c>
      <c r="M777" t="s">
        <v>48</v>
      </c>
      <c r="N777" t="s">
        <v>72</v>
      </c>
      <c r="O777" t="s">
        <v>73</v>
      </c>
      <c r="P777" t="s">
        <v>455</v>
      </c>
      <c r="Q777">
        <v>2</v>
      </c>
      <c r="R777" t="s">
        <v>52</v>
      </c>
      <c r="S777" t="s">
        <v>53</v>
      </c>
      <c r="T777">
        <v>1</v>
      </c>
      <c r="U777">
        <v>2000</v>
      </c>
      <c r="V777">
        <v>10.37</v>
      </c>
      <c r="W777">
        <v>10.050000000000001</v>
      </c>
      <c r="X777">
        <v>11.33</v>
      </c>
      <c r="Y777">
        <v>11.98</v>
      </c>
      <c r="Z777">
        <v>11</v>
      </c>
      <c r="AA777">
        <v>10</v>
      </c>
      <c r="AB777">
        <v>14</v>
      </c>
      <c r="AC777">
        <v>8</v>
      </c>
      <c r="AD777">
        <v>10</v>
      </c>
      <c r="AE777">
        <v>11</v>
      </c>
      <c r="AI777">
        <v>271</v>
      </c>
      <c r="AJ777">
        <v>10.42</v>
      </c>
      <c r="AK777">
        <v>10.42</v>
      </c>
      <c r="AL777">
        <v>10.65</v>
      </c>
      <c r="AM777">
        <v>18</v>
      </c>
      <c r="AN777">
        <f t="shared" si="49"/>
        <v>161.5</v>
      </c>
      <c r="AO777">
        <f t="shared" si="50"/>
        <v>312</v>
      </c>
      <c r="AP777">
        <f t="shared" si="51"/>
        <v>3.86</v>
      </c>
      <c r="AQ777">
        <f t="shared" si="52"/>
        <v>720</v>
      </c>
    </row>
    <row r="778" spans="1:43" x14ac:dyDescent="0.3">
      <c r="A778" t="s">
        <v>65</v>
      </c>
      <c r="B778">
        <v>60</v>
      </c>
      <c r="C778">
        <v>1</v>
      </c>
      <c r="D778" t="s">
        <v>43</v>
      </c>
      <c r="E778" t="s">
        <v>55</v>
      </c>
      <c r="F778">
        <v>10.98</v>
      </c>
      <c r="G778" t="s">
        <v>56</v>
      </c>
      <c r="H778">
        <v>1</v>
      </c>
      <c r="I778">
        <v>2018</v>
      </c>
      <c r="J778" t="s">
        <v>45</v>
      </c>
      <c r="K778" t="s">
        <v>46</v>
      </c>
      <c r="L778" t="s">
        <v>92</v>
      </c>
      <c r="M778" t="s">
        <v>48</v>
      </c>
      <c r="N778" t="s">
        <v>67</v>
      </c>
      <c r="O778" t="s">
        <v>93</v>
      </c>
      <c r="P778" t="s">
        <v>92</v>
      </c>
      <c r="Q778">
        <v>1</v>
      </c>
      <c r="R778" t="s">
        <v>70</v>
      </c>
      <c r="S778" t="s">
        <v>53</v>
      </c>
      <c r="T778">
        <v>1</v>
      </c>
      <c r="U778">
        <v>2005</v>
      </c>
      <c r="V778">
        <v>11.39</v>
      </c>
      <c r="W778">
        <v>12.68</v>
      </c>
      <c r="X778">
        <v>13.18</v>
      </c>
      <c r="Y778">
        <v>13.33</v>
      </c>
      <c r="Z778">
        <v>14</v>
      </c>
      <c r="AA778">
        <v>12</v>
      </c>
      <c r="AB778">
        <v>9</v>
      </c>
      <c r="AC778">
        <v>8</v>
      </c>
      <c r="AD778">
        <v>8</v>
      </c>
      <c r="AE778">
        <v>12</v>
      </c>
      <c r="AI778">
        <v>305</v>
      </c>
      <c r="AJ778">
        <v>11.73</v>
      </c>
      <c r="AK778">
        <v>12</v>
      </c>
      <c r="AL778">
        <v>12.59</v>
      </c>
      <c r="AM778">
        <v>20</v>
      </c>
      <c r="AN778">
        <f t="shared" si="49"/>
        <v>208</v>
      </c>
      <c r="AO778">
        <f t="shared" si="50"/>
        <v>12</v>
      </c>
      <c r="AP778">
        <f t="shared" si="51"/>
        <v>10.98</v>
      </c>
      <c r="AQ778">
        <f t="shared" si="52"/>
        <v>206</v>
      </c>
    </row>
    <row r="779" spans="1:43" x14ac:dyDescent="0.3">
      <c r="A779" t="s">
        <v>140</v>
      </c>
      <c r="B779">
        <v>60</v>
      </c>
      <c r="C779">
        <v>1</v>
      </c>
      <c r="D779" t="s">
        <v>83</v>
      </c>
      <c r="E779" t="s">
        <v>129</v>
      </c>
      <c r="F779">
        <v>12.81</v>
      </c>
      <c r="G779" t="s">
        <v>56</v>
      </c>
      <c r="H779">
        <v>1</v>
      </c>
      <c r="I779">
        <v>2018</v>
      </c>
      <c r="J779" t="s">
        <v>45</v>
      </c>
      <c r="K779" t="s">
        <v>46</v>
      </c>
      <c r="L779" t="s">
        <v>144</v>
      </c>
      <c r="M779" t="s">
        <v>48</v>
      </c>
      <c r="N779" t="s">
        <v>142</v>
      </c>
      <c r="O779" t="s">
        <v>143</v>
      </c>
      <c r="P779" t="s">
        <v>144</v>
      </c>
      <c r="Q779">
        <v>1</v>
      </c>
      <c r="R779" t="s">
        <v>52</v>
      </c>
      <c r="S779" t="s">
        <v>53</v>
      </c>
      <c r="T779">
        <v>1</v>
      </c>
      <c r="U779">
        <v>2006</v>
      </c>
      <c r="V779">
        <v>12.83</v>
      </c>
      <c r="W779">
        <v>12.1</v>
      </c>
      <c r="X779">
        <v>13.29</v>
      </c>
      <c r="Y779">
        <v>13.73</v>
      </c>
      <c r="Z779">
        <v>11</v>
      </c>
      <c r="AA779">
        <v>12</v>
      </c>
      <c r="AB779">
        <v>7</v>
      </c>
      <c r="AC779">
        <v>15</v>
      </c>
      <c r="AD779">
        <v>8</v>
      </c>
      <c r="AE779">
        <v>11</v>
      </c>
      <c r="AI779">
        <v>283</v>
      </c>
      <c r="AJ779">
        <v>10.88</v>
      </c>
      <c r="AK779">
        <v>10.88</v>
      </c>
      <c r="AL779">
        <v>11.35</v>
      </c>
      <c r="AM779">
        <v>18</v>
      </c>
      <c r="AN779">
        <f t="shared" si="49"/>
        <v>180</v>
      </c>
      <c r="AO779">
        <f t="shared" si="50"/>
        <v>64</v>
      </c>
      <c r="AP779">
        <f t="shared" si="51"/>
        <v>112.81</v>
      </c>
      <c r="AQ779">
        <f t="shared" si="52"/>
        <v>6</v>
      </c>
    </row>
    <row r="780" spans="1:43" x14ac:dyDescent="0.3">
      <c r="A780" t="s">
        <v>117</v>
      </c>
      <c r="B780">
        <v>6</v>
      </c>
      <c r="C780">
        <v>1</v>
      </c>
      <c r="D780" t="s">
        <v>43</v>
      </c>
      <c r="F780">
        <v>2.92</v>
      </c>
      <c r="G780" t="s">
        <v>44</v>
      </c>
      <c r="H780">
        <v>1</v>
      </c>
      <c r="I780">
        <v>2018</v>
      </c>
      <c r="J780" t="s">
        <v>45</v>
      </c>
      <c r="K780" t="s">
        <v>46</v>
      </c>
      <c r="L780" t="s">
        <v>306</v>
      </c>
      <c r="M780" t="s">
        <v>48</v>
      </c>
      <c r="N780" t="s">
        <v>119</v>
      </c>
      <c r="O780" t="s">
        <v>307</v>
      </c>
      <c r="P780" t="s">
        <v>308</v>
      </c>
      <c r="Q780">
        <v>3</v>
      </c>
      <c r="R780" t="s">
        <v>52</v>
      </c>
      <c r="S780" t="s">
        <v>53</v>
      </c>
      <c r="T780">
        <v>1</v>
      </c>
      <c r="U780">
        <v>2005</v>
      </c>
      <c r="V780">
        <v>10.97</v>
      </c>
      <c r="W780">
        <v>9.9700000000000006</v>
      </c>
      <c r="X780">
        <v>10.56</v>
      </c>
      <c r="Y780">
        <v>10.95</v>
      </c>
      <c r="Z780">
        <v>7</v>
      </c>
      <c r="AA780">
        <v>11</v>
      </c>
      <c r="AB780">
        <v>12</v>
      </c>
      <c r="AC780">
        <v>9</v>
      </c>
      <c r="AD780">
        <v>9</v>
      </c>
      <c r="AE780">
        <v>13</v>
      </c>
      <c r="AI780">
        <v>279</v>
      </c>
      <c r="AJ780">
        <v>10.73</v>
      </c>
      <c r="AK780">
        <v>10.73</v>
      </c>
      <c r="AL780">
        <v>10.53</v>
      </c>
      <c r="AM780">
        <v>20</v>
      </c>
      <c r="AN780">
        <f t="shared" si="49"/>
        <v>144.9</v>
      </c>
      <c r="AO780">
        <f t="shared" si="50"/>
        <v>580</v>
      </c>
      <c r="AP780">
        <f t="shared" si="51"/>
        <v>2.92</v>
      </c>
      <c r="AQ780">
        <f t="shared" si="52"/>
        <v>735</v>
      </c>
    </row>
    <row r="781" spans="1:43" x14ac:dyDescent="0.3">
      <c r="A781" t="s">
        <v>65</v>
      </c>
      <c r="B781">
        <v>39</v>
      </c>
      <c r="C781">
        <v>1</v>
      </c>
      <c r="D781" t="s">
        <v>43</v>
      </c>
      <c r="F781">
        <v>8.85</v>
      </c>
      <c r="G781" t="s">
        <v>44</v>
      </c>
      <c r="H781">
        <v>1</v>
      </c>
      <c r="I781">
        <v>2018</v>
      </c>
      <c r="J781" t="s">
        <v>57</v>
      </c>
      <c r="K781" t="s">
        <v>46</v>
      </c>
      <c r="L781" t="s">
        <v>178</v>
      </c>
      <c r="M781" t="s">
        <v>48</v>
      </c>
      <c r="N781" t="s">
        <v>72</v>
      </c>
      <c r="O781" t="s">
        <v>73</v>
      </c>
      <c r="P781" t="s">
        <v>151</v>
      </c>
      <c r="Q781">
        <v>1</v>
      </c>
      <c r="R781" t="s">
        <v>52</v>
      </c>
      <c r="S781" t="s">
        <v>53</v>
      </c>
      <c r="T781">
        <v>1</v>
      </c>
      <c r="U781">
        <v>2000</v>
      </c>
      <c r="V781">
        <v>9.9</v>
      </c>
      <c r="W781">
        <v>11.06</v>
      </c>
      <c r="X781">
        <v>10.53</v>
      </c>
      <c r="Y781">
        <v>9.58</v>
      </c>
      <c r="Z781">
        <v>8</v>
      </c>
      <c r="AA781">
        <v>12</v>
      </c>
      <c r="AB781">
        <v>12</v>
      </c>
      <c r="AC781">
        <v>8</v>
      </c>
      <c r="AD781">
        <v>9</v>
      </c>
      <c r="AE781">
        <v>11</v>
      </c>
      <c r="AI781">
        <v>274</v>
      </c>
      <c r="AJ781">
        <v>10.54</v>
      </c>
      <c r="AK781">
        <v>10.54</v>
      </c>
      <c r="AL781">
        <v>10.47</v>
      </c>
      <c r="AM781">
        <v>18</v>
      </c>
      <c r="AN781">
        <f t="shared" si="49"/>
        <v>168</v>
      </c>
      <c r="AO781">
        <f t="shared" si="50"/>
        <v>208</v>
      </c>
      <c r="AP781">
        <f t="shared" si="51"/>
        <v>8.85</v>
      </c>
      <c r="AQ781">
        <f t="shared" si="52"/>
        <v>518</v>
      </c>
    </row>
    <row r="782" spans="1:43" x14ac:dyDescent="0.3">
      <c r="A782" t="s">
        <v>65</v>
      </c>
      <c r="B782">
        <v>41</v>
      </c>
      <c r="C782">
        <v>1</v>
      </c>
      <c r="D782" t="s">
        <v>43</v>
      </c>
      <c r="F782">
        <v>9.07</v>
      </c>
      <c r="G782" t="s">
        <v>44</v>
      </c>
      <c r="H782">
        <v>1</v>
      </c>
      <c r="I782">
        <v>2018</v>
      </c>
      <c r="J782" t="s">
        <v>57</v>
      </c>
      <c r="K782" t="s">
        <v>46</v>
      </c>
      <c r="L782" t="s">
        <v>372</v>
      </c>
      <c r="M782" t="s">
        <v>48</v>
      </c>
      <c r="N782" t="s">
        <v>67</v>
      </c>
      <c r="O782" t="s">
        <v>93</v>
      </c>
      <c r="P782" t="s">
        <v>92</v>
      </c>
      <c r="Q782">
        <v>1</v>
      </c>
      <c r="R782" t="s">
        <v>52</v>
      </c>
      <c r="S782" t="s">
        <v>53</v>
      </c>
      <c r="T782">
        <v>1</v>
      </c>
      <c r="U782">
        <v>1995</v>
      </c>
      <c r="V782">
        <v>13.4</v>
      </c>
      <c r="W782">
        <v>13.31</v>
      </c>
      <c r="X782">
        <v>9.83</v>
      </c>
      <c r="Y782">
        <v>9.8800000000000008</v>
      </c>
      <c r="Z782">
        <v>14</v>
      </c>
      <c r="AA782">
        <v>9</v>
      </c>
      <c r="AB782">
        <v>8</v>
      </c>
      <c r="AC782">
        <v>7</v>
      </c>
      <c r="AD782">
        <v>6</v>
      </c>
      <c r="AE782">
        <v>12</v>
      </c>
      <c r="AI782">
        <v>260</v>
      </c>
      <c r="AJ782">
        <v>10</v>
      </c>
      <c r="AK782">
        <v>10</v>
      </c>
      <c r="AL782">
        <v>11.53</v>
      </c>
      <c r="AM782">
        <v>23</v>
      </c>
      <c r="AN782">
        <f t="shared" si="49"/>
        <v>173</v>
      </c>
      <c r="AO782">
        <f t="shared" si="50"/>
        <v>132</v>
      </c>
      <c r="AP782">
        <f t="shared" si="51"/>
        <v>9.07</v>
      </c>
      <c r="AQ782">
        <f t="shared" si="52"/>
        <v>496</v>
      </c>
    </row>
    <row r="783" spans="1:43" x14ac:dyDescent="0.3">
      <c r="A783" t="s">
        <v>109</v>
      </c>
      <c r="B783">
        <v>60</v>
      </c>
      <c r="C783">
        <v>1</v>
      </c>
      <c r="D783" t="s">
        <v>83</v>
      </c>
      <c r="E783" t="s">
        <v>55</v>
      </c>
      <c r="F783">
        <v>10.89</v>
      </c>
      <c r="G783" t="s">
        <v>56</v>
      </c>
      <c r="H783">
        <v>1</v>
      </c>
      <c r="I783">
        <v>2018</v>
      </c>
      <c r="J783" t="s">
        <v>57</v>
      </c>
      <c r="K783" t="s">
        <v>46</v>
      </c>
      <c r="L783" t="s">
        <v>245</v>
      </c>
      <c r="M783" t="s">
        <v>48</v>
      </c>
      <c r="N783" t="s">
        <v>85</v>
      </c>
      <c r="O783" t="s">
        <v>187</v>
      </c>
      <c r="P783" t="s">
        <v>186</v>
      </c>
      <c r="Q783">
        <v>2</v>
      </c>
      <c r="R783" t="s">
        <v>52</v>
      </c>
      <c r="S783" t="s">
        <v>53</v>
      </c>
      <c r="T783">
        <v>1</v>
      </c>
      <c r="U783">
        <v>1995</v>
      </c>
      <c r="V783">
        <v>9.66</v>
      </c>
      <c r="W783">
        <v>10.6</v>
      </c>
      <c r="X783">
        <v>12.1</v>
      </c>
      <c r="Y783">
        <v>11.6</v>
      </c>
      <c r="Z783">
        <v>7</v>
      </c>
      <c r="AA783">
        <v>17</v>
      </c>
      <c r="AB783">
        <v>9</v>
      </c>
      <c r="AC783">
        <v>4</v>
      </c>
      <c r="AD783">
        <v>4</v>
      </c>
      <c r="AE783">
        <v>9</v>
      </c>
      <c r="AI783">
        <v>260</v>
      </c>
      <c r="AJ783">
        <v>10</v>
      </c>
      <c r="AK783">
        <v>10</v>
      </c>
      <c r="AL783">
        <v>11.24</v>
      </c>
      <c r="AM783">
        <v>23</v>
      </c>
      <c r="AN783">
        <f t="shared" si="49"/>
        <v>158.65</v>
      </c>
      <c r="AO783">
        <f t="shared" si="50"/>
        <v>353</v>
      </c>
      <c r="AP783">
        <f t="shared" si="51"/>
        <v>110.89</v>
      </c>
      <c r="AQ783">
        <f t="shared" si="52"/>
        <v>62</v>
      </c>
    </row>
    <row r="784" spans="1:43" x14ac:dyDescent="0.3">
      <c r="A784" t="s">
        <v>109</v>
      </c>
      <c r="B784">
        <v>28</v>
      </c>
      <c r="C784">
        <v>1</v>
      </c>
      <c r="D784" t="s">
        <v>43</v>
      </c>
      <c r="F784">
        <v>6.49</v>
      </c>
      <c r="G784" t="s">
        <v>44</v>
      </c>
      <c r="H784">
        <v>1</v>
      </c>
      <c r="I784">
        <v>2018</v>
      </c>
      <c r="J784" t="s">
        <v>57</v>
      </c>
      <c r="K784" t="s">
        <v>46</v>
      </c>
      <c r="L784" t="s">
        <v>506</v>
      </c>
      <c r="M784" t="s">
        <v>48</v>
      </c>
      <c r="N784" t="s">
        <v>96</v>
      </c>
      <c r="O784" t="s">
        <v>507</v>
      </c>
      <c r="P784" t="s">
        <v>508</v>
      </c>
      <c r="Q784">
        <v>2</v>
      </c>
      <c r="R784" t="s">
        <v>52</v>
      </c>
      <c r="S784" t="s">
        <v>53</v>
      </c>
      <c r="T784">
        <v>1</v>
      </c>
      <c r="U784">
        <v>2010</v>
      </c>
      <c r="V784">
        <v>10.96</v>
      </c>
      <c r="W784">
        <v>9.8000000000000007</v>
      </c>
      <c r="X784">
        <v>11.14</v>
      </c>
      <c r="Y784">
        <v>11.3</v>
      </c>
      <c r="Z784">
        <v>6</v>
      </c>
      <c r="AA784">
        <v>10</v>
      </c>
      <c r="AB784">
        <v>11</v>
      </c>
      <c r="AC784">
        <v>7</v>
      </c>
      <c r="AD784">
        <v>12</v>
      </c>
      <c r="AE784">
        <v>13</v>
      </c>
      <c r="AI784">
        <v>261</v>
      </c>
      <c r="AJ784">
        <v>10.039999999999999</v>
      </c>
      <c r="AK784">
        <v>10.039999999999999</v>
      </c>
      <c r="AL784">
        <v>9.8800000000000008</v>
      </c>
      <c r="AM784">
        <v>20</v>
      </c>
      <c r="AN784">
        <f t="shared" si="49"/>
        <v>144.4</v>
      </c>
      <c r="AO784">
        <f t="shared" si="50"/>
        <v>585</v>
      </c>
      <c r="AP784">
        <f t="shared" si="51"/>
        <v>6.49</v>
      </c>
      <c r="AQ784">
        <f t="shared" si="52"/>
        <v>651</v>
      </c>
    </row>
    <row r="785" spans="1:43" x14ac:dyDescent="0.3">
      <c r="A785" t="s">
        <v>65</v>
      </c>
      <c r="B785">
        <v>12</v>
      </c>
      <c r="C785">
        <v>1</v>
      </c>
      <c r="D785" t="s">
        <v>43</v>
      </c>
      <c r="F785">
        <v>3.25</v>
      </c>
      <c r="G785" t="s">
        <v>44</v>
      </c>
      <c r="H785">
        <v>1</v>
      </c>
      <c r="I785">
        <v>2018</v>
      </c>
      <c r="J785" t="s">
        <v>45</v>
      </c>
      <c r="K785" t="s">
        <v>46</v>
      </c>
      <c r="L785" t="s">
        <v>69</v>
      </c>
      <c r="M785" t="s">
        <v>48</v>
      </c>
      <c r="N785" t="s">
        <v>67</v>
      </c>
      <c r="O785" t="s">
        <v>68</v>
      </c>
      <c r="P785" t="s">
        <v>69</v>
      </c>
      <c r="Q785">
        <v>2</v>
      </c>
      <c r="R785" t="s">
        <v>52</v>
      </c>
      <c r="S785" t="s">
        <v>53</v>
      </c>
      <c r="T785">
        <v>1</v>
      </c>
      <c r="U785">
        <v>2014</v>
      </c>
      <c r="V785">
        <v>13.2</v>
      </c>
      <c r="W785">
        <v>10.81</v>
      </c>
      <c r="X785">
        <v>10.06</v>
      </c>
      <c r="Y785">
        <v>11.24</v>
      </c>
      <c r="Z785">
        <v>10</v>
      </c>
      <c r="AA785">
        <v>9</v>
      </c>
      <c r="AB785">
        <v>16</v>
      </c>
      <c r="AC785">
        <v>10</v>
      </c>
      <c r="AD785">
        <v>14</v>
      </c>
      <c r="AE785">
        <v>12</v>
      </c>
      <c r="AI785">
        <v>298</v>
      </c>
      <c r="AJ785">
        <v>11.46</v>
      </c>
      <c r="AK785">
        <v>11.46</v>
      </c>
      <c r="AL785">
        <v>10.35</v>
      </c>
      <c r="AM785">
        <v>19</v>
      </c>
      <c r="AN785">
        <f t="shared" si="49"/>
        <v>158.65</v>
      </c>
      <c r="AO785">
        <f t="shared" si="50"/>
        <v>353</v>
      </c>
      <c r="AP785">
        <f t="shared" si="51"/>
        <v>3.25</v>
      </c>
      <c r="AQ785">
        <f t="shared" si="52"/>
        <v>731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CDFF-8927-432A-9C62-0130446C83FB}">
  <dimension ref="A1:AQ785"/>
  <sheetViews>
    <sheetView tabSelected="1" topLeftCell="AE754" workbookViewId="0">
      <selection activeCell="AT767" sqref="AT767"/>
    </sheetView>
  </sheetViews>
  <sheetFormatPr baseColWidth="10"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3">
      <c r="A2" t="s">
        <v>42</v>
      </c>
      <c r="B2">
        <v>15</v>
      </c>
      <c r="C2">
        <v>1</v>
      </c>
      <c r="D2" t="s">
        <v>43</v>
      </c>
      <c r="F2">
        <v>4.42</v>
      </c>
      <c r="G2" t="s">
        <v>44</v>
      </c>
      <c r="H2">
        <v>1</v>
      </c>
      <c r="I2">
        <v>2018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>
        <v>2</v>
      </c>
      <c r="R2" t="s">
        <v>52</v>
      </c>
      <c r="S2" t="s">
        <v>53</v>
      </c>
      <c r="T2">
        <v>1</v>
      </c>
      <c r="U2">
        <v>2009</v>
      </c>
      <c r="V2">
        <v>0</v>
      </c>
      <c r="W2">
        <v>0</v>
      </c>
      <c r="X2">
        <v>0</v>
      </c>
      <c r="Y2">
        <v>0</v>
      </c>
      <c r="Z2">
        <v>8</v>
      </c>
      <c r="AA2">
        <v>10</v>
      </c>
      <c r="AB2">
        <v>13</v>
      </c>
      <c r="AC2">
        <v>5</v>
      </c>
      <c r="AD2">
        <v>9</v>
      </c>
      <c r="AE2">
        <v>12</v>
      </c>
      <c r="AI2">
        <v>264</v>
      </c>
      <c r="AJ2">
        <v>10.15</v>
      </c>
      <c r="AK2">
        <v>10.15</v>
      </c>
      <c r="AL2">
        <v>10.119999999999999</v>
      </c>
      <c r="AM2">
        <v>20</v>
      </c>
      <c r="AN2">
        <v>146.29999999999998</v>
      </c>
      <c r="AO2">
        <v>563</v>
      </c>
      <c r="AP2">
        <v>4.42</v>
      </c>
      <c r="AQ2">
        <v>707</v>
      </c>
    </row>
    <row r="3" spans="1:43" x14ac:dyDescent="0.3">
      <c r="A3" t="s">
        <v>54</v>
      </c>
      <c r="B3">
        <v>60</v>
      </c>
      <c r="C3">
        <v>1</v>
      </c>
      <c r="D3" t="s">
        <v>43</v>
      </c>
      <c r="E3" t="s">
        <v>55</v>
      </c>
      <c r="F3">
        <v>10.66</v>
      </c>
      <c r="G3" t="s">
        <v>56</v>
      </c>
      <c r="H3">
        <v>1</v>
      </c>
      <c r="I3">
        <v>2018</v>
      </c>
      <c r="J3" t="s">
        <v>57</v>
      </c>
      <c r="K3" t="s">
        <v>46</v>
      </c>
      <c r="L3" t="s">
        <v>58</v>
      </c>
      <c r="M3" t="s">
        <v>48</v>
      </c>
      <c r="N3" t="s">
        <v>59</v>
      </c>
      <c r="O3" t="s">
        <v>60</v>
      </c>
      <c r="P3" t="s">
        <v>58</v>
      </c>
      <c r="Q3">
        <v>5</v>
      </c>
      <c r="R3" t="s">
        <v>52</v>
      </c>
      <c r="S3" t="s">
        <v>53</v>
      </c>
      <c r="T3">
        <v>2</v>
      </c>
      <c r="U3">
        <v>2006</v>
      </c>
      <c r="V3">
        <v>0</v>
      </c>
      <c r="W3">
        <v>0</v>
      </c>
      <c r="X3">
        <v>9.89</v>
      </c>
      <c r="Y3">
        <v>10.89</v>
      </c>
      <c r="Z3">
        <v>12</v>
      </c>
      <c r="AA3">
        <v>10</v>
      </c>
      <c r="AB3">
        <v>15</v>
      </c>
      <c r="AC3">
        <v>10</v>
      </c>
      <c r="AD3">
        <v>6</v>
      </c>
      <c r="AE3">
        <v>7</v>
      </c>
      <c r="AI3">
        <v>252</v>
      </c>
      <c r="AJ3">
        <v>9.69</v>
      </c>
      <c r="AK3">
        <v>11.31</v>
      </c>
      <c r="AL3">
        <v>10.94</v>
      </c>
      <c r="AM3">
        <v>23</v>
      </c>
      <c r="AN3">
        <v>119</v>
      </c>
      <c r="AO3">
        <v>753</v>
      </c>
      <c r="AP3">
        <v>10.66</v>
      </c>
      <c r="AQ3">
        <v>245</v>
      </c>
    </row>
    <row r="4" spans="1:43" x14ac:dyDescent="0.3">
      <c r="A4" t="s">
        <v>61</v>
      </c>
      <c r="B4">
        <v>60</v>
      </c>
      <c r="C4">
        <v>1</v>
      </c>
      <c r="D4" t="s">
        <v>43</v>
      </c>
      <c r="E4" t="s">
        <v>55</v>
      </c>
      <c r="F4">
        <v>10.39</v>
      </c>
      <c r="G4" t="s">
        <v>56</v>
      </c>
      <c r="H4">
        <v>1</v>
      </c>
      <c r="I4">
        <v>2018</v>
      </c>
      <c r="J4" t="s">
        <v>57</v>
      </c>
      <c r="K4" t="s">
        <v>46</v>
      </c>
      <c r="L4" t="s">
        <v>62</v>
      </c>
      <c r="M4" t="s">
        <v>48</v>
      </c>
      <c r="N4" t="s">
        <v>63</v>
      </c>
      <c r="O4" t="s">
        <v>64</v>
      </c>
      <c r="P4" t="s">
        <v>62</v>
      </c>
      <c r="Q4">
        <v>2</v>
      </c>
      <c r="R4" t="s">
        <v>52</v>
      </c>
      <c r="S4" t="s">
        <v>53</v>
      </c>
      <c r="T4">
        <v>1</v>
      </c>
      <c r="U4">
        <v>2017</v>
      </c>
      <c r="V4">
        <v>11.54</v>
      </c>
      <c r="W4">
        <v>9.41</v>
      </c>
      <c r="X4">
        <v>13.13</v>
      </c>
      <c r="Y4">
        <v>11.83</v>
      </c>
      <c r="Z4">
        <v>8</v>
      </c>
      <c r="AA4">
        <v>11</v>
      </c>
      <c r="AB4">
        <v>11</v>
      </c>
      <c r="AC4">
        <v>7</v>
      </c>
      <c r="AD4">
        <v>14</v>
      </c>
      <c r="AE4">
        <v>13</v>
      </c>
      <c r="AI4">
        <v>281</v>
      </c>
      <c r="AJ4">
        <v>10.81</v>
      </c>
      <c r="AK4">
        <v>10.81</v>
      </c>
      <c r="AL4">
        <v>10.82</v>
      </c>
      <c r="AM4">
        <v>19</v>
      </c>
      <c r="AN4">
        <v>166.25</v>
      </c>
      <c r="AO4">
        <v>237</v>
      </c>
      <c r="AP4">
        <v>10.39</v>
      </c>
      <c r="AQ4">
        <v>276</v>
      </c>
    </row>
    <row r="5" spans="1:43" x14ac:dyDescent="0.3">
      <c r="A5" t="s">
        <v>65</v>
      </c>
      <c r="B5">
        <v>60</v>
      </c>
      <c r="C5">
        <v>1</v>
      </c>
      <c r="D5" t="s">
        <v>43</v>
      </c>
      <c r="E5" t="s">
        <v>55</v>
      </c>
      <c r="F5">
        <v>10</v>
      </c>
      <c r="G5" t="s">
        <v>56</v>
      </c>
      <c r="H5">
        <v>1</v>
      </c>
      <c r="I5">
        <v>2018</v>
      </c>
      <c r="J5" t="s">
        <v>45</v>
      </c>
      <c r="K5" t="s">
        <v>46</v>
      </c>
      <c r="L5" t="s">
        <v>66</v>
      </c>
      <c r="M5" t="s">
        <v>48</v>
      </c>
      <c r="N5" t="s">
        <v>67</v>
      </c>
      <c r="O5" t="s">
        <v>68</v>
      </c>
      <c r="P5" t="s">
        <v>69</v>
      </c>
      <c r="Q5">
        <v>2</v>
      </c>
      <c r="R5" t="s">
        <v>70</v>
      </c>
      <c r="S5" t="s">
        <v>53</v>
      </c>
      <c r="T5">
        <v>1</v>
      </c>
      <c r="U5">
        <v>1997</v>
      </c>
      <c r="V5">
        <v>9.6199999999999992</v>
      </c>
      <c r="W5">
        <v>10.36</v>
      </c>
      <c r="X5">
        <v>12.4</v>
      </c>
      <c r="Y5">
        <v>13.04</v>
      </c>
      <c r="Z5">
        <v>16</v>
      </c>
      <c r="AA5">
        <v>13</v>
      </c>
      <c r="AB5">
        <v>9</v>
      </c>
      <c r="AC5">
        <v>8</v>
      </c>
      <c r="AD5">
        <v>5</v>
      </c>
      <c r="AE5">
        <v>15</v>
      </c>
      <c r="AI5">
        <v>328</v>
      </c>
      <c r="AJ5">
        <v>12.62</v>
      </c>
      <c r="AK5">
        <v>12.62</v>
      </c>
      <c r="AL5">
        <v>14.59</v>
      </c>
      <c r="AM5">
        <v>21</v>
      </c>
      <c r="AN5">
        <v>227.04999999999998</v>
      </c>
      <c r="AO5">
        <v>1</v>
      </c>
      <c r="AP5">
        <v>10</v>
      </c>
      <c r="AQ5">
        <v>367</v>
      </c>
    </row>
    <row r="6" spans="1:43" x14ac:dyDescent="0.3">
      <c r="A6" t="s">
        <v>65</v>
      </c>
      <c r="B6">
        <v>30</v>
      </c>
      <c r="C6">
        <v>1</v>
      </c>
      <c r="D6" t="s">
        <v>43</v>
      </c>
      <c r="F6">
        <v>5.83</v>
      </c>
      <c r="G6" t="s">
        <v>44</v>
      </c>
      <c r="H6">
        <v>1</v>
      </c>
      <c r="I6">
        <v>2018</v>
      </c>
      <c r="J6" t="s">
        <v>45</v>
      </c>
      <c r="K6" t="s">
        <v>46</v>
      </c>
      <c r="L6" t="s">
        <v>71</v>
      </c>
      <c r="M6" t="s">
        <v>48</v>
      </c>
      <c r="N6" t="s">
        <v>72</v>
      </c>
      <c r="O6" t="s">
        <v>73</v>
      </c>
      <c r="P6" t="s">
        <v>74</v>
      </c>
      <c r="Q6">
        <v>2</v>
      </c>
      <c r="R6" t="s">
        <v>52</v>
      </c>
      <c r="S6" t="s">
        <v>53</v>
      </c>
      <c r="T6">
        <v>1</v>
      </c>
      <c r="U6">
        <v>2006</v>
      </c>
      <c r="V6">
        <v>9.69</v>
      </c>
      <c r="W6">
        <v>11.28</v>
      </c>
      <c r="X6">
        <v>10.98</v>
      </c>
      <c r="Y6">
        <v>10.51</v>
      </c>
      <c r="Z6">
        <v>11</v>
      </c>
      <c r="AA6">
        <v>9</v>
      </c>
      <c r="AB6">
        <v>12</v>
      </c>
      <c r="AC6">
        <v>11</v>
      </c>
      <c r="AD6">
        <v>12</v>
      </c>
      <c r="AE6">
        <v>11</v>
      </c>
      <c r="AI6">
        <v>277</v>
      </c>
      <c r="AJ6">
        <v>10.65</v>
      </c>
      <c r="AK6">
        <v>10.65</v>
      </c>
      <c r="AL6">
        <v>10.29</v>
      </c>
      <c r="AM6">
        <v>20</v>
      </c>
      <c r="AN6">
        <v>147.25</v>
      </c>
      <c r="AO6">
        <v>546</v>
      </c>
      <c r="AP6">
        <v>5.83</v>
      </c>
      <c r="AQ6">
        <v>669</v>
      </c>
    </row>
    <row r="7" spans="1:43" x14ac:dyDescent="0.3">
      <c r="A7" t="s">
        <v>65</v>
      </c>
      <c r="B7">
        <v>9</v>
      </c>
      <c r="C7">
        <v>1</v>
      </c>
      <c r="D7" t="s">
        <v>43</v>
      </c>
      <c r="F7">
        <v>2.56</v>
      </c>
      <c r="G7" t="s">
        <v>44</v>
      </c>
      <c r="H7">
        <v>1</v>
      </c>
      <c r="I7">
        <v>2018</v>
      </c>
      <c r="J7" t="s">
        <v>45</v>
      </c>
      <c r="K7" t="s">
        <v>46</v>
      </c>
      <c r="L7" t="s">
        <v>75</v>
      </c>
      <c r="M7" t="s">
        <v>48</v>
      </c>
      <c r="N7" t="s">
        <v>72</v>
      </c>
      <c r="O7" t="s">
        <v>76</v>
      </c>
      <c r="P7" t="s">
        <v>77</v>
      </c>
      <c r="Q7">
        <v>2</v>
      </c>
      <c r="R7" t="s">
        <v>52</v>
      </c>
      <c r="S7" t="s">
        <v>53</v>
      </c>
      <c r="T7">
        <v>1</v>
      </c>
      <c r="U7">
        <v>2017</v>
      </c>
      <c r="V7">
        <v>10.25</v>
      </c>
      <c r="W7">
        <v>10.06</v>
      </c>
      <c r="X7">
        <v>12.09</v>
      </c>
      <c r="Y7">
        <v>10.66</v>
      </c>
      <c r="Z7">
        <v>9</v>
      </c>
      <c r="AA7">
        <v>10</v>
      </c>
      <c r="AB7">
        <v>7</v>
      </c>
      <c r="AC7">
        <v>6</v>
      </c>
      <c r="AD7">
        <v>13</v>
      </c>
      <c r="AE7">
        <v>13</v>
      </c>
      <c r="AI7">
        <v>260</v>
      </c>
      <c r="AJ7">
        <v>10</v>
      </c>
      <c r="AK7">
        <v>10</v>
      </c>
      <c r="AL7">
        <v>10.76</v>
      </c>
      <c r="AM7">
        <v>20</v>
      </c>
      <c r="AN7">
        <v>155.79999999999998</v>
      </c>
      <c r="AO7">
        <v>414</v>
      </c>
      <c r="AP7">
        <v>2.56</v>
      </c>
      <c r="AQ7">
        <v>743</v>
      </c>
    </row>
    <row r="8" spans="1:43" x14ac:dyDescent="0.3">
      <c r="A8" t="s">
        <v>78</v>
      </c>
      <c r="B8">
        <v>21</v>
      </c>
      <c r="C8">
        <v>1</v>
      </c>
      <c r="D8" t="s">
        <v>43</v>
      </c>
      <c r="F8">
        <v>7.17</v>
      </c>
      <c r="G8" t="s">
        <v>44</v>
      </c>
      <c r="H8">
        <v>1</v>
      </c>
      <c r="I8">
        <v>2018</v>
      </c>
      <c r="J8" t="s">
        <v>57</v>
      </c>
      <c r="K8" t="s">
        <v>46</v>
      </c>
      <c r="L8" t="s">
        <v>79</v>
      </c>
      <c r="M8" t="s">
        <v>48</v>
      </c>
      <c r="N8" t="s">
        <v>80</v>
      </c>
      <c r="O8" t="s">
        <v>81</v>
      </c>
      <c r="P8" t="s">
        <v>79</v>
      </c>
      <c r="Q8">
        <v>3</v>
      </c>
      <c r="R8" t="s">
        <v>52</v>
      </c>
      <c r="S8" t="s">
        <v>53</v>
      </c>
      <c r="T8">
        <v>1</v>
      </c>
      <c r="U8">
        <v>2001</v>
      </c>
      <c r="V8">
        <v>0</v>
      </c>
      <c r="W8">
        <v>0</v>
      </c>
      <c r="X8">
        <v>0</v>
      </c>
      <c r="Y8">
        <v>0</v>
      </c>
      <c r="Z8">
        <v>11</v>
      </c>
      <c r="AA8">
        <v>13</v>
      </c>
      <c r="AB8">
        <v>8</v>
      </c>
      <c r="AC8">
        <v>10</v>
      </c>
      <c r="AD8">
        <v>6</v>
      </c>
      <c r="AE8">
        <v>9</v>
      </c>
      <c r="AI8">
        <v>267</v>
      </c>
      <c r="AJ8">
        <v>10.27</v>
      </c>
      <c r="AK8">
        <v>10.27</v>
      </c>
      <c r="AL8">
        <v>11</v>
      </c>
      <c r="AM8">
        <v>21</v>
      </c>
      <c r="AN8">
        <v>146.70000000000002</v>
      </c>
      <c r="AO8">
        <v>559</v>
      </c>
      <c r="AP8">
        <v>7.17</v>
      </c>
      <c r="AQ8">
        <v>621</v>
      </c>
    </row>
    <row r="9" spans="1:43" x14ac:dyDescent="0.3">
      <c r="A9" t="s">
        <v>82</v>
      </c>
      <c r="B9">
        <v>60</v>
      </c>
      <c r="C9">
        <v>1</v>
      </c>
      <c r="D9" t="s">
        <v>83</v>
      </c>
      <c r="E9" t="s">
        <v>55</v>
      </c>
      <c r="F9">
        <v>11.29</v>
      </c>
      <c r="G9" t="s">
        <v>56</v>
      </c>
      <c r="H9">
        <v>1</v>
      </c>
      <c r="I9">
        <v>2018</v>
      </c>
      <c r="J9" t="s">
        <v>45</v>
      </c>
      <c r="K9" t="s">
        <v>46</v>
      </c>
      <c r="L9" t="s">
        <v>84</v>
      </c>
      <c r="M9" t="s">
        <v>48</v>
      </c>
      <c r="N9" t="s">
        <v>85</v>
      </c>
      <c r="O9" t="s">
        <v>86</v>
      </c>
      <c r="P9" t="s">
        <v>84</v>
      </c>
      <c r="Q9">
        <v>2</v>
      </c>
      <c r="R9" t="s">
        <v>52</v>
      </c>
      <c r="S9" t="s">
        <v>53</v>
      </c>
      <c r="T9">
        <v>1</v>
      </c>
      <c r="U9">
        <v>2010</v>
      </c>
      <c r="V9">
        <v>11.35</v>
      </c>
      <c r="W9">
        <v>11.87</v>
      </c>
      <c r="X9">
        <v>10.85</v>
      </c>
      <c r="Y9">
        <v>10.57</v>
      </c>
      <c r="Z9">
        <v>9</v>
      </c>
      <c r="AA9">
        <v>8</v>
      </c>
      <c r="AB9">
        <v>9</v>
      </c>
      <c r="AC9">
        <v>8</v>
      </c>
      <c r="AD9">
        <v>11</v>
      </c>
      <c r="AE9">
        <v>13</v>
      </c>
      <c r="AI9">
        <v>260</v>
      </c>
      <c r="AJ9">
        <v>10</v>
      </c>
      <c r="AK9">
        <v>10</v>
      </c>
      <c r="AL9">
        <v>10.06</v>
      </c>
      <c r="AM9">
        <v>19</v>
      </c>
      <c r="AN9">
        <v>155.79999999999998</v>
      </c>
      <c r="AO9">
        <v>414</v>
      </c>
      <c r="AP9">
        <v>111.28999999999999</v>
      </c>
      <c r="AQ9">
        <v>41</v>
      </c>
    </row>
    <row r="10" spans="1:43" x14ac:dyDescent="0.3">
      <c r="A10" t="s">
        <v>42</v>
      </c>
      <c r="B10">
        <v>60</v>
      </c>
      <c r="C10">
        <v>1</v>
      </c>
      <c r="D10" t="s">
        <v>43</v>
      </c>
      <c r="E10" t="s">
        <v>55</v>
      </c>
      <c r="F10">
        <v>10.18</v>
      </c>
      <c r="G10" t="s">
        <v>56</v>
      </c>
      <c r="H10">
        <v>1</v>
      </c>
      <c r="I10">
        <v>2018</v>
      </c>
      <c r="J10" t="s">
        <v>45</v>
      </c>
      <c r="K10" t="s">
        <v>46</v>
      </c>
      <c r="L10" t="s">
        <v>87</v>
      </c>
      <c r="M10" t="s">
        <v>48</v>
      </c>
      <c r="N10" t="s">
        <v>49</v>
      </c>
      <c r="O10" t="s">
        <v>88</v>
      </c>
      <c r="P10" t="s">
        <v>89</v>
      </c>
      <c r="Q10">
        <v>2</v>
      </c>
      <c r="R10" t="s">
        <v>52</v>
      </c>
      <c r="S10" t="s">
        <v>53</v>
      </c>
      <c r="T10">
        <v>2</v>
      </c>
      <c r="U10">
        <v>2010</v>
      </c>
      <c r="V10">
        <v>11.75</v>
      </c>
      <c r="W10">
        <v>9.9700000000000006</v>
      </c>
      <c r="X10">
        <v>9.4499999999999993</v>
      </c>
      <c r="Y10">
        <v>9.0500000000000007</v>
      </c>
      <c r="Z10">
        <v>7</v>
      </c>
      <c r="AA10">
        <v>9</v>
      </c>
      <c r="AB10">
        <v>8</v>
      </c>
      <c r="AC10">
        <v>8</v>
      </c>
      <c r="AD10">
        <v>8</v>
      </c>
      <c r="AE10">
        <v>10</v>
      </c>
      <c r="AI10">
        <v>222</v>
      </c>
      <c r="AJ10">
        <v>8.5399999999999991</v>
      </c>
      <c r="AK10">
        <v>10.58</v>
      </c>
      <c r="AL10">
        <v>11.18</v>
      </c>
      <c r="AM10">
        <v>21</v>
      </c>
      <c r="AN10">
        <v>126.35</v>
      </c>
      <c r="AO10">
        <v>720</v>
      </c>
      <c r="AP10">
        <v>10.18</v>
      </c>
      <c r="AQ10">
        <v>325</v>
      </c>
    </row>
    <row r="11" spans="1:43" x14ac:dyDescent="0.3">
      <c r="A11" t="s">
        <v>78</v>
      </c>
      <c r="B11">
        <v>60</v>
      </c>
      <c r="C11">
        <v>1</v>
      </c>
      <c r="D11" t="s">
        <v>43</v>
      </c>
      <c r="E11" t="s">
        <v>55</v>
      </c>
      <c r="F11">
        <v>10.16</v>
      </c>
      <c r="G11" t="s">
        <v>56</v>
      </c>
      <c r="H11">
        <v>1</v>
      </c>
      <c r="I11">
        <v>2018</v>
      </c>
      <c r="J11" t="s">
        <v>57</v>
      </c>
      <c r="K11" t="s">
        <v>46</v>
      </c>
      <c r="L11" t="s">
        <v>90</v>
      </c>
      <c r="M11" t="s">
        <v>48</v>
      </c>
      <c r="N11" t="s">
        <v>80</v>
      </c>
      <c r="O11" t="s">
        <v>91</v>
      </c>
      <c r="P11" t="s">
        <v>90</v>
      </c>
      <c r="Q11">
        <v>2</v>
      </c>
      <c r="R11" t="s">
        <v>52</v>
      </c>
      <c r="S11" t="s">
        <v>53</v>
      </c>
      <c r="T11">
        <v>1</v>
      </c>
      <c r="U11">
        <v>1996</v>
      </c>
      <c r="V11">
        <v>10.66</v>
      </c>
      <c r="W11">
        <v>10.4</v>
      </c>
      <c r="X11">
        <v>10.32</v>
      </c>
      <c r="Y11">
        <v>9.4</v>
      </c>
      <c r="Z11">
        <v>11</v>
      </c>
      <c r="AA11">
        <v>13</v>
      </c>
      <c r="AB11">
        <v>11</v>
      </c>
      <c r="AC11">
        <v>10</v>
      </c>
      <c r="AD11">
        <v>5</v>
      </c>
      <c r="AE11">
        <v>13</v>
      </c>
      <c r="AI11">
        <v>301</v>
      </c>
      <c r="AJ11">
        <v>11.58</v>
      </c>
      <c r="AK11">
        <v>11.58</v>
      </c>
      <c r="AL11">
        <v>12.41</v>
      </c>
      <c r="AM11">
        <v>22</v>
      </c>
      <c r="AN11">
        <v>177.65</v>
      </c>
      <c r="AO11">
        <v>88</v>
      </c>
      <c r="AP11">
        <v>10.16</v>
      </c>
      <c r="AQ11">
        <v>329</v>
      </c>
    </row>
    <row r="12" spans="1:43" x14ac:dyDescent="0.3">
      <c r="A12" t="s">
        <v>65</v>
      </c>
      <c r="B12">
        <v>60</v>
      </c>
      <c r="C12">
        <v>1</v>
      </c>
      <c r="D12" t="s">
        <v>43</v>
      </c>
      <c r="E12" t="s">
        <v>55</v>
      </c>
      <c r="F12">
        <v>10</v>
      </c>
      <c r="G12" t="s">
        <v>56</v>
      </c>
      <c r="H12">
        <v>1</v>
      </c>
      <c r="I12">
        <v>2018</v>
      </c>
      <c r="J12" t="s">
        <v>45</v>
      </c>
      <c r="K12" t="s">
        <v>46</v>
      </c>
      <c r="L12" t="s">
        <v>92</v>
      </c>
      <c r="M12" t="s">
        <v>48</v>
      </c>
      <c r="N12" t="s">
        <v>67</v>
      </c>
      <c r="O12" t="s">
        <v>93</v>
      </c>
      <c r="P12" t="s">
        <v>92</v>
      </c>
      <c r="Q12">
        <v>2</v>
      </c>
      <c r="R12" t="s">
        <v>52</v>
      </c>
      <c r="S12" t="s">
        <v>53</v>
      </c>
      <c r="T12">
        <v>2</v>
      </c>
      <c r="U12">
        <v>1996</v>
      </c>
      <c r="V12">
        <v>9.8000000000000007</v>
      </c>
      <c r="W12">
        <v>8.1999999999999993</v>
      </c>
      <c r="X12">
        <v>10.6</v>
      </c>
      <c r="Y12">
        <v>10.8</v>
      </c>
      <c r="Z12">
        <v>12</v>
      </c>
      <c r="AA12">
        <v>9</v>
      </c>
      <c r="AB12">
        <v>9</v>
      </c>
      <c r="AC12">
        <v>7</v>
      </c>
      <c r="AD12">
        <v>4</v>
      </c>
      <c r="AE12">
        <v>13</v>
      </c>
      <c r="AI12">
        <v>259</v>
      </c>
      <c r="AJ12">
        <v>9.9600000000000009</v>
      </c>
      <c r="AK12">
        <v>11.42</v>
      </c>
      <c r="AL12">
        <v>13.06</v>
      </c>
      <c r="AM12">
        <v>22</v>
      </c>
      <c r="AN12">
        <v>162.44999999999999</v>
      </c>
      <c r="AO12">
        <v>289</v>
      </c>
      <c r="AP12">
        <v>10</v>
      </c>
      <c r="AQ12">
        <v>367</v>
      </c>
    </row>
    <row r="13" spans="1:43" x14ac:dyDescent="0.3">
      <c r="A13" t="s">
        <v>65</v>
      </c>
      <c r="B13">
        <v>60</v>
      </c>
      <c r="C13">
        <v>1</v>
      </c>
      <c r="D13" t="s">
        <v>43</v>
      </c>
      <c r="E13" t="s">
        <v>55</v>
      </c>
      <c r="F13">
        <v>10</v>
      </c>
      <c r="G13" t="s">
        <v>56</v>
      </c>
      <c r="H13">
        <v>1</v>
      </c>
      <c r="I13">
        <v>2018</v>
      </c>
      <c r="J13" t="s">
        <v>45</v>
      </c>
      <c r="K13" t="s">
        <v>46</v>
      </c>
      <c r="L13" t="s">
        <v>94</v>
      </c>
      <c r="M13" t="s">
        <v>48</v>
      </c>
      <c r="N13" t="s">
        <v>67</v>
      </c>
      <c r="O13" t="s">
        <v>68</v>
      </c>
      <c r="P13" t="s">
        <v>69</v>
      </c>
      <c r="Q13">
        <v>3</v>
      </c>
      <c r="R13" t="s">
        <v>52</v>
      </c>
      <c r="S13" t="s">
        <v>53</v>
      </c>
      <c r="T13">
        <v>2</v>
      </c>
      <c r="U13">
        <v>1996</v>
      </c>
      <c r="V13">
        <v>10.84</v>
      </c>
      <c r="W13">
        <v>13.05</v>
      </c>
      <c r="X13">
        <v>11.14</v>
      </c>
      <c r="Y13">
        <v>12.62</v>
      </c>
      <c r="Z13">
        <v>12</v>
      </c>
      <c r="AA13">
        <v>9</v>
      </c>
      <c r="AB13">
        <v>12</v>
      </c>
      <c r="AC13">
        <v>11</v>
      </c>
      <c r="AD13">
        <v>9</v>
      </c>
      <c r="AE13">
        <v>3</v>
      </c>
      <c r="AI13">
        <v>232</v>
      </c>
      <c r="AJ13">
        <v>8.92</v>
      </c>
      <c r="AK13">
        <v>10.92</v>
      </c>
      <c r="AL13">
        <v>10.59</v>
      </c>
      <c r="AM13">
        <v>23</v>
      </c>
      <c r="AN13">
        <v>99.9</v>
      </c>
      <c r="AO13">
        <v>780</v>
      </c>
      <c r="AP13">
        <v>10</v>
      </c>
      <c r="AQ13">
        <v>367</v>
      </c>
    </row>
    <row r="14" spans="1:43" x14ac:dyDescent="0.3">
      <c r="A14" t="s">
        <v>65</v>
      </c>
      <c r="B14">
        <v>60</v>
      </c>
      <c r="C14">
        <v>1</v>
      </c>
      <c r="D14" t="s">
        <v>43</v>
      </c>
      <c r="E14" t="s">
        <v>55</v>
      </c>
      <c r="F14">
        <v>10.48</v>
      </c>
      <c r="G14" t="s">
        <v>56</v>
      </c>
      <c r="H14">
        <v>1</v>
      </c>
      <c r="I14">
        <v>2018</v>
      </c>
      <c r="J14" t="s">
        <v>45</v>
      </c>
      <c r="K14" t="s">
        <v>46</v>
      </c>
      <c r="L14" t="s">
        <v>92</v>
      </c>
      <c r="M14" t="s">
        <v>48</v>
      </c>
      <c r="N14" t="s">
        <v>67</v>
      </c>
      <c r="O14" t="s">
        <v>93</v>
      </c>
      <c r="P14" t="s">
        <v>92</v>
      </c>
      <c r="Q14">
        <v>1</v>
      </c>
      <c r="R14" t="s">
        <v>52</v>
      </c>
      <c r="S14" t="s">
        <v>53</v>
      </c>
      <c r="T14">
        <v>2</v>
      </c>
      <c r="U14">
        <v>2004</v>
      </c>
      <c r="V14">
        <v>10.7</v>
      </c>
      <c r="W14">
        <v>9.9</v>
      </c>
      <c r="X14">
        <v>9.6</v>
      </c>
      <c r="Y14">
        <v>10.9</v>
      </c>
      <c r="Z14">
        <v>10</v>
      </c>
      <c r="AA14">
        <v>11</v>
      </c>
      <c r="AB14">
        <v>7</v>
      </c>
      <c r="AC14">
        <v>7</v>
      </c>
      <c r="AD14">
        <v>7</v>
      </c>
      <c r="AE14">
        <v>10</v>
      </c>
      <c r="AI14">
        <v>246</v>
      </c>
      <c r="AJ14">
        <v>9.4600000000000009</v>
      </c>
      <c r="AK14">
        <v>11.85</v>
      </c>
      <c r="AL14">
        <v>13.53</v>
      </c>
      <c r="AM14">
        <v>19</v>
      </c>
      <c r="AN14">
        <v>165</v>
      </c>
      <c r="AO14">
        <v>258</v>
      </c>
      <c r="AP14">
        <v>10.48</v>
      </c>
      <c r="AQ14">
        <v>266</v>
      </c>
    </row>
    <row r="15" spans="1:43" x14ac:dyDescent="0.3">
      <c r="A15" t="s">
        <v>65</v>
      </c>
      <c r="B15">
        <v>60</v>
      </c>
      <c r="C15">
        <v>1</v>
      </c>
      <c r="D15" t="s">
        <v>83</v>
      </c>
      <c r="E15" t="s">
        <v>55</v>
      </c>
      <c r="F15">
        <v>10.84</v>
      </c>
      <c r="G15" t="s">
        <v>56</v>
      </c>
      <c r="H15">
        <v>1</v>
      </c>
      <c r="I15">
        <v>2018</v>
      </c>
      <c r="J15" t="s">
        <v>45</v>
      </c>
      <c r="K15" t="s">
        <v>46</v>
      </c>
      <c r="L15" t="s">
        <v>95</v>
      </c>
      <c r="M15" t="s">
        <v>48</v>
      </c>
      <c r="N15" t="s">
        <v>96</v>
      </c>
      <c r="O15" t="s">
        <v>97</v>
      </c>
      <c r="P15" t="s">
        <v>98</v>
      </c>
      <c r="Q15">
        <v>2</v>
      </c>
      <c r="R15" t="s">
        <v>52</v>
      </c>
      <c r="S15" t="s">
        <v>53</v>
      </c>
      <c r="T15">
        <v>1</v>
      </c>
      <c r="U15">
        <v>1998</v>
      </c>
      <c r="V15">
        <v>10.9</v>
      </c>
      <c r="W15">
        <v>11.56</v>
      </c>
      <c r="X15">
        <v>13.74</v>
      </c>
      <c r="Y15">
        <v>12.86</v>
      </c>
      <c r="Z15">
        <v>8</v>
      </c>
      <c r="AA15">
        <v>11</v>
      </c>
      <c r="AB15">
        <v>14</v>
      </c>
      <c r="AC15">
        <v>7</v>
      </c>
      <c r="AD15">
        <v>6</v>
      </c>
      <c r="AE15">
        <v>12</v>
      </c>
      <c r="AI15">
        <v>260</v>
      </c>
      <c r="AJ15">
        <v>10</v>
      </c>
      <c r="AK15">
        <v>10</v>
      </c>
      <c r="AL15">
        <v>10.47</v>
      </c>
      <c r="AM15">
        <v>20</v>
      </c>
      <c r="AN15">
        <v>151.04999999999998</v>
      </c>
      <c r="AO15">
        <v>490</v>
      </c>
      <c r="AP15">
        <v>110.84</v>
      </c>
      <c r="AQ15">
        <v>66</v>
      </c>
    </row>
    <row r="16" spans="1:43" x14ac:dyDescent="0.3">
      <c r="A16" t="s">
        <v>61</v>
      </c>
      <c r="B16">
        <v>60</v>
      </c>
      <c r="C16">
        <v>1</v>
      </c>
      <c r="D16" t="s">
        <v>43</v>
      </c>
      <c r="E16" t="s">
        <v>55</v>
      </c>
      <c r="F16">
        <v>10</v>
      </c>
      <c r="G16" t="s">
        <v>56</v>
      </c>
      <c r="H16">
        <v>1</v>
      </c>
      <c r="I16">
        <v>2018</v>
      </c>
      <c r="J16" t="s">
        <v>57</v>
      </c>
      <c r="K16" t="s">
        <v>46</v>
      </c>
      <c r="L16" t="s">
        <v>99</v>
      </c>
      <c r="M16" t="s">
        <v>48</v>
      </c>
      <c r="N16" t="s">
        <v>67</v>
      </c>
      <c r="O16" t="s">
        <v>100</v>
      </c>
      <c r="P16" t="s">
        <v>99</v>
      </c>
      <c r="Q16">
        <v>1</v>
      </c>
      <c r="R16" t="s">
        <v>52</v>
      </c>
      <c r="S16" t="s">
        <v>53</v>
      </c>
      <c r="T16">
        <v>1</v>
      </c>
      <c r="U16">
        <v>2008</v>
      </c>
      <c r="V16">
        <v>11.92</v>
      </c>
      <c r="W16">
        <v>12.15</v>
      </c>
      <c r="X16">
        <v>10.3</v>
      </c>
      <c r="Y16">
        <v>10.16</v>
      </c>
      <c r="Z16">
        <v>12</v>
      </c>
      <c r="AA16">
        <v>8</v>
      </c>
      <c r="AB16">
        <v>10</v>
      </c>
      <c r="AC16">
        <v>7</v>
      </c>
      <c r="AD16">
        <v>6</v>
      </c>
      <c r="AE16">
        <v>12</v>
      </c>
      <c r="AI16">
        <v>260</v>
      </c>
      <c r="AJ16">
        <v>10</v>
      </c>
      <c r="AK16">
        <v>10</v>
      </c>
      <c r="AL16">
        <v>10.59</v>
      </c>
      <c r="AM16">
        <v>20</v>
      </c>
      <c r="AN16">
        <v>160</v>
      </c>
      <c r="AO16">
        <v>330</v>
      </c>
      <c r="AP16">
        <v>10</v>
      </c>
      <c r="AQ16">
        <v>367</v>
      </c>
    </row>
    <row r="17" spans="1:43" x14ac:dyDescent="0.3">
      <c r="A17" t="s">
        <v>65</v>
      </c>
      <c r="B17">
        <v>60</v>
      </c>
      <c r="C17">
        <v>1</v>
      </c>
      <c r="D17" t="s">
        <v>83</v>
      </c>
      <c r="E17" t="s">
        <v>55</v>
      </c>
      <c r="F17">
        <v>10.71</v>
      </c>
      <c r="G17" t="s">
        <v>56</v>
      </c>
      <c r="H17">
        <v>1</v>
      </c>
      <c r="I17">
        <v>2018</v>
      </c>
      <c r="J17" t="s">
        <v>45</v>
      </c>
      <c r="K17" t="s">
        <v>46</v>
      </c>
      <c r="L17" t="s">
        <v>101</v>
      </c>
      <c r="M17" t="s">
        <v>48</v>
      </c>
      <c r="N17" t="s">
        <v>102</v>
      </c>
      <c r="O17" t="s">
        <v>103</v>
      </c>
      <c r="P17" t="s">
        <v>104</v>
      </c>
      <c r="Q17">
        <v>1</v>
      </c>
      <c r="R17" t="s">
        <v>52</v>
      </c>
      <c r="S17" t="s">
        <v>53</v>
      </c>
      <c r="T17">
        <v>1</v>
      </c>
      <c r="U17">
        <v>1997</v>
      </c>
      <c r="V17">
        <v>10.44</v>
      </c>
      <c r="W17">
        <v>12.98</v>
      </c>
      <c r="X17">
        <v>12.06</v>
      </c>
      <c r="Y17">
        <v>11.47</v>
      </c>
      <c r="Z17">
        <v>8</v>
      </c>
      <c r="AA17">
        <v>11</v>
      </c>
      <c r="AB17">
        <v>8</v>
      </c>
      <c r="AC17">
        <v>9</v>
      </c>
      <c r="AD17">
        <v>9</v>
      </c>
      <c r="AE17">
        <v>16</v>
      </c>
      <c r="AI17">
        <v>286</v>
      </c>
      <c r="AJ17">
        <v>11</v>
      </c>
      <c r="AK17">
        <v>11</v>
      </c>
      <c r="AL17">
        <v>11.88</v>
      </c>
      <c r="AM17">
        <v>21</v>
      </c>
      <c r="AN17">
        <v>183</v>
      </c>
      <c r="AO17">
        <v>47</v>
      </c>
      <c r="AP17">
        <v>110.71000000000001</v>
      </c>
      <c r="AQ17">
        <v>82</v>
      </c>
    </row>
    <row r="18" spans="1:43" x14ac:dyDescent="0.3">
      <c r="A18" t="s">
        <v>65</v>
      </c>
      <c r="B18">
        <v>60</v>
      </c>
      <c r="C18">
        <v>1</v>
      </c>
      <c r="D18" t="s">
        <v>83</v>
      </c>
      <c r="E18" t="s">
        <v>55</v>
      </c>
      <c r="F18">
        <v>10.6</v>
      </c>
      <c r="G18" t="s">
        <v>56</v>
      </c>
      <c r="H18">
        <v>1</v>
      </c>
      <c r="I18">
        <v>2018</v>
      </c>
      <c r="J18" t="s">
        <v>45</v>
      </c>
      <c r="K18" t="s">
        <v>46</v>
      </c>
      <c r="L18" t="s">
        <v>105</v>
      </c>
      <c r="M18" t="s">
        <v>48</v>
      </c>
      <c r="N18" t="s">
        <v>67</v>
      </c>
      <c r="O18" t="s">
        <v>106</v>
      </c>
      <c r="P18" t="s">
        <v>105</v>
      </c>
      <c r="Q18">
        <v>1</v>
      </c>
      <c r="R18" t="s">
        <v>52</v>
      </c>
      <c r="S18" t="s">
        <v>53</v>
      </c>
      <c r="T18">
        <v>1</v>
      </c>
      <c r="U18">
        <v>2000</v>
      </c>
      <c r="V18">
        <v>12.42</v>
      </c>
      <c r="W18">
        <v>14.03</v>
      </c>
      <c r="X18">
        <v>13.33</v>
      </c>
      <c r="Y18">
        <v>14.04</v>
      </c>
      <c r="Z18">
        <v>6</v>
      </c>
      <c r="AA18">
        <v>11</v>
      </c>
      <c r="AB18">
        <v>11</v>
      </c>
      <c r="AC18">
        <v>9</v>
      </c>
      <c r="AD18">
        <v>9</v>
      </c>
      <c r="AE18">
        <v>12</v>
      </c>
      <c r="AI18">
        <v>272</v>
      </c>
      <c r="AJ18">
        <v>10.46</v>
      </c>
      <c r="AK18">
        <v>10.46</v>
      </c>
      <c r="AL18">
        <v>9.8800000000000008</v>
      </c>
      <c r="AM18">
        <v>20</v>
      </c>
      <c r="AN18">
        <v>151</v>
      </c>
      <c r="AO18">
        <v>499</v>
      </c>
      <c r="AP18">
        <v>110.6</v>
      </c>
      <c r="AQ18">
        <v>95</v>
      </c>
    </row>
    <row r="19" spans="1:43" x14ac:dyDescent="0.3">
      <c r="A19" t="s">
        <v>78</v>
      </c>
      <c r="B19">
        <v>60</v>
      </c>
      <c r="C19">
        <v>1</v>
      </c>
      <c r="D19" t="s">
        <v>43</v>
      </c>
      <c r="E19" t="s">
        <v>55</v>
      </c>
      <c r="F19">
        <v>10</v>
      </c>
      <c r="G19" t="s">
        <v>56</v>
      </c>
      <c r="H19">
        <v>1</v>
      </c>
      <c r="I19">
        <v>2018</v>
      </c>
      <c r="J19" t="s">
        <v>45</v>
      </c>
      <c r="K19" t="s">
        <v>46</v>
      </c>
      <c r="L19" t="s">
        <v>107</v>
      </c>
      <c r="M19" t="s">
        <v>48</v>
      </c>
      <c r="N19" t="s">
        <v>80</v>
      </c>
      <c r="O19" t="s">
        <v>108</v>
      </c>
      <c r="P19" t="s">
        <v>107</v>
      </c>
      <c r="Q19">
        <v>1</v>
      </c>
      <c r="R19" t="s">
        <v>52</v>
      </c>
      <c r="S19" t="s">
        <v>53</v>
      </c>
      <c r="T19">
        <v>2</v>
      </c>
      <c r="U19">
        <v>2007</v>
      </c>
      <c r="V19">
        <v>10.51</v>
      </c>
      <c r="W19">
        <v>10.5</v>
      </c>
      <c r="X19">
        <v>8.3699999999999992</v>
      </c>
      <c r="Y19">
        <v>10.06</v>
      </c>
      <c r="Z19">
        <v>3</v>
      </c>
      <c r="AA19">
        <v>11</v>
      </c>
      <c r="AB19">
        <v>11</v>
      </c>
      <c r="AC19">
        <v>7</v>
      </c>
      <c r="AD19">
        <v>4</v>
      </c>
      <c r="AE19">
        <v>11</v>
      </c>
      <c r="AI19">
        <v>222</v>
      </c>
      <c r="AJ19">
        <v>8.5399999999999991</v>
      </c>
      <c r="AK19">
        <v>10.38</v>
      </c>
      <c r="AL19">
        <v>10.76</v>
      </c>
      <c r="AM19">
        <v>23</v>
      </c>
      <c r="AN19">
        <v>133</v>
      </c>
      <c r="AO19">
        <v>693</v>
      </c>
      <c r="AP19">
        <v>10</v>
      </c>
      <c r="AQ19">
        <v>367</v>
      </c>
    </row>
    <row r="20" spans="1:43" x14ac:dyDescent="0.3">
      <c r="A20" t="s">
        <v>78</v>
      </c>
      <c r="B20">
        <v>60</v>
      </c>
      <c r="C20">
        <v>1</v>
      </c>
      <c r="D20" t="s">
        <v>43</v>
      </c>
      <c r="E20" t="s">
        <v>55</v>
      </c>
      <c r="F20">
        <v>10.029999999999999</v>
      </c>
      <c r="G20" t="s">
        <v>56</v>
      </c>
      <c r="H20">
        <v>1</v>
      </c>
      <c r="I20">
        <v>2018</v>
      </c>
      <c r="J20" t="s">
        <v>45</v>
      </c>
      <c r="K20" t="s">
        <v>46</v>
      </c>
      <c r="L20" t="s">
        <v>107</v>
      </c>
      <c r="M20" t="s">
        <v>48</v>
      </c>
      <c r="N20" t="s">
        <v>80</v>
      </c>
      <c r="O20" t="s">
        <v>108</v>
      </c>
      <c r="P20" t="s">
        <v>107</v>
      </c>
      <c r="Q20">
        <v>1</v>
      </c>
      <c r="R20" t="s">
        <v>52</v>
      </c>
      <c r="S20" t="s">
        <v>53</v>
      </c>
      <c r="T20">
        <v>1</v>
      </c>
      <c r="U20">
        <v>2008</v>
      </c>
      <c r="V20">
        <v>13.82</v>
      </c>
      <c r="W20">
        <v>9.77</v>
      </c>
      <c r="X20">
        <v>11.39</v>
      </c>
      <c r="Y20">
        <v>11.85</v>
      </c>
      <c r="Z20">
        <v>9</v>
      </c>
      <c r="AA20">
        <v>11</v>
      </c>
      <c r="AB20">
        <v>10</v>
      </c>
      <c r="AC20">
        <v>6</v>
      </c>
      <c r="AD20">
        <v>11</v>
      </c>
      <c r="AE20">
        <v>10</v>
      </c>
      <c r="AI20">
        <v>260</v>
      </c>
      <c r="AJ20">
        <v>10</v>
      </c>
      <c r="AK20">
        <v>10</v>
      </c>
      <c r="AL20">
        <v>10.06</v>
      </c>
      <c r="AM20">
        <v>19</v>
      </c>
      <c r="AN20">
        <v>161</v>
      </c>
      <c r="AO20">
        <v>319</v>
      </c>
      <c r="AP20">
        <v>10.029999999999999</v>
      </c>
      <c r="AQ20">
        <v>361</v>
      </c>
    </row>
    <row r="21" spans="1:43" x14ac:dyDescent="0.3">
      <c r="A21" t="s">
        <v>109</v>
      </c>
      <c r="B21">
        <v>6</v>
      </c>
      <c r="C21">
        <v>1</v>
      </c>
      <c r="D21" t="s">
        <v>43</v>
      </c>
      <c r="F21">
        <v>1.98</v>
      </c>
      <c r="G21" t="s">
        <v>44</v>
      </c>
      <c r="H21">
        <v>1</v>
      </c>
      <c r="I21">
        <v>2018</v>
      </c>
      <c r="J21" t="s">
        <v>57</v>
      </c>
      <c r="K21" t="s">
        <v>46</v>
      </c>
      <c r="L21" t="s">
        <v>110</v>
      </c>
      <c r="M21" t="s">
        <v>48</v>
      </c>
      <c r="N21" t="s">
        <v>96</v>
      </c>
      <c r="O21" t="s">
        <v>111</v>
      </c>
      <c r="P21" t="s">
        <v>112</v>
      </c>
      <c r="Q21">
        <v>1</v>
      </c>
      <c r="R21" t="s">
        <v>52</v>
      </c>
      <c r="S21" t="s">
        <v>53</v>
      </c>
      <c r="T21">
        <v>1</v>
      </c>
      <c r="U21">
        <v>2011</v>
      </c>
      <c r="V21">
        <v>12.87</v>
      </c>
      <c r="W21">
        <v>11.7</v>
      </c>
      <c r="X21">
        <v>10.199999999999999</v>
      </c>
      <c r="Y21">
        <v>10.38</v>
      </c>
      <c r="Z21">
        <v>11</v>
      </c>
      <c r="AA21">
        <v>12</v>
      </c>
      <c r="AB21">
        <v>8</v>
      </c>
      <c r="AC21">
        <v>4</v>
      </c>
      <c r="AD21">
        <v>13</v>
      </c>
      <c r="AE21">
        <v>10</v>
      </c>
      <c r="AI21">
        <v>260</v>
      </c>
      <c r="AJ21">
        <v>10</v>
      </c>
      <c r="AK21">
        <v>10</v>
      </c>
      <c r="AL21">
        <v>11</v>
      </c>
      <c r="AM21">
        <v>19</v>
      </c>
      <c r="AN21">
        <v>174</v>
      </c>
      <c r="AO21">
        <v>120</v>
      </c>
      <c r="AP21">
        <v>1.98</v>
      </c>
      <c r="AQ21">
        <v>752</v>
      </c>
    </row>
    <row r="22" spans="1:43" x14ac:dyDescent="0.3">
      <c r="A22" t="s">
        <v>65</v>
      </c>
      <c r="B22">
        <v>60</v>
      </c>
      <c r="C22">
        <v>1</v>
      </c>
      <c r="D22" t="s">
        <v>83</v>
      </c>
      <c r="E22" t="s">
        <v>55</v>
      </c>
      <c r="F22">
        <v>10.24</v>
      </c>
      <c r="G22" t="s">
        <v>56</v>
      </c>
      <c r="H22">
        <v>1</v>
      </c>
      <c r="I22">
        <v>2018</v>
      </c>
      <c r="J22" t="s">
        <v>45</v>
      </c>
      <c r="K22" t="s">
        <v>46</v>
      </c>
      <c r="L22" t="s">
        <v>113</v>
      </c>
      <c r="M22" t="s">
        <v>48</v>
      </c>
      <c r="N22" t="s">
        <v>67</v>
      </c>
      <c r="O22" t="s">
        <v>68</v>
      </c>
      <c r="P22" t="s">
        <v>69</v>
      </c>
      <c r="Q22">
        <v>1</v>
      </c>
      <c r="R22" t="s">
        <v>52</v>
      </c>
      <c r="S22" t="s">
        <v>53</v>
      </c>
      <c r="T22">
        <v>1</v>
      </c>
      <c r="U22">
        <v>2018</v>
      </c>
      <c r="V22">
        <v>13.71</v>
      </c>
      <c r="W22">
        <v>12.59</v>
      </c>
      <c r="X22">
        <v>12.17</v>
      </c>
      <c r="Y22">
        <v>10.87</v>
      </c>
      <c r="Z22">
        <v>9</v>
      </c>
      <c r="AA22">
        <v>9</v>
      </c>
      <c r="AB22">
        <v>9</v>
      </c>
      <c r="AC22">
        <v>8</v>
      </c>
      <c r="AD22">
        <v>9</v>
      </c>
      <c r="AE22">
        <v>13</v>
      </c>
      <c r="AI22">
        <v>267</v>
      </c>
      <c r="AJ22">
        <v>10.27</v>
      </c>
      <c r="AK22">
        <v>10.27</v>
      </c>
      <c r="AL22">
        <v>10.41</v>
      </c>
      <c r="AM22">
        <v>19</v>
      </c>
      <c r="AN22">
        <v>169</v>
      </c>
      <c r="AO22">
        <v>193</v>
      </c>
      <c r="AP22">
        <v>110.24</v>
      </c>
      <c r="AQ22">
        <v>139</v>
      </c>
    </row>
    <row r="23" spans="1:43" x14ac:dyDescent="0.3">
      <c r="A23" t="s">
        <v>61</v>
      </c>
      <c r="B23">
        <v>60</v>
      </c>
      <c r="C23">
        <v>1</v>
      </c>
      <c r="D23" t="s">
        <v>83</v>
      </c>
      <c r="E23" t="s">
        <v>55</v>
      </c>
      <c r="F23">
        <v>10.18</v>
      </c>
      <c r="G23" t="s">
        <v>56</v>
      </c>
      <c r="H23">
        <v>1</v>
      </c>
      <c r="I23">
        <v>2018</v>
      </c>
      <c r="J23" t="s">
        <v>57</v>
      </c>
      <c r="K23" t="s">
        <v>46</v>
      </c>
      <c r="L23" t="s">
        <v>114</v>
      </c>
      <c r="M23" t="s">
        <v>48</v>
      </c>
      <c r="N23" t="s">
        <v>63</v>
      </c>
      <c r="O23" t="s">
        <v>115</v>
      </c>
      <c r="P23" t="s">
        <v>116</v>
      </c>
      <c r="Q23">
        <v>1</v>
      </c>
      <c r="R23" t="s">
        <v>52</v>
      </c>
      <c r="S23" t="s">
        <v>53</v>
      </c>
      <c r="T23">
        <v>1</v>
      </c>
      <c r="U23">
        <v>1998</v>
      </c>
      <c r="V23">
        <v>13.7</v>
      </c>
      <c r="W23">
        <v>11.71</v>
      </c>
      <c r="X23">
        <v>10.68</v>
      </c>
      <c r="Y23">
        <v>9.86</v>
      </c>
      <c r="Z23">
        <v>8</v>
      </c>
      <c r="AA23">
        <v>10</v>
      </c>
      <c r="AB23">
        <v>7</v>
      </c>
      <c r="AC23">
        <v>8</v>
      </c>
      <c r="AD23">
        <v>9</v>
      </c>
      <c r="AE23">
        <v>15</v>
      </c>
      <c r="AI23">
        <v>260</v>
      </c>
      <c r="AJ23">
        <v>10</v>
      </c>
      <c r="AK23">
        <v>10</v>
      </c>
      <c r="AL23">
        <v>11.18</v>
      </c>
      <c r="AM23">
        <v>20</v>
      </c>
      <c r="AN23">
        <v>172</v>
      </c>
      <c r="AO23">
        <v>151</v>
      </c>
      <c r="AP23">
        <v>110.18</v>
      </c>
      <c r="AQ23">
        <v>145</v>
      </c>
    </row>
    <row r="24" spans="1:43" x14ac:dyDescent="0.3">
      <c r="A24" t="s">
        <v>117</v>
      </c>
      <c r="B24">
        <v>60</v>
      </c>
      <c r="C24">
        <v>1</v>
      </c>
      <c r="D24" t="s">
        <v>83</v>
      </c>
      <c r="E24" t="s">
        <v>55</v>
      </c>
      <c r="F24">
        <v>10.8</v>
      </c>
      <c r="G24" t="s">
        <v>56</v>
      </c>
      <c r="H24">
        <v>1</v>
      </c>
      <c r="I24">
        <v>2018</v>
      </c>
      <c r="J24" t="s">
        <v>45</v>
      </c>
      <c r="K24" t="s">
        <v>46</v>
      </c>
      <c r="L24" t="s">
        <v>118</v>
      </c>
      <c r="M24" t="s">
        <v>48</v>
      </c>
      <c r="N24" t="s">
        <v>119</v>
      </c>
      <c r="O24" t="s">
        <v>120</v>
      </c>
      <c r="P24" t="s">
        <v>118</v>
      </c>
      <c r="Q24">
        <v>1</v>
      </c>
      <c r="R24" t="s">
        <v>52</v>
      </c>
      <c r="S24" t="s">
        <v>53</v>
      </c>
      <c r="T24">
        <v>1</v>
      </c>
      <c r="U24">
        <v>2006</v>
      </c>
      <c r="V24">
        <v>14.42</v>
      </c>
      <c r="W24">
        <v>11.94</v>
      </c>
      <c r="X24">
        <v>12.57</v>
      </c>
      <c r="Y24">
        <v>11.69</v>
      </c>
      <c r="Z24">
        <v>11</v>
      </c>
      <c r="AA24">
        <v>11</v>
      </c>
      <c r="AB24">
        <v>12</v>
      </c>
      <c r="AC24">
        <v>9</v>
      </c>
      <c r="AD24">
        <v>7</v>
      </c>
      <c r="AE24">
        <v>12</v>
      </c>
      <c r="AI24">
        <v>275</v>
      </c>
      <c r="AJ24">
        <v>10.58</v>
      </c>
      <c r="AK24">
        <v>10.58</v>
      </c>
      <c r="AL24">
        <v>11.35</v>
      </c>
      <c r="AM24">
        <v>19</v>
      </c>
      <c r="AN24">
        <v>181</v>
      </c>
      <c r="AO24">
        <v>55</v>
      </c>
      <c r="AP24">
        <v>110.8</v>
      </c>
      <c r="AQ24">
        <v>70</v>
      </c>
    </row>
    <row r="25" spans="1:43" x14ac:dyDescent="0.3">
      <c r="A25" t="s">
        <v>65</v>
      </c>
      <c r="B25">
        <v>9</v>
      </c>
      <c r="C25">
        <v>1</v>
      </c>
      <c r="D25" t="s">
        <v>43</v>
      </c>
      <c r="F25">
        <v>3.96</v>
      </c>
      <c r="G25" t="s">
        <v>44</v>
      </c>
      <c r="H25">
        <v>1</v>
      </c>
      <c r="I25">
        <v>2018</v>
      </c>
      <c r="J25" t="s">
        <v>45</v>
      </c>
      <c r="K25" t="s">
        <v>46</v>
      </c>
      <c r="L25" t="s">
        <v>121</v>
      </c>
      <c r="M25" t="s">
        <v>48</v>
      </c>
      <c r="N25" t="s">
        <v>72</v>
      </c>
      <c r="O25" t="s">
        <v>73</v>
      </c>
      <c r="P25" t="s">
        <v>74</v>
      </c>
      <c r="Q25">
        <v>1</v>
      </c>
      <c r="R25" t="s">
        <v>52</v>
      </c>
      <c r="S25" t="s">
        <v>53</v>
      </c>
      <c r="T25">
        <v>1</v>
      </c>
      <c r="U25">
        <v>1998</v>
      </c>
      <c r="V25">
        <v>11.13</v>
      </c>
      <c r="W25">
        <v>10.5</v>
      </c>
      <c r="X25">
        <v>10</v>
      </c>
      <c r="Y25">
        <v>9.16</v>
      </c>
      <c r="Z25">
        <v>6</v>
      </c>
      <c r="AA25">
        <v>9</v>
      </c>
      <c r="AB25">
        <v>10</v>
      </c>
      <c r="AC25">
        <v>12</v>
      </c>
      <c r="AD25">
        <v>7</v>
      </c>
      <c r="AE25">
        <v>14</v>
      </c>
      <c r="AI25">
        <v>262</v>
      </c>
      <c r="AJ25">
        <v>10.08</v>
      </c>
      <c r="AK25">
        <v>10.08</v>
      </c>
      <c r="AL25">
        <v>9.8800000000000008</v>
      </c>
      <c r="AM25">
        <v>20</v>
      </c>
      <c r="AN25">
        <v>153</v>
      </c>
      <c r="AO25">
        <v>458</v>
      </c>
      <c r="AP25">
        <v>3.96</v>
      </c>
      <c r="AQ25">
        <v>718</v>
      </c>
    </row>
    <row r="26" spans="1:43" x14ac:dyDescent="0.3">
      <c r="A26" t="s">
        <v>117</v>
      </c>
      <c r="B26">
        <v>60</v>
      </c>
      <c r="C26">
        <v>1</v>
      </c>
      <c r="D26" t="s">
        <v>83</v>
      </c>
      <c r="E26" t="s">
        <v>55</v>
      </c>
      <c r="F26">
        <v>10.8</v>
      </c>
      <c r="G26" t="s">
        <v>56</v>
      </c>
      <c r="H26">
        <v>1</v>
      </c>
      <c r="I26">
        <v>2018</v>
      </c>
      <c r="J26" t="s">
        <v>45</v>
      </c>
      <c r="K26" t="s">
        <v>46</v>
      </c>
      <c r="L26" t="s">
        <v>118</v>
      </c>
      <c r="M26" t="s">
        <v>48</v>
      </c>
      <c r="N26" t="s">
        <v>119</v>
      </c>
      <c r="O26" t="s">
        <v>120</v>
      </c>
      <c r="P26" t="s">
        <v>118</v>
      </c>
      <c r="Q26">
        <v>2</v>
      </c>
      <c r="R26" t="s">
        <v>52</v>
      </c>
      <c r="S26" t="s">
        <v>53</v>
      </c>
      <c r="T26">
        <v>1</v>
      </c>
      <c r="U26">
        <v>2010</v>
      </c>
      <c r="V26">
        <v>10.1</v>
      </c>
      <c r="W26">
        <v>10.02</v>
      </c>
      <c r="X26">
        <v>9.94</v>
      </c>
      <c r="Y26">
        <v>9.9499999999999993</v>
      </c>
      <c r="Z26">
        <v>10</v>
      </c>
      <c r="AA26">
        <v>11</v>
      </c>
      <c r="AB26">
        <v>6</v>
      </c>
      <c r="AC26">
        <v>7</v>
      </c>
      <c r="AD26">
        <v>10</v>
      </c>
      <c r="AE26">
        <v>10</v>
      </c>
      <c r="AI26">
        <v>261</v>
      </c>
      <c r="AJ26">
        <v>10.039999999999999</v>
      </c>
      <c r="AK26">
        <v>10.039999999999999</v>
      </c>
      <c r="AL26">
        <v>10.35</v>
      </c>
      <c r="AM26">
        <v>20</v>
      </c>
      <c r="AN26">
        <v>147.25</v>
      </c>
      <c r="AO26">
        <v>546</v>
      </c>
      <c r="AP26">
        <v>110.8</v>
      </c>
      <c r="AQ26">
        <v>70</v>
      </c>
    </row>
    <row r="27" spans="1:43" x14ac:dyDescent="0.3">
      <c r="A27" t="s">
        <v>65</v>
      </c>
      <c r="B27">
        <v>50</v>
      </c>
      <c r="C27">
        <v>1</v>
      </c>
      <c r="D27" t="s">
        <v>43</v>
      </c>
      <c r="F27">
        <v>9.2200000000000006</v>
      </c>
      <c r="G27" t="s">
        <v>122</v>
      </c>
      <c r="H27">
        <v>1</v>
      </c>
      <c r="I27">
        <v>2018</v>
      </c>
      <c r="J27" t="s">
        <v>57</v>
      </c>
      <c r="K27" t="s">
        <v>46</v>
      </c>
      <c r="L27" t="s">
        <v>123</v>
      </c>
      <c r="M27" t="s">
        <v>48</v>
      </c>
      <c r="N27" t="s">
        <v>85</v>
      </c>
      <c r="O27" t="s">
        <v>124</v>
      </c>
      <c r="P27" t="s">
        <v>123</v>
      </c>
      <c r="Q27">
        <v>1</v>
      </c>
      <c r="R27" t="s">
        <v>52</v>
      </c>
      <c r="S27" t="s">
        <v>53</v>
      </c>
      <c r="T27">
        <v>1</v>
      </c>
      <c r="U27">
        <v>1997</v>
      </c>
      <c r="V27">
        <v>12.78</v>
      </c>
      <c r="W27">
        <v>12.75</v>
      </c>
      <c r="X27">
        <v>10.82</v>
      </c>
      <c r="Y27">
        <v>12.47</v>
      </c>
      <c r="Z27">
        <v>9</v>
      </c>
      <c r="AA27">
        <v>12</v>
      </c>
      <c r="AB27">
        <v>10</v>
      </c>
      <c r="AC27">
        <v>14</v>
      </c>
      <c r="AD27">
        <v>4</v>
      </c>
      <c r="AE27">
        <v>9</v>
      </c>
      <c r="AI27">
        <v>260</v>
      </c>
      <c r="AJ27">
        <v>10</v>
      </c>
      <c r="AK27">
        <v>10</v>
      </c>
      <c r="AL27">
        <v>10.06</v>
      </c>
      <c r="AM27">
        <v>21</v>
      </c>
      <c r="AN27">
        <v>150</v>
      </c>
      <c r="AO27">
        <v>510</v>
      </c>
      <c r="AP27">
        <v>9.2200000000000006</v>
      </c>
      <c r="AQ27">
        <v>480</v>
      </c>
    </row>
    <row r="28" spans="1:43" x14ac:dyDescent="0.3">
      <c r="A28" t="s">
        <v>65</v>
      </c>
      <c r="B28">
        <v>39</v>
      </c>
      <c r="C28">
        <v>1</v>
      </c>
      <c r="D28" t="s">
        <v>43</v>
      </c>
      <c r="F28">
        <v>8.84</v>
      </c>
      <c r="G28" t="s">
        <v>44</v>
      </c>
      <c r="H28">
        <v>1</v>
      </c>
      <c r="I28">
        <v>2018</v>
      </c>
      <c r="J28" t="s">
        <v>57</v>
      </c>
      <c r="K28" t="s">
        <v>46</v>
      </c>
      <c r="L28" t="s">
        <v>125</v>
      </c>
      <c r="M28" t="s">
        <v>48</v>
      </c>
      <c r="N28" t="s">
        <v>67</v>
      </c>
      <c r="O28" t="s">
        <v>93</v>
      </c>
      <c r="P28" t="s">
        <v>92</v>
      </c>
      <c r="Q28">
        <v>3</v>
      </c>
      <c r="R28" t="s">
        <v>52</v>
      </c>
      <c r="S28" t="s">
        <v>53</v>
      </c>
      <c r="T28">
        <v>1</v>
      </c>
      <c r="U28">
        <v>2015</v>
      </c>
      <c r="V28">
        <v>12.09</v>
      </c>
      <c r="W28">
        <v>10.050000000000001</v>
      </c>
      <c r="X28">
        <v>9.86</v>
      </c>
      <c r="Y28">
        <v>11.39</v>
      </c>
      <c r="Z28">
        <v>7</v>
      </c>
      <c r="AA28">
        <v>7</v>
      </c>
      <c r="AB28">
        <v>8</v>
      </c>
      <c r="AC28">
        <v>14</v>
      </c>
      <c r="AD28">
        <v>8</v>
      </c>
      <c r="AE28">
        <v>14</v>
      </c>
      <c r="AI28">
        <v>260</v>
      </c>
      <c r="AJ28">
        <v>10</v>
      </c>
      <c r="AK28">
        <v>10</v>
      </c>
      <c r="AL28">
        <v>9.4700000000000006</v>
      </c>
      <c r="AM28">
        <v>21</v>
      </c>
      <c r="AN28">
        <v>132.30000000000001</v>
      </c>
      <c r="AO28">
        <v>696</v>
      </c>
      <c r="AP28">
        <v>8.84</v>
      </c>
      <c r="AQ28">
        <v>520</v>
      </c>
    </row>
    <row r="29" spans="1:43" x14ac:dyDescent="0.3">
      <c r="A29" t="s">
        <v>117</v>
      </c>
      <c r="B29">
        <v>60</v>
      </c>
      <c r="C29">
        <v>1</v>
      </c>
      <c r="D29" t="s">
        <v>43</v>
      </c>
      <c r="E29" t="s">
        <v>55</v>
      </c>
      <c r="F29">
        <v>10.54</v>
      </c>
      <c r="G29" t="s">
        <v>56</v>
      </c>
      <c r="H29">
        <v>1</v>
      </c>
      <c r="I29">
        <v>2018</v>
      </c>
      <c r="J29" t="s">
        <v>57</v>
      </c>
      <c r="K29" t="s">
        <v>46</v>
      </c>
      <c r="L29" t="s">
        <v>126</v>
      </c>
      <c r="M29" t="s">
        <v>48</v>
      </c>
      <c r="N29" t="s">
        <v>119</v>
      </c>
      <c r="O29" t="s">
        <v>127</v>
      </c>
      <c r="P29" t="s">
        <v>128</v>
      </c>
      <c r="Q29">
        <v>2</v>
      </c>
      <c r="R29" t="s">
        <v>52</v>
      </c>
      <c r="S29" t="s">
        <v>53</v>
      </c>
      <c r="T29">
        <v>1</v>
      </c>
      <c r="U29">
        <v>2004</v>
      </c>
      <c r="V29">
        <v>9.83</v>
      </c>
      <c r="W29">
        <v>10.73</v>
      </c>
      <c r="X29">
        <v>12.17</v>
      </c>
      <c r="Y29">
        <v>12.75</v>
      </c>
      <c r="Z29">
        <v>9</v>
      </c>
      <c r="AA29">
        <v>13</v>
      </c>
      <c r="AB29">
        <v>11</v>
      </c>
      <c r="AC29">
        <v>11</v>
      </c>
      <c r="AD29">
        <v>13</v>
      </c>
      <c r="AE29">
        <v>13</v>
      </c>
      <c r="AI29">
        <v>302</v>
      </c>
      <c r="AJ29">
        <v>11.62</v>
      </c>
      <c r="AK29">
        <v>11.62</v>
      </c>
      <c r="AL29">
        <v>11.82</v>
      </c>
      <c r="AM29">
        <v>22</v>
      </c>
      <c r="AN29">
        <v>170.04999999999998</v>
      </c>
      <c r="AO29">
        <v>177</v>
      </c>
      <c r="AP29">
        <v>10.54</v>
      </c>
      <c r="AQ29">
        <v>258</v>
      </c>
    </row>
    <row r="30" spans="1:43" x14ac:dyDescent="0.3">
      <c r="A30" t="s">
        <v>65</v>
      </c>
      <c r="B30">
        <v>60</v>
      </c>
      <c r="C30">
        <v>1</v>
      </c>
      <c r="D30" t="s">
        <v>83</v>
      </c>
      <c r="E30" t="s">
        <v>129</v>
      </c>
      <c r="F30">
        <v>12.85</v>
      </c>
      <c r="G30" t="s">
        <v>56</v>
      </c>
      <c r="H30">
        <v>1</v>
      </c>
      <c r="I30">
        <v>2018</v>
      </c>
      <c r="J30" t="s">
        <v>57</v>
      </c>
      <c r="K30" t="s">
        <v>46</v>
      </c>
      <c r="L30" t="s">
        <v>126</v>
      </c>
      <c r="M30" t="s">
        <v>48</v>
      </c>
      <c r="N30" t="s">
        <v>119</v>
      </c>
      <c r="O30" t="s">
        <v>127</v>
      </c>
      <c r="P30" t="s">
        <v>128</v>
      </c>
      <c r="Q30">
        <v>1</v>
      </c>
      <c r="R30" t="s">
        <v>52</v>
      </c>
      <c r="S30" t="s">
        <v>53</v>
      </c>
      <c r="T30">
        <v>1</v>
      </c>
      <c r="U30">
        <v>1999</v>
      </c>
      <c r="V30">
        <v>12.29</v>
      </c>
      <c r="W30">
        <v>10.4</v>
      </c>
      <c r="X30">
        <v>12.64</v>
      </c>
      <c r="Y30">
        <v>12.71</v>
      </c>
      <c r="Z30">
        <v>10</v>
      </c>
      <c r="AA30">
        <v>14</v>
      </c>
      <c r="AB30">
        <v>12</v>
      </c>
      <c r="AC30">
        <v>12</v>
      </c>
      <c r="AD30">
        <v>7</v>
      </c>
      <c r="AE30">
        <v>7</v>
      </c>
      <c r="AI30">
        <v>270</v>
      </c>
      <c r="AJ30">
        <v>10.38</v>
      </c>
      <c r="AK30">
        <v>10.38</v>
      </c>
      <c r="AL30">
        <v>10.35</v>
      </c>
      <c r="AM30">
        <v>19</v>
      </c>
      <c r="AN30">
        <v>162</v>
      </c>
      <c r="AO30">
        <v>304</v>
      </c>
      <c r="AP30">
        <v>112.85</v>
      </c>
      <c r="AQ30">
        <v>5</v>
      </c>
    </row>
    <row r="31" spans="1:43" x14ac:dyDescent="0.3">
      <c r="A31" t="s">
        <v>65</v>
      </c>
      <c r="B31">
        <v>60</v>
      </c>
      <c r="C31">
        <v>1</v>
      </c>
      <c r="D31" t="s">
        <v>43</v>
      </c>
      <c r="E31" t="s">
        <v>55</v>
      </c>
      <c r="F31">
        <v>10.53</v>
      </c>
      <c r="G31" t="s">
        <v>56</v>
      </c>
      <c r="H31">
        <v>1</v>
      </c>
      <c r="I31">
        <v>2018</v>
      </c>
      <c r="J31" t="s">
        <v>45</v>
      </c>
      <c r="K31" t="s">
        <v>46</v>
      </c>
      <c r="L31" t="s">
        <v>130</v>
      </c>
      <c r="M31" t="s">
        <v>48</v>
      </c>
      <c r="N31" t="s">
        <v>67</v>
      </c>
      <c r="O31" t="s">
        <v>68</v>
      </c>
      <c r="P31" t="s">
        <v>69</v>
      </c>
      <c r="Q31">
        <v>2</v>
      </c>
      <c r="R31" t="s">
        <v>52</v>
      </c>
      <c r="S31" t="s">
        <v>53</v>
      </c>
      <c r="T31">
        <v>1</v>
      </c>
      <c r="U31">
        <v>2013</v>
      </c>
      <c r="V31">
        <v>11.62</v>
      </c>
      <c r="W31">
        <v>11.89</v>
      </c>
      <c r="X31">
        <v>12.89</v>
      </c>
      <c r="Y31">
        <v>12.81</v>
      </c>
      <c r="Z31">
        <v>5</v>
      </c>
      <c r="AA31">
        <v>13</v>
      </c>
      <c r="AB31">
        <v>13</v>
      </c>
      <c r="AC31">
        <v>10</v>
      </c>
      <c r="AD31">
        <v>7</v>
      </c>
      <c r="AE31">
        <v>11</v>
      </c>
      <c r="AI31">
        <v>266</v>
      </c>
      <c r="AJ31">
        <v>10.23</v>
      </c>
      <c r="AK31">
        <v>10.23</v>
      </c>
      <c r="AL31">
        <v>9.94</v>
      </c>
      <c r="AM31">
        <v>21</v>
      </c>
      <c r="AN31">
        <v>143.44999999999999</v>
      </c>
      <c r="AO31">
        <v>602</v>
      </c>
      <c r="AP31">
        <v>10.53</v>
      </c>
      <c r="AQ31">
        <v>260</v>
      </c>
    </row>
    <row r="32" spans="1:43" x14ac:dyDescent="0.3">
      <c r="A32" t="s">
        <v>117</v>
      </c>
      <c r="B32">
        <v>60</v>
      </c>
      <c r="C32">
        <v>1</v>
      </c>
      <c r="D32" t="s">
        <v>43</v>
      </c>
      <c r="E32" t="s">
        <v>55</v>
      </c>
      <c r="F32">
        <v>10</v>
      </c>
      <c r="G32" t="s">
        <v>56</v>
      </c>
      <c r="H32">
        <v>1</v>
      </c>
      <c r="I32">
        <v>2018</v>
      </c>
      <c r="J32" t="s">
        <v>45</v>
      </c>
      <c r="K32" t="s">
        <v>46</v>
      </c>
      <c r="L32" t="s">
        <v>131</v>
      </c>
      <c r="M32" t="s">
        <v>48</v>
      </c>
      <c r="N32" t="s">
        <v>119</v>
      </c>
      <c r="O32" t="s">
        <v>127</v>
      </c>
      <c r="P32" t="s">
        <v>128</v>
      </c>
      <c r="Q32">
        <v>3</v>
      </c>
      <c r="R32" t="s">
        <v>52</v>
      </c>
      <c r="S32" t="s">
        <v>53</v>
      </c>
      <c r="T32">
        <v>1</v>
      </c>
      <c r="U32">
        <v>2011</v>
      </c>
      <c r="V32">
        <v>9.52</v>
      </c>
      <c r="W32">
        <v>9.81</v>
      </c>
      <c r="X32">
        <v>11.67</v>
      </c>
      <c r="Y32">
        <v>11.42</v>
      </c>
      <c r="Z32">
        <v>12</v>
      </c>
      <c r="AA32">
        <v>11</v>
      </c>
      <c r="AB32">
        <v>12</v>
      </c>
      <c r="AC32">
        <v>8</v>
      </c>
      <c r="AD32">
        <v>5</v>
      </c>
      <c r="AE32">
        <v>10</v>
      </c>
      <c r="AI32">
        <v>260</v>
      </c>
      <c r="AJ32">
        <v>10</v>
      </c>
      <c r="AK32">
        <v>10</v>
      </c>
      <c r="AL32">
        <v>10.94</v>
      </c>
      <c r="AM32">
        <v>20</v>
      </c>
      <c r="AN32">
        <v>146.70000000000002</v>
      </c>
      <c r="AO32">
        <v>559</v>
      </c>
      <c r="AP32">
        <v>10</v>
      </c>
      <c r="AQ32">
        <v>367</v>
      </c>
    </row>
    <row r="33" spans="1:43" x14ac:dyDescent="0.3">
      <c r="A33" t="s">
        <v>61</v>
      </c>
      <c r="B33">
        <v>60</v>
      </c>
      <c r="C33">
        <v>1</v>
      </c>
      <c r="D33" t="s">
        <v>83</v>
      </c>
      <c r="E33" t="s">
        <v>55</v>
      </c>
      <c r="F33">
        <v>11.08</v>
      </c>
      <c r="G33" t="s">
        <v>56</v>
      </c>
      <c r="H33">
        <v>1</v>
      </c>
      <c r="I33">
        <v>2018</v>
      </c>
      <c r="J33" t="s">
        <v>45</v>
      </c>
      <c r="K33" t="s">
        <v>46</v>
      </c>
      <c r="L33" t="s">
        <v>132</v>
      </c>
      <c r="M33" t="s">
        <v>48</v>
      </c>
      <c r="N33" t="s">
        <v>63</v>
      </c>
      <c r="O33" t="s">
        <v>115</v>
      </c>
      <c r="P33" t="s">
        <v>116</v>
      </c>
      <c r="Q33">
        <v>2</v>
      </c>
      <c r="R33" t="s">
        <v>52</v>
      </c>
      <c r="S33" t="s">
        <v>53</v>
      </c>
      <c r="T33">
        <v>1</v>
      </c>
      <c r="U33">
        <v>1997</v>
      </c>
      <c r="V33">
        <v>12.95</v>
      </c>
      <c r="W33">
        <v>10.4</v>
      </c>
      <c r="X33">
        <v>12.84</v>
      </c>
      <c r="Y33">
        <v>13.42</v>
      </c>
      <c r="Z33">
        <v>9</v>
      </c>
      <c r="AA33">
        <v>11</v>
      </c>
      <c r="AB33">
        <v>11</v>
      </c>
      <c r="AC33">
        <v>13</v>
      </c>
      <c r="AD33">
        <v>9</v>
      </c>
      <c r="AE33">
        <v>11</v>
      </c>
      <c r="AI33">
        <v>264</v>
      </c>
      <c r="AJ33">
        <v>10.15</v>
      </c>
      <c r="AK33">
        <v>10.15</v>
      </c>
      <c r="AL33">
        <v>10.41</v>
      </c>
      <c r="AM33">
        <v>21</v>
      </c>
      <c r="AN33">
        <v>149.15</v>
      </c>
      <c r="AO33">
        <v>518</v>
      </c>
      <c r="AP33">
        <v>111.08</v>
      </c>
      <c r="AQ33">
        <v>51</v>
      </c>
    </row>
    <row r="34" spans="1:43" x14ac:dyDescent="0.3">
      <c r="A34" t="s">
        <v>117</v>
      </c>
      <c r="B34">
        <v>60</v>
      </c>
      <c r="C34">
        <v>1</v>
      </c>
      <c r="D34" t="s">
        <v>83</v>
      </c>
      <c r="E34" t="s">
        <v>129</v>
      </c>
      <c r="F34">
        <v>13.73</v>
      </c>
      <c r="G34" t="s">
        <v>56</v>
      </c>
      <c r="H34">
        <v>1</v>
      </c>
      <c r="I34">
        <v>2018</v>
      </c>
      <c r="J34" t="s">
        <v>57</v>
      </c>
      <c r="K34" t="s">
        <v>46</v>
      </c>
      <c r="L34" t="s">
        <v>133</v>
      </c>
      <c r="M34" t="s">
        <v>48</v>
      </c>
      <c r="N34" t="s">
        <v>119</v>
      </c>
      <c r="O34" t="s">
        <v>134</v>
      </c>
      <c r="P34" t="s">
        <v>133</v>
      </c>
      <c r="Q34">
        <v>1</v>
      </c>
      <c r="R34" t="s">
        <v>70</v>
      </c>
      <c r="S34" t="s">
        <v>53</v>
      </c>
      <c r="T34">
        <v>1</v>
      </c>
      <c r="U34">
        <v>2006</v>
      </c>
      <c r="V34">
        <v>9.8000000000000007</v>
      </c>
      <c r="W34">
        <v>12.5</v>
      </c>
      <c r="X34">
        <v>11.07</v>
      </c>
      <c r="Y34">
        <v>13</v>
      </c>
      <c r="Z34">
        <v>13</v>
      </c>
      <c r="AA34">
        <v>11</v>
      </c>
      <c r="AB34">
        <v>12</v>
      </c>
      <c r="AC34">
        <v>13</v>
      </c>
      <c r="AD34">
        <v>11</v>
      </c>
      <c r="AE34">
        <v>15</v>
      </c>
      <c r="AI34">
        <v>339</v>
      </c>
      <c r="AJ34">
        <v>13.04</v>
      </c>
      <c r="AK34">
        <v>13.04</v>
      </c>
      <c r="AL34">
        <v>13</v>
      </c>
      <c r="AM34">
        <v>21</v>
      </c>
      <c r="AN34">
        <v>217</v>
      </c>
      <c r="AO34">
        <v>3</v>
      </c>
      <c r="AP34">
        <v>113.73</v>
      </c>
      <c r="AQ34">
        <v>2</v>
      </c>
    </row>
    <row r="35" spans="1:43" x14ac:dyDescent="0.3">
      <c r="A35" t="s">
        <v>135</v>
      </c>
      <c r="B35">
        <v>0</v>
      </c>
      <c r="C35">
        <v>1</v>
      </c>
      <c r="D35" t="s">
        <v>43</v>
      </c>
      <c r="F35">
        <v>0.48</v>
      </c>
      <c r="G35" t="s">
        <v>44</v>
      </c>
      <c r="H35">
        <v>1</v>
      </c>
      <c r="I35">
        <v>2018</v>
      </c>
      <c r="J35" t="s">
        <v>57</v>
      </c>
      <c r="K35" t="s">
        <v>46</v>
      </c>
      <c r="L35" t="s">
        <v>136</v>
      </c>
      <c r="M35" t="s">
        <v>48</v>
      </c>
      <c r="N35" t="s">
        <v>137</v>
      </c>
      <c r="O35" t="s">
        <v>138</v>
      </c>
      <c r="P35" t="s">
        <v>136</v>
      </c>
      <c r="Q35">
        <v>4</v>
      </c>
      <c r="R35" t="s">
        <v>52</v>
      </c>
      <c r="S35" t="s">
        <v>53</v>
      </c>
      <c r="T35">
        <v>1</v>
      </c>
      <c r="U35">
        <v>2007</v>
      </c>
      <c r="V35">
        <v>11.53</v>
      </c>
      <c r="W35">
        <v>10.28</v>
      </c>
      <c r="X35">
        <v>11.08</v>
      </c>
      <c r="Y35">
        <v>10.83</v>
      </c>
      <c r="Z35">
        <v>12</v>
      </c>
      <c r="AA35">
        <v>10</v>
      </c>
      <c r="AB35">
        <v>12</v>
      </c>
      <c r="AC35">
        <v>10</v>
      </c>
      <c r="AD35">
        <v>9</v>
      </c>
      <c r="AE35">
        <v>10</v>
      </c>
      <c r="AI35">
        <v>272</v>
      </c>
      <c r="AJ35">
        <v>10.46</v>
      </c>
      <c r="AK35">
        <v>10.46</v>
      </c>
      <c r="AL35">
        <v>10.59</v>
      </c>
      <c r="AM35">
        <v>22</v>
      </c>
      <c r="AN35">
        <v>134.29999999999998</v>
      </c>
      <c r="AO35">
        <v>684</v>
      </c>
      <c r="AP35">
        <v>0.48</v>
      </c>
      <c r="AQ35">
        <v>779</v>
      </c>
    </row>
    <row r="36" spans="1:43" x14ac:dyDescent="0.3">
      <c r="A36" t="s">
        <v>139</v>
      </c>
      <c r="B36">
        <v>60</v>
      </c>
      <c r="C36">
        <v>1</v>
      </c>
      <c r="D36" t="s">
        <v>83</v>
      </c>
      <c r="E36" t="s">
        <v>55</v>
      </c>
      <c r="F36">
        <v>10.37</v>
      </c>
      <c r="G36" t="s">
        <v>56</v>
      </c>
      <c r="H36">
        <v>1</v>
      </c>
      <c r="I36">
        <v>2018</v>
      </c>
      <c r="J36" t="s">
        <v>57</v>
      </c>
      <c r="K36" t="s">
        <v>46</v>
      </c>
      <c r="L36" t="s">
        <v>101</v>
      </c>
      <c r="M36" t="s">
        <v>48</v>
      </c>
      <c r="N36" t="s">
        <v>102</v>
      </c>
      <c r="O36" t="s">
        <v>103</v>
      </c>
      <c r="P36" t="s">
        <v>104</v>
      </c>
      <c r="Q36">
        <v>4</v>
      </c>
      <c r="R36" t="s">
        <v>52</v>
      </c>
      <c r="S36" t="s">
        <v>53</v>
      </c>
      <c r="T36">
        <v>1</v>
      </c>
      <c r="U36">
        <v>2006</v>
      </c>
      <c r="V36">
        <v>10.42</v>
      </c>
      <c r="W36">
        <v>9.94</v>
      </c>
      <c r="X36">
        <v>12.59</v>
      </c>
      <c r="Y36">
        <v>12.44</v>
      </c>
      <c r="Z36">
        <v>6</v>
      </c>
      <c r="AA36">
        <v>10</v>
      </c>
      <c r="AB36">
        <v>6</v>
      </c>
      <c r="AC36">
        <v>6</v>
      </c>
      <c r="AD36">
        <v>9</v>
      </c>
      <c r="AE36">
        <v>17</v>
      </c>
      <c r="AI36">
        <v>260</v>
      </c>
      <c r="AJ36">
        <v>10</v>
      </c>
      <c r="AK36">
        <v>10</v>
      </c>
      <c r="AL36">
        <v>11.29</v>
      </c>
      <c r="AM36">
        <v>24</v>
      </c>
      <c r="AN36">
        <v>149.6</v>
      </c>
      <c r="AO36">
        <v>514</v>
      </c>
      <c r="AP36">
        <v>110.37</v>
      </c>
      <c r="AQ36">
        <v>117</v>
      </c>
    </row>
    <row r="37" spans="1:43" x14ac:dyDescent="0.3">
      <c r="A37" t="s">
        <v>140</v>
      </c>
      <c r="B37">
        <v>60</v>
      </c>
      <c r="C37">
        <v>1</v>
      </c>
      <c r="D37" t="s">
        <v>43</v>
      </c>
      <c r="E37" t="s">
        <v>55</v>
      </c>
      <c r="F37">
        <v>10</v>
      </c>
      <c r="G37" t="s">
        <v>56</v>
      </c>
      <c r="H37">
        <v>1</v>
      </c>
      <c r="I37">
        <v>2018</v>
      </c>
      <c r="J37" t="s">
        <v>45</v>
      </c>
      <c r="K37" t="s">
        <v>46</v>
      </c>
      <c r="L37" t="s">
        <v>141</v>
      </c>
      <c r="M37" t="s">
        <v>48</v>
      </c>
      <c r="N37" t="s">
        <v>142</v>
      </c>
      <c r="O37" t="s">
        <v>143</v>
      </c>
      <c r="P37" t="s">
        <v>144</v>
      </c>
      <c r="Q37">
        <v>2</v>
      </c>
      <c r="R37" t="s">
        <v>52</v>
      </c>
      <c r="S37" t="s">
        <v>53</v>
      </c>
      <c r="T37">
        <v>1</v>
      </c>
      <c r="U37">
        <v>1997</v>
      </c>
      <c r="V37">
        <v>11.33</v>
      </c>
      <c r="W37">
        <v>10.68</v>
      </c>
      <c r="X37">
        <v>12.26</v>
      </c>
      <c r="Y37">
        <v>11.04</v>
      </c>
      <c r="Z37">
        <v>5</v>
      </c>
      <c r="AA37">
        <v>11</v>
      </c>
      <c r="AB37">
        <v>12</v>
      </c>
      <c r="AC37">
        <v>12</v>
      </c>
      <c r="AD37">
        <v>7</v>
      </c>
      <c r="AE37">
        <v>14</v>
      </c>
      <c r="AI37">
        <v>269</v>
      </c>
      <c r="AJ37">
        <v>10.35</v>
      </c>
      <c r="AK37">
        <v>10.35</v>
      </c>
      <c r="AL37">
        <v>10.29</v>
      </c>
      <c r="AM37">
        <v>21</v>
      </c>
      <c r="AN37">
        <v>151.04999999999998</v>
      </c>
      <c r="AO37">
        <v>490</v>
      </c>
      <c r="AP37">
        <v>10</v>
      </c>
      <c r="AQ37">
        <v>367</v>
      </c>
    </row>
    <row r="38" spans="1:43" x14ac:dyDescent="0.3">
      <c r="A38" t="s">
        <v>109</v>
      </c>
      <c r="B38">
        <v>60</v>
      </c>
      <c r="C38">
        <v>1</v>
      </c>
      <c r="D38" t="s">
        <v>43</v>
      </c>
      <c r="E38" t="s">
        <v>55</v>
      </c>
      <c r="F38">
        <v>10.65</v>
      </c>
      <c r="G38" t="s">
        <v>56</v>
      </c>
      <c r="H38">
        <v>1</v>
      </c>
      <c r="I38">
        <v>2018</v>
      </c>
      <c r="J38" t="s">
        <v>57</v>
      </c>
      <c r="K38" t="s">
        <v>46</v>
      </c>
      <c r="L38" t="s">
        <v>145</v>
      </c>
      <c r="M38" t="s">
        <v>48</v>
      </c>
      <c r="N38" t="s">
        <v>96</v>
      </c>
      <c r="O38" t="s">
        <v>97</v>
      </c>
      <c r="P38" t="s">
        <v>98</v>
      </c>
      <c r="Q38">
        <v>1</v>
      </c>
      <c r="R38" t="s">
        <v>52</v>
      </c>
      <c r="S38" t="s">
        <v>53</v>
      </c>
      <c r="T38">
        <v>1</v>
      </c>
      <c r="U38">
        <v>1999</v>
      </c>
      <c r="V38">
        <v>13.55</v>
      </c>
      <c r="W38">
        <v>14.63</v>
      </c>
      <c r="X38">
        <v>11.4</v>
      </c>
      <c r="Y38">
        <v>12.42</v>
      </c>
      <c r="Z38">
        <v>6</v>
      </c>
      <c r="AA38">
        <v>12</v>
      </c>
      <c r="AB38">
        <v>12</v>
      </c>
      <c r="AC38">
        <v>11</v>
      </c>
      <c r="AD38">
        <v>10</v>
      </c>
      <c r="AE38">
        <v>11</v>
      </c>
      <c r="AI38">
        <v>260</v>
      </c>
      <c r="AJ38">
        <v>10</v>
      </c>
      <c r="AK38">
        <v>10</v>
      </c>
      <c r="AL38">
        <v>9.8800000000000008</v>
      </c>
      <c r="AM38">
        <v>19</v>
      </c>
      <c r="AN38">
        <v>160</v>
      </c>
      <c r="AO38">
        <v>330</v>
      </c>
      <c r="AP38">
        <v>10.65</v>
      </c>
      <c r="AQ38">
        <v>246</v>
      </c>
    </row>
    <row r="39" spans="1:43" x14ac:dyDescent="0.3">
      <c r="A39" t="s">
        <v>54</v>
      </c>
      <c r="B39">
        <v>45</v>
      </c>
      <c r="C39">
        <v>1</v>
      </c>
      <c r="D39" t="s">
        <v>43</v>
      </c>
      <c r="F39">
        <v>8.74</v>
      </c>
      <c r="G39" t="s">
        <v>122</v>
      </c>
      <c r="H39">
        <v>1</v>
      </c>
      <c r="I39">
        <v>2018</v>
      </c>
      <c r="J39" t="s">
        <v>45</v>
      </c>
      <c r="K39" t="s">
        <v>46</v>
      </c>
      <c r="L39" t="s">
        <v>146</v>
      </c>
      <c r="M39" t="s">
        <v>48</v>
      </c>
      <c r="N39" t="s">
        <v>59</v>
      </c>
      <c r="O39" t="s">
        <v>147</v>
      </c>
      <c r="P39" t="s">
        <v>148</v>
      </c>
      <c r="Q39">
        <v>1</v>
      </c>
      <c r="R39" t="s">
        <v>52</v>
      </c>
      <c r="S39" t="s">
        <v>53</v>
      </c>
      <c r="T39">
        <v>1</v>
      </c>
      <c r="U39">
        <v>1999</v>
      </c>
      <c r="V39">
        <v>12.58</v>
      </c>
      <c r="W39">
        <v>12</v>
      </c>
      <c r="X39">
        <v>10.56</v>
      </c>
      <c r="Y39">
        <v>12.09</v>
      </c>
      <c r="Z39">
        <v>12</v>
      </c>
      <c r="AA39">
        <v>11</v>
      </c>
      <c r="AB39">
        <v>10</v>
      </c>
      <c r="AC39">
        <v>7</v>
      </c>
      <c r="AD39">
        <v>11</v>
      </c>
      <c r="AE39">
        <v>11</v>
      </c>
      <c r="AI39">
        <v>285</v>
      </c>
      <c r="AJ39">
        <v>10.96</v>
      </c>
      <c r="AK39">
        <v>10.96</v>
      </c>
      <c r="AL39">
        <v>11.29</v>
      </c>
      <c r="AM39">
        <v>19</v>
      </c>
      <c r="AN39">
        <v>179</v>
      </c>
      <c r="AO39">
        <v>74</v>
      </c>
      <c r="AP39">
        <v>8.74</v>
      </c>
      <c r="AQ39">
        <v>533</v>
      </c>
    </row>
    <row r="40" spans="1:43" x14ac:dyDescent="0.3">
      <c r="A40" t="s">
        <v>117</v>
      </c>
      <c r="B40">
        <v>9</v>
      </c>
      <c r="C40">
        <v>1</v>
      </c>
      <c r="D40" t="s">
        <v>43</v>
      </c>
      <c r="F40">
        <v>7.15</v>
      </c>
      <c r="G40" t="s">
        <v>44</v>
      </c>
      <c r="H40">
        <v>1</v>
      </c>
      <c r="I40">
        <v>2018</v>
      </c>
      <c r="J40" t="s">
        <v>45</v>
      </c>
      <c r="K40" t="s">
        <v>46</v>
      </c>
      <c r="L40" t="s">
        <v>149</v>
      </c>
      <c r="M40" t="s">
        <v>48</v>
      </c>
      <c r="N40" t="s">
        <v>72</v>
      </c>
      <c r="O40" t="s">
        <v>73</v>
      </c>
      <c r="P40" t="s">
        <v>74</v>
      </c>
      <c r="Q40">
        <v>3</v>
      </c>
      <c r="R40" t="s">
        <v>52</v>
      </c>
      <c r="S40" t="s">
        <v>53</v>
      </c>
      <c r="T40">
        <v>2</v>
      </c>
      <c r="U40">
        <v>1998</v>
      </c>
      <c r="V40">
        <v>0</v>
      </c>
      <c r="W40">
        <v>0</v>
      </c>
      <c r="X40">
        <v>10.87</v>
      </c>
      <c r="Y40">
        <v>11.26</v>
      </c>
      <c r="Z40">
        <v>2</v>
      </c>
      <c r="AA40">
        <v>8</v>
      </c>
      <c r="AB40">
        <v>9</v>
      </c>
      <c r="AC40">
        <v>10</v>
      </c>
      <c r="AD40">
        <v>12</v>
      </c>
      <c r="AE40">
        <v>16</v>
      </c>
      <c r="AI40">
        <v>242</v>
      </c>
      <c r="AJ40">
        <v>9.31</v>
      </c>
      <c r="AK40">
        <v>10.96</v>
      </c>
      <c r="AL40">
        <v>10.88</v>
      </c>
      <c r="AM40">
        <v>20</v>
      </c>
      <c r="AN40">
        <v>129.6</v>
      </c>
      <c r="AO40">
        <v>705</v>
      </c>
      <c r="AP40">
        <v>7.15</v>
      </c>
      <c r="AQ40">
        <v>622</v>
      </c>
    </row>
    <row r="41" spans="1:43" x14ac:dyDescent="0.3">
      <c r="A41" t="s">
        <v>65</v>
      </c>
      <c r="B41">
        <v>60</v>
      </c>
      <c r="C41">
        <v>1</v>
      </c>
      <c r="D41" t="s">
        <v>43</v>
      </c>
      <c r="E41" t="s">
        <v>55</v>
      </c>
      <c r="F41">
        <v>10.119999999999999</v>
      </c>
      <c r="G41" t="s">
        <v>56</v>
      </c>
      <c r="H41">
        <v>1</v>
      </c>
      <c r="I41">
        <v>2018</v>
      </c>
      <c r="J41" t="s">
        <v>57</v>
      </c>
      <c r="K41" t="s">
        <v>46</v>
      </c>
      <c r="L41" t="s">
        <v>150</v>
      </c>
      <c r="M41" t="s">
        <v>48</v>
      </c>
      <c r="N41" t="s">
        <v>72</v>
      </c>
      <c r="O41" t="s">
        <v>73</v>
      </c>
      <c r="P41" t="s">
        <v>151</v>
      </c>
      <c r="Q41">
        <v>1</v>
      </c>
      <c r="R41" t="s">
        <v>52</v>
      </c>
      <c r="S41" t="s">
        <v>53</v>
      </c>
      <c r="T41">
        <v>1</v>
      </c>
      <c r="U41">
        <v>1999</v>
      </c>
      <c r="V41">
        <v>14.42</v>
      </c>
      <c r="W41">
        <v>13.15</v>
      </c>
      <c r="X41">
        <v>11.54</v>
      </c>
      <c r="Y41">
        <v>11.22</v>
      </c>
      <c r="Z41">
        <v>11</v>
      </c>
      <c r="AA41">
        <v>9</v>
      </c>
      <c r="AB41">
        <v>10</v>
      </c>
      <c r="AC41">
        <v>7</v>
      </c>
      <c r="AD41">
        <v>14</v>
      </c>
      <c r="AE41">
        <v>9</v>
      </c>
      <c r="AI41">
        <v>260</v>
      </c>
      <c r="AJ41">
        <v>10</v>
      </c>
      <c r="AK41">
        <v>10</v>
      </c>
      <c r="AL41">
        <v>9.59</v>
      </c>
      <c r="AM41">
        <v>19</v>
      </c>
      <c r="AN41">
        <v>153</v>
      </c>
      <c r="AO41">
        <v>458</v>
      </c>
      <c r="AP41">
        <v>10.119999999999999</v>
      </c>
      <c r="AQ41">
        <v>340</v>
      </c>
    </row>
    <row r="42" spans="1:43" x14ac:dyDescent="0.3">
      <c r="A42" t="s">
        <v>65</v>
      </c>
      <c r="B42">
        <v>43</v>
      </c>
      <c r="C42">
        <v>1</v>
      </c>
      <c r="D42" t="s">
        <v>43</v>
      </c>
      <c r="F42">
        <v>7.54</v>
      </c>
      <c r="G42" t="s">
        <v>122</v>
      </c>
      <c r="H42">
        <v>1</v>
      </c>
      <c r="I42">
        <v>2018</v>
      </c>
      <c r="J42" t="s">
        <v>57</v>
      </c>
      <c r="K42" t="s">
        <v>46</v>
      </c>
      <c r="L42" t="s">
        <v>152</v>
      </c>
      <c r="M42" t="s">
        <v>48</v>
      </c>
      <c r="N42" t="s">
        <v>85</v>
      </c>
      <c r="O42" t="s">
        <v>153</v>
      </c>
      <c r="P42" t="s">
        <v>152</v>
      </c>
      <c r="Q42">
        <v>2</v>
      </c>
      <c r="R42" t="s">
        <v>52</v>
      </c>
      <c r="S42" t="s">
        <v>53</v>
      </c>
      <c r="T42">
        <v>1</v>
      </c>
      <c r="U42">
        <v>1996</v>
      </c>
      <c r="V42">
        <v>12</v>
      </c>
      <c r="W42">
        <v>11.81</v>
      </c>
      <c r="X42">
        <v>10.68</v>
      </c>
      <c r="Y42">
        <v>9.6199999999999992</v>
      </c>
      <c r="Z42">
        <v>17</v>
      </c>
      <c r="AA42">
        <v>10</v>
      </c>
      <c r="AB42">
        <v>13</v>
      </c>
      <c r="AC42">
        <v>12</v>
      </c>
      <c r="AD42">
        <v>7</v>
      </c>
      <c r="AE42">
        <v>9</v>
      </c>
      <c r="AI42">
        <v>296</v>
      </c>
      <c r="AJ42">
        <v>11.38</v>
      </c>
      <c r="AK42">
        <v>11.38</v>
      </c>
      <c r="AL42">
        <v>11.71</v>
      </c>
      <c r="AM42">
        <v>22</v>
      </c>
      <c r="AN42">
        <v>163.4</v>
      </c>
      <c r="AO42">
        <v>278</v>
      </c>
      <c r="AP42">
        <v>7.54</v>
      </c>
      <c r="AQ42">
        <v>607</v>
      </c>
    </row>
    <row r="43" spans="1:43" x14ac:dyDescent="0.3">
      <c r="A43" t="s">
        <v>65</v>
      </c>
      <c r="B43">
        <v>60</v>
      </c>
      <c r="C43">
        <v>1</v>
      </c>
      <c r="D43" t="s">
        <v>43</v>
      </c>
      <c r="E43" t="s">
        <v>55</v>
      </c>
      <c r="F43">
        <v>10.06</v>
      </c>
      <c r="G43" t="s">
        <v>56</v>
      </c>
      <c r="H43">
        <v>1</v>
      </c>
      <c r="I43">
        <v>2018</v>
      </c>
      <c r="J43" t="s">
        <v>45</v>
      </c>
      <c r="K43" t="s">
        <v>46</v>
      </c>
      <c r="L43" t="s">
        <v>92</v>
      </c>
      <c r="M43" t="s">
        <v>48</v>
      </c>
      <c r="N43" t="s">
        <v>67</v>
      </c>
      <c r="O43" t="s">
        <v>93</v>
      </c>
      <c r="P43" t="s">
        <v>92</v>
      </c>
      <c r="Q43">
        <v>2</v>
      </c>
      <c r="R43" t="s">
        <v>52</v>
      </c>
      <c r="S43" t="s">
        <v>53</v>
      </c>
      <c r="T43">
        <v>1</v>
      </c>
      <c r="U43">
        <v>1997</v>
      </c>
      <c r="V43">
        <v>10.25</v>
      </c>
      <c r="W43">
        <v>11.2</v>
      </c>
      <c r="X43">
        <v>10.7</v>
      </c>
      <c r="Y43">
        <v>10.4</v>
      </c>
      <c r="Z43">
        <v>8</v>
      </c>
      <c r="AA43">
        <v>9</v>
      </c>
      <c r="AB43">
        <v>12</v>
      </c>
      <c r="AC43">
        <v>5</v>
      </c>
      <c r="AD43">
        <v>9</v>
      </c>
      <c r="AE43">
        <v>13</v>
      </c>
      <c r="AI43">
        <v>263</v>
      </c>
      <c r="AJ43">
        <v>10.119999999999999</v>
      </c>
      <c r="AK43">
        <v>10.119999999999999</v>
      </c>
      <c r="AL43">
        <v>10.119999999999999</v>
      </c>
      <c r="AM43">
        <v>21</v>
      </c>
      <c r="AN43">
        <v>147.25</v>
      </c>
      <c r="AO43">
        <v>546</v>
      </c>
      <c r="AP43">
        <v>10.06</v>
      </c>
      <c r="AQ43">
        <v>353</v>
      </c>
    </row>
    <row r="44" spans="1:43" x14ac:dyDescent="0.3">
      <c r="A44" t="s">
        <v>65</v>
      </c>
      <c r="B44">
        <v>36</v>
      </c>
      <c r="C44">
        <v>1</v>
      </c>
      <c r="D44" t="s">
        <v>43</v>
      </c>
      <c r="F44">
        <v>9</v>
      </c>
      <c r="G44" t="s">
        <v>44</v>
      </c>
      <c r="H44">
        <v>1</v>
      </c>
      <c r="I44">
        <v>2018</v>
      </c>
      <c r="J44" t="s">
        <v>45</v>
      </c>
      <c r="K44" t="s">
        <v>46</v>
      </c>
      <c r="L44" t="s">
        <v>121</v>
      </c>
      <c r="M44" t="s">
        <v>48</v>
      </c>
      <c r="N44" t="s">
        <v>72</v>
      </c>
      <c r="O44" t="s">
        <v>73</v>
      </c>
      <c r="P44" t="s">
        <v>74</v>
      </c>
      <c r="Q44">
        <v>1</v>
      </c>
      <c r="R44" t="s">
        <v>52</v>
      </c>
      <c r="S44" t="s">
        <v>53</v>
      </c>
      <c r="T44">
        <v>2</v>
      </c>
      <c r="U44">
        <v>2000</v>
      </c>
      <c r="V44">
        <v>9.7100000000000009</v>
      </c>
      <c r="W44">
        <v>9.31</v>
      </c>
      <c r="X44">
        <v>8.1</v>
      </c>
      <c r="Y44">
        <v>6.98</v>
      </c>
      <c r="Z44">
        <v>9</v>
      </c>
      <c r="AA44">
        <v>10</v>
      </c>
      <c r="AB44">
        <v>8</v>
      </c>
      <c r="AC44">
        <v>8</v>
      </c>
      <c r="AD44">
        <v>5</v>
      </c>
      <c r="AE44">
        <v>12</v>
      </c>
      <c r="AI44">
        <v>247</v>
      </c>
      <c r="AJ44">
        <v>9.5</v>
      </c>
      <c r="AK44">
        <v>11.15</v>
      </c>
      <c r="AL44">
        <v>12.35</v>
      </c>
      <c r="AM44">
        <v>18</v>
      </c>
      <c r="AN44">
        <v>168</v>
      </c>
      <c r="AO44">
        <v>208</v>
      </c>
      <c r="AP44">
        <v>9</v>
      </c>
      <c r="AQ44">
        <v>502</v>
      </c>
    </row>
    <row r="45" spans="1:43" x14ac:dyDescent="0.3">
      <c r="A45" t="s">
        <v>117</v>
      </c>
      <c r="B45">
        <v>0</v>
      </c>
      <c r="C45">
        <v>1</v>
      </c>
      <c r="D45" t="s">
        <v>43</v>
      </c>
      <c r="F45">
        <v>0.54</v>
      </c>
      <c r="G45" t="s">
        <v>44</v>
      </c>
      <c r="H45">
        <v>1</v>
      </c>
      <c r="I45">
        <v>2018</v>
      </c>
      <c r="J45" t="s">
        <v>57</v>
      </c>
      <c r="K45" t="s">
        <v>46</v>
      </c>
      <c r="L45" t="s">
        <v>154</v>
      </c>
      <c r="M45" t="s">
        <v>48</v>
      </c>
      <c r="N45" t="s">
        <v>59</v>
      </c>
      <c r="O45" t="s">
        <v>147</v>
      </c>
      <c r="P45" t="s">
        <v>148</v>
      </c>
      <c r="Q45">
        <v>4</v>
      </c>
      <c r="R45" t="s">
        <v>52</v>
      </c>
      <c r="S45" t="s">
        <v>53</v>
      </c>
      <c r="T45">
        <v>1</v>
      </c>
      <c r="U45">
        <v>2014</v>
      </c>
      <c r="V45">
        <v>10.73</v>
      </c>
      <c r="W45">
        <v>9.67</v>
      </c>
      <c r="X45">
        <v>11.5</v>
      </c>
      <c r="Y45">
        <v>10.58</v>
      </c>
      <c r="Z45">
        <v>13</v>
      </c>
      <c r="AA45">
        <v>10</v>
      </c>
      <c r="AB45">
        <v>8</v>
      </c>
      <c r="AC45">
        <v>6</v>
      </c>
      <c r="AD45">
        <v>5</v>
      </c>
      <c r="AE45">
        <v>13</v>
      </c>
      <c r="AI45">
        <v>277</v>
      </c>
      <c r="AJ45">
        <v>10.65</v>
      </c>
      <c r="AK45">
        <v>10.65</v>
      </c>
      <c r="AL45">
        <v>11.94</v>
      </c>
      <c r="AM45">
        <v>23</v>
      </c>
      <c r="AN45">
        <v>153</v>
      </c>
      <c r="AO45">
        <v>458</v>
      </c>
      <c r="AP45">
        <v>0.54</v>
      </c>
      <c r="AQ45">
        <v>775</v>
      </c>
    </row>
    <row r="46" spans="1:43" x14ac:dyDescent="0.3">
      <c r="A46" t="s">
        <v>109</v>
      </c>
      <c r="B46">
        <v>60</v>
      </c>
      <c r="C46">
        <v>1</v>
      </c>
      <c r="D46" t="s">
        <v>43</v>
      </c>
      <c r="E46" t="s">
        <v>55</v>
      </c>
      <c r="F46">
        <v>10</v>
      </c>
      <c r="G46" t="s">
        <v>56</v>
      </c>
      <c r="H46">
        <v>1</v>
      </c>
      <c r="I46">
        <v>2018</v>
      </c>
      <c r="J46" t="s">
        <v>57</v>
      </c>
      <c r="K46" t="s">
        <v>46</v>
      </c>
      <c r="L46" t="s">
        <v>155</v>
      </c>
      <c r="M46" t="s">
        <v>48</v>
      </c>
      <c r="N46" t="s">
        <v>96</v>
      </c>
      <c r="O46" t="s">
        <v>156</v>
      </c>
      <c r="P46" t="s">
        <v>155</v>
      </c>
      <c r="Q46">
        <v>2</v>
      </c>
      <c r="R46" t="s">
        <v>52</v>
      </c>
      <c r="S46" t="s">
        <v>53</v>
      </c>
      <c r="T46">
        <v>2</v>
      </c>
      <c r="U46">
        <v>2007</v>
      </c>
      <c r="V46">
        <v>10.69</v>
      </c>
      <c r="W46">
        <v>10.66</v>
      </c>
      <c r="X46">
        <v>9.42</v>
      </c>
      <c r="Y46">
        <v>9.44</v>
      </c>
      <c r="Z46">
        <v>7</v>
      </c>
      <c r="AA46">
        <v>13</v>
      </c>
      <c r="AB46">
        <v>7</v>
      </c>
      <c r="AC46">
        <v>6</v>
      </c>
      <c r="AD46">
        <v>6</v>
      </c>
      <c r="AE46">
        <v>11</v>
      </c>
      <c r="AI46">
        <v>244</v>
      </c>
      <c r="AJ46">
        <v>9.3800000000000008</v>
      </c>
      <c r="AK46">
        <v>10.88</v>
      </c>
      <c r="AL46">
        <v>11.94</v>
      </c>
      <c r="AM46">
        <v>21</v>
      </c>
      <c r="AN46">
        <v>151.04999999999998</v>
      </c>
      <c r="AO46">
        <v>490</v>
      </c>
      <c r="AP46">
        <v>10</v>
      </c>
      <c r="AQ46">
        <v>367</v>
      </c>
    </row>
    <row r="47" spans="1:43" x14ac:dyDescent="0.3">
      <c r="A47" t="s">
        <v>140</v>
      </c>
      <c r="B47">
        <v>12</v>
      </c>
      <c r="C47">
        <v>1</v>
      </c>
      <c r="D47" t="s">
        <v>43</v>
      </c>
      <c r="F47">
        <v>4.63</v>
      </c>
      <c r="G47" t="s">
        <v>44</v>
      </c>
      <c r="H47">
        <v>1</v>
      </c>
      <c r="I47">
        <v>2018</v>
      </c>
      <c r="J47" t="s">
        <v>45</v>
      </c>
      <c r="K47" t="s">
        <v>46</v>
      </c>
      <c r="L47" t="s">
        <v>131</v>
      </c>
      <c r="M47" t="s">
        <v>48</v>
      </c>
      <c r="N47" t="s">
        <v>119</v>
      </c>
      <c r="O47" t="s">
        <v>127</v>
      </c>
      <c r="P47" t="s">
        <v>128</v>
      </c>
      <c r="Q47">
        <v>2</v>
      </c>
      <c r="R47" t="s">
        <v>52</v>
      </c>
      <c r="S47" t="s">
        <v>53</v>
      </c>
      <c r="T47">
        <v>1</v>
      </c>
      <c r="U47">
        <v>2010</v>
      </c>
      <c r="V47">
        <v>10.1</v>
      </c>
      <c r="W47">
        <v>9.68</v>
      </c>
      <c r="X47">
        <v>9.02</v>
      </c>
      <c r="Y47">
        <v>9.81</v>
      </c>
      <c r="Z47">
        <v>11</v>
      </c>
      <c r="AA47">
        <v>11</v>
      </c>
      <c r="AB47">
        <v>12</v>
      </c>
      <c r="AC47">
        <v>8</v>
      </c>
      <c r="AD47">
        <v>6</v>
      </c>
      <c r="AE47">
        <v>14</v>
      </c>
      <c r="AI47">
        <v>289</v>
      </c>
      <c r="AJ47">
        <v>11.12</v>
      </c>
      <c r="AK47">
        <v>11.12</v>
      </c>
      <c r="AL47">
        <v>12.06</v>
      </c>
      <c r="AM47">
        <v>20</v>
      </c>
      <c r="AN47">
        <v>173.85</v>
      </c>
      <c r="AO47">
        <v>129</v>
      </c>
      <c r="AP47">
        <v>4.63</v>
      </c>
      <c r="AQ47">
        <v>697</v>
      </c>
    </row>
    <row r="48" spans="1:43" x14ac:dyDescent="0.3">
      <c r="A48" t="s">
        <v>65</v>
      </c>
      <c r="B48">
        <v>13</v>
      </c>
      <c r="C48">
        <v>1</v>
      </c>
      <c r="D48" t="s">
        <v>43</v>
      </c>
      <c r="F48">
        <v>6.35</v>
      </c>
      <c r="G48" t="s">
        <v>44</v>
      </c>
      <c r="H48">
        <v>1</v>
      </c>
      <c r="I48">
        <v>2018</v>
      </c>
      <c r="J48" t="s">
        <v>45</v>
      </c>
      <c r="K48" t="s">
        <v>46</v>
      </c>
      <c r="L48" t="s">
        <v>157</v>
      </c>
      <c r="M48" t="s">
        <v>48</v>
      </c>
      <c r="N48" t="s">
        <v>67</v>
      </c>
      <c r="O48" t="s">
        <v>93</v>
      </c>
      <c r="P48" t="s">
        <v>92</v>
      </c>
      <c r="Q48">
        <v>3</v>
      </c>
      <c r="R48" t="s">
        <v>52</v>
      </c>
      <c r="S48" t="s">
        <v>53</v>
      </c>
      <c r="T48">
        <v>1</v>
      </c>
      <c r="U48">
        <v>1998</v>
      </c>
      <c r="V48">
        <v>11.99</v>
      </c>
      <c r="W48">
        <v>8.93</v>
      </c>
      <c r="X48">
        <v>12.59</v>
      </c>
      <c r="Y48">
        <v>7.89</v>
      </c>
      <c r="Z48">
        <v>5</v>
      </c>
      <c r="AA48">
        <v>10</v>
      </c>
      <c r="AB48">
        <v>12</v>
      </c>
      <c r="AC48">
        <v>12</v>
      </c>
      <c r="AD48">
        <v>9</v>
      </c>
      <c r="AE48">
        <v>12</v>
      </c>
      <c r="AI48">
        <v>260</v>
      </c>
      <c r="AJ48">
        <v>10</v>
      </c>
      <c r="AK48">
        <v>10</v>
      </c>
      <c r="AL48">
        <v>9.24</v>
      </c>
      <c r="AM48">
        <v>20</v>
      </c>
      <c r="AN48">
        <v>127.8</v>
      </c>
      <c r="AO48">
        <v>713</v>
      </c>
      <c r="AP48">
        <v>6.35</v>
      </c>
      <c r="AQ48">
        <v>654</v>
      </c>
    </row>
    <row r="49" spans="1:43" x14ac:dyDescent="0.3">
      <c r="A49" t="s">
        <v>54</v>
      </c>
      <c r="B49">
        <v>60</v>
      </c>
      <c r="C49">
        <v>1</v>
      </c>
      <c r="D49" t="s">
        <v>43</v>
      </c>
      <c r="E49" t="s">
        <v>55</v>
      </c>
      <c r="F49">
        <v>11.75</v>
      </c>
      <c r="G49" t="s">
        <v>56</v>
      </c>
      <c r="H49">
        <v>1</v>
      </c>
      <c r="I49">
        <v>2018</v>
      </c>
      <c r="J49" t="s">
        <v>57</v>
      </c>
      <c r="K49" t="s">
        <v>46</v>
      </c>
      <c r="L49" t="s">
        <v>146</v>
      </c>
      <c r="M49" t="s">
        <v>48</v>
      </c>
      <c r="N49" t="s">
        <v>59</v>
      </c>
      <c r="O49" t="s">
        <v>147</v>
      </c>
      <c r="P49" t="s">
        <v>148</v>
      </c>
      <c r="Q49">
        <v>1</v>
      </c>
      <c r="R49" t="s">
        <v>70</v>
      </c>
      <c r="S49" t="s">
        <v>53</v>
      </c>
      <c r="T49">
        <v>1</v>
      </c>
      <c r="U49">
        <v>1999</v>
      </c>
      <c r="V49">
        <v>14.09</v>
      </c>
      <c r="W49">
        <v>12.55</v>
      </c>
      <c r="X49">
        <v>12.72</v>
      </c>
      <c r="Y49">
        <v>13.61</v>
      </c>
      <c r="Z49">
        <v>8</v>
      </c>
      <c r="AA49">
        <v>16</v>
      </c>
      <c r="AB49">
        <v>8</v>
      </c>
      <c r="AC49">
        <v>8</v>
      </c>
      <c r="AD49">
        <v>18</v>
      </c>
      <c r="AE49">
        <v>11</v>
      </c>
      <c r="AI49">
        <v>312</v>
      </c>
      <c r="AJ49">
        <v>12</v>
      </c>
      <c r="AK49">
        <v>12</v>
      </c>
      <c r="AL49">
        <v>11.88</v>
      </c>
      <c r="AM49">
        <v>19</v>
      </c>
      <c r="AN49">
        <v>208</v>
      </c>
      <c r="AO49">
        <v>12</v>
      </c>
      <c r="AP49">
        <v>11.75</v>
      </c>
      <c r="AQ49">
        <v>176</v>
      </c>
    </row>
    <row r="50" spans="1:43" x14ac:dyDescent="0.3">
      <c r="A50" t="s">
        <v>65</v>
      </c>
      <c r="B50">
        <v>60</v>
      </c>
      <c r="C50">
        <v>1</v>
      </c>
      <c r="D50" t="s">
        <v>43</v>
      </c>
      <c r="E50" t="s">
        <v>55</v>
      </c>
      <c r="F50">
        <v>10.25</v>
      </c>
      <c r="G50" t="s">
        <v>56</v>
      </c>
      <c r="H50">
        <v>1</v>
      </c>
      <c r="I50">
        <v>2018</v>
      </c>
      <c r="J50" t="s">
        <v>57</v>
      </c>
      <c r="K50" t="s">
        <v>46</v>
      </c>
      <c r="L50" t="s">
        <v>92</v>
      </c>
      <c r="M50" t="s">
        <v>48</v>
      </c>
      <c r="N50" t="s">
        <v>67</v>
      </c>
      <c r="O50" t="s">
        <v>93</v>
      </c>
      <c r="P50" t="s">
        <v>92</v>
      </c>
      <c r="Q50">
        <v>1</v>
      </c>
      <c r="R50" t="s">
        <v>52</v>
      </c>
      <c r="S50" t="s">
        <v>53</v>
      </c>
      <c r="T50">
        <v>1</v>
      </c>
      <c r="U50">
        <v>2014</v>
      </c>
      <c r="V50">
        <v>11.95</v>
      </c>
      <c r="W50">
        <v>10.28</v>
      </c>
      <c r="X50">
        <v>10.57</v>
      </c>
      <c r="Y50">
        <v>10.34</v>
      </c>
      <c r="Z50">
        <v>10</v>
      </c>
      <c r="AA50">
        <v>8</v>
      </c>
      <c r="AB50">
        <v>11</v>
      </c>
      <c r="AC50">
        <v>11</v>
      </c>
      <c r="AD50">
        <v>7</v>
      </c>
      <c r="AE50">
        <v>15</v>
      </c>
      <c r="AI50">
        <v>277</v>
      </c>
      <c r="AJ50">
        <v>10.65</v>
      </c>
      <c r="AK50">
        <v>10.65</v>
      </c>
      <c r="AL50">
        <v>11.06</v>
      </c>
      <c r="AM50">
        <v>20</v>
      </c>
      <c r="AN50">
        <v>170</v>
      </c>
      <c r="AO50">
        <v>180</v>
      </c>
      <c r="AP50">
        <v>10.25</v>
      </c>
      <c r="AQ50">
        <v>305</v>
      </c>
    </row>
    <row r="51" spans="1:43" x14ac:dyDescent="0.3">
      <c r="A51" t="s">
        <v>158</v>
      </c>
      <c r="B51">
        <v>60</v>
      </c>
      <c r="C51">
        <v>1</v>
      </c>
      <c r="D51" t="s">
        <v>43</v>
      </c>
      <c r="E51" t="s">
        <v>55</v>
      </c>
      <c r="F51">
        <v>10</v>
      </c>
      <c r="G51" t="s">
        <v>56</v>
      </c>
      <c r="H51">
        <v>1</v>
      </c>
      <c r="I51">
        <v>2018</v>
      </c>
      <c r="J51" t="s">
        <v>57</v>
      </c>
      <c r="K51" t="s">
        <v>46</v>
      </c>
      <c r="L51" t="s">
        <v>159</v>
      </c>
      <c r="M51" t="s">
        <v>48</v>
      </c>
      <c r="N51" t="s">
        <v>160</v>
      </c>
      <c r="O51" t="s">
        <v>161</v>
      </c>
      <c r="P51" t="s">
        <v>159</v>
      </c>
      <c r="Q51">
        <v>4</v>
      </c>
      <c r="R51" t="s">
        <v>70</v>
      </c>
      <c r="S51" t="s">
        <v>53</v>
      </c>
      <c r="T51">
        <v>1</v>
      </c>
      <c r="U51">
        <v>1993</v>
      </c>
      <c r="V51">
        <v>10.210000000000001</v>
      </c>
      <c r="W51">
        <v>7.73</v>
      </c>
      <c r="X51">
        <v>13.43</v>
      </c>
      <c r="Y51">
        <v>13.81</v>
      </c>
      <c r="Z51">
        <v>16</v>
      </c>
      <c r="AA51">
        <v>11</v>
      </c>
      <c r="AB51">
        <v>13</v>
      </c>
      <c r="AC51">
        <v>13</v>
      </c>
      <c r="AD51">
        <v>4</v>
      </c>
      <c r="AE51">
        <v>15</v>
      </c>
      <c r="AI51">
        <v>341</v>
      </c>
      <c r="AJ51">
        <v>13.12</v>
      </c>
      <c r="AK51">
        <v>13.12</v>
      </c>
      <c r="AL51">
        <v>13.88</v>
      </c>
      <c r="AM51">
        <v>25</v>
      </c>
      <c r="AN51">
        <v>194.65</v>
      </c>
      <c r="AO51">
        <v>27</v>
      </c>
      <c r="AP51">
        <v>10</v>
      </c>
      <c r="AQ51">
        <v>367</v>
      </c>
    </row>
    <row r="52" spans="1:43" x14ac:dyDescent="0.3">
      <c r="A52" t="s">
        <v>158</v>
      </c>
      <c r="B52">
        <v>9</v>
      </c>
      <c r="C52">
        <v>1</v>
      </c>
      <c r="D52" t="s">
        <v>43</v>
      </c>
      <c r="F52">
        <v>3.99</v>
      </c>
      <c r="G52" t="s">
        <v>44</v>
      </c>
      <c r="H52">
        <v>1</v>
      </c>
      <c r="I52">
        <v>2018</v>
      </c>
      <c r="J52" t="s">
        <v>45</v>
      </c>
      <c r="K52" t="s">
        <v>46</v>
      </c>
      <c r="L52" t="s">
        <v>162</v>
      </c>
      <c r="M52" t="s">
        <v>48</v>
      </c>
      <c r="N52" t="s">
        <v>72</v>
      </c>
      <c r="O52" t="s">
        <v>73</v>
      </c>
      <c r="P52" t="s">
        <v>74</v>
      </c>
      <c r="Q52">
        <v>2</v>
      </c>
      <c r="R52" t="s">
        <v>52</v>
      </c>
      <c r="S52" t="s">
        <v>53</v>
      </c>
      <c r="T52">
        <v>1</v>
      </c>
      <c r="U52">
        <v>2003</v>
      </c>
      <c r="V52">
        <v>10.68</v>
      </c>
      <c r="W52">
        <v>9.69</v>
      </c>
      <c r="X52">
        <v>13.38</v>
      </c>
      <c r="Y52">
        <v>12.03</v>
      </c>
      <c r="Z52">
        <v>10</v>
      </c>
      <c r="AA52">
        <v>11</v>
      </c>
      <c r="AB52">
        <v>16</v>
      </c>
      <c r="AC52">
        <v>12</v>
      </c>
      <c r="AD52">
        <v>8</v>
      </c>
      <c r="AE52">
        <v>6</v>
      </c>
      <c r="AI52">
        <v>260</v>
      </c>
      <c r="AJ52">
        <v>10</v>
      </c>
      <c r="AK52">
        <v>10</v>
      </c>
      <c r="AL52">
        <v>8.94</v>
      </c>
      <c r="AM52">
        <v>21</v>
      </c>
      <c r="AN52">
        <v>124.44999999999999</v>
      </c>
      <c r="AO52">
        <v>731</v>
      </c>
      <c r="AP52">
        <v>3.99</v>
      </c>
      <c r="AQ52">
        <v>717</v>
      </c>
    </row>
    <row r="53" spans="1:43" x14ac:dyDescent="0.3">
      <c r="A53" t="s">
        <v>135</v>
      </c>
      <c r="B53">
        <v>60</v>
      </c>
      <c r="C53">
        <v>1</v>
      </c>
      <c r="D53" t="s">
        <v>43</v>
      </c>
      <c r="E53" t="s">
        <v>55</v>
      </c>
      <c r="F53">
        <v>10.68</v>
      </c>
      <c r="G53" t="s">
        <v>56</v>
      </c>
      <c r="H53">
        <v>1</v>
      </c>
      <c r="I53">
        <v>2018</v>
      </c>
      <c r="J53" t="s">
        <v>57</v>
      </c>
      <c r="K53" t="s">
        <v>46</v>
      </c>
      <c r="L53" t="s">
        <v>163</v>
      </c>
      <c r="M53" t="s">
        <v>48</v>
      </c>
      <c r="N53" t="s">
        <v>137</v>
      </c>
      <c r="O53" t="s">
        <v>164</v>
      </c>
      <c r="P53" t="s">
        <v>163</v>
      </c>
      <c r="Q53">
        <v>1</v>
      </c>
      <c r="R53" t="s">
        <v>70</v>
      </c>
      <c r="S53" t="s">
        <v>53</v>
      </c>
      <c r="T53">
        <v>1</v>
      </c>
      <c r="U53">
        <v>2006</v>
      </c>
      <c r="V53">
        <v>14.38</v>
      </c>
      <c r="W53">
        <v>13.67</v>
      </c>
      <c r="X53">
        <v>11.81</v>
      </c>
      <c r="Y53">
        <v>12.95</v>
      </c>
      <c r="Z53">
        <v>13</v>
      </c>
      <c r="AA53">
        <v>10</v>
      </c>
      <c r="AB53">
        <v>13</v>
      </c>
      <c r="AC53">
        <v>5</v>
      </c>
      <c r="AD53">
        <v>13</v>
      </c>
      <c r="AE53">
        <v>14</v>
      </c>
      <c r="AI53">
        <v>312</v>
      </c>
      <c r="AJ53">
        <v>12</v>
      </c>
      <c r="AK53">
        <v>12</v>
      </c>
      <c r="AL53">
        <v>12.29</v>
      </c>
      <c r="AM53">
        <v>19</v>
      </c>
      <c r="AN53">
        <v>216</v>
      </c>
      <c r="AO53">
        <v>5</v>
      </c>
      <c r="AP53">
        <v>10.68</v>
      </c>
      <c r="AQ53">
        <v>240</v>
      </c>
    </row>
    <row r="54" spans="1:43" x14ac:dyDescent="0.3">
      <c r="A54" t="s">
        <v>65</v>
      </c>
      <c r="B54">
        <v>60</v>
      </c>
      <c r="C54">
        <v>1</v>
      </c>
      <c r="D54" t="s">
        <v>83</v>
      </c>
      <c r="E54" t="s">
        <v>55</v>
      </c>
      <c r="F54">
        <v>10</v>
      </c>
      <c r="G54" t="s">
        <v>56</v>
      </c>
      <c r="H54">
        <v>1</v>
      </c>
      <c r="I54">
        <v>2018</v>
      </c>
      <c r="J54" t="s">
        <v>45</v>
      </c>
      <c r="K54" t="s">
        <v>46</v>
      </c>
      <c r="L54" t="s">
        <v>165</v>
      </c>
      <c r="M54" t="s">
        <v>48</v>
      </c>
      <c r="N54" t="s">
        <v>67</v>
      </c>
      <c r="O54" t="s">
        <v>68</v>
      </c>
      <c r="P54" t="s">
        <v>69</v>
      </c>
      <c r="Q54">
        <v>2</v>
      </c>
      <c r="R54" t="s">
        <v>52</v>
      </c>
      <c r="S54" t="s">
        <v>53</v>
      </c>
      <c r="T54">
        <v>1</v>
      </c>
      <c r="U54">
        <v>2005</v>
      </c>
      <c r="V54">
        <v>12</v>
      </c>
      <c r="W54">
        <v>11.2</v>
      </c>
      <c r="X54">
        <v>12.35</v>
      </c>
      <c r="Y54">
        <v>14.24</v>
      </c>
      <c r="Z54">
        <v>8</v>
      </c>
      <c r="AA54">
        <v>12</v>
      </c>
      <c r="AB54">
        <v>13</v>
      </c>
      <c r="AC54">
        <v>6</v>
      </c>
      <c r="AD54">
        <v>3</v>
      </c>
      <c r="AE54">
        <v>11</v>
      </c>
      <c r="AI54">
        <v>260</v>
      </c>
      <c r="AJ54">
        <v>10</v>
      </c>
      <c r="AK54">
        <v>10</v>
      </c>
      <c r="AL54">
        <v>10.47</v>
      </c>
      <c r="AM54">
        <v>19</v>
      </c>
      <c r="AN54">
        <v>159.6</v>
      </c>
      <c r="AO54">
        <v>338</v>
      </c>
      <c r="AP54">
        <v>110</v>
      </c>
      <c r="AQ54">
        <v>159</v>
      </c>
    </row>
    <row r="55" spans="1:43" x14ac:dyDescent="0.3">
      <c r="A55" t="s">
        <v>61</v>
      </c>
      <c r="B55">
        <v>60</v>
      </c>
      <c r="C55">
        <v>1</v>
      </c>
      <c r="D55" t="s">
        <v>43</v>
      </c>
      <c r="E55" t="s">
        <v>55</v>
      </c>
      <c r="F55">
        <v>10.220000000000001</v>
      </c>
      <c r="G55" t="s">
        <v>56</v>
      </c>
      <c r="H55">
        <v>1</v>
      </c>
      <c r="I55">
        <v>2018</v>
      </c>
      <c r="J55" t="s">
        <v>57</v>
      </c>
      <c r="K55" t="s">
        <v>46</v>
      </c>
      <c r="L55" t="s">
        <v>66</v>
      </c>
      <c r="M55" t="s">
        <v>48</v>
      </c>
      <c r="N55" t="s">
        <v>67</v>
      </c>
      <c r="O55" t="s">
        <v>68</v>
      </c>
      <c r="P55" t="s">
        <v>69</v>
      </c>
      <c r="Q55">
        <v>3</v>
      </c>
      <c r="R55" t="s">
        <v>52</v>
      </c>
      <c r="S55" t="s">
        <v>53</v>
      </c>
      <c r="T55">
        <v>1</v>
      </c>
      <c r="U55">
        <v>2002</v>
      </c>
      <c r="V55">
        <v>11.54</v>
      </c>
      <c r="W55">
        <v>10.41</v>
      </c>
      <c r="X55">
        <v>10.27</v>
      </c>
      <c r="Y55">
        <v>10</v>
      </c>
      <c r="Z55">
        <v>15</v>
      </c>
      <c r="AA55">
        <v>10</v>
      </c>
      <c r="AB55">
        <v>7</v>
      </c>
      <c r="AC55">
        <v>10</v>
      </c>
      <c r="AD55">
        <v>7</v>
      </c>
      <c r="AE55">
        <v>12</v>
      </c>
      <c r="AI55">
        <v>283</v>
      </c>
      <c r="AJ55">
        <v>10.88</v>
      </c>
      <c r="AK55">
        <v>10.88</v>
      </c>
      <c r="AL55">
        <v>12.18</v>
      </c>
      <c r="AM55">
        <v>23</v>
      </c>
      <c r="AN55">
        <v>163.80000000000001</v>
      </c>
      <c r="AO55">
        <v>276</v>
      </c>
      <c r="AP55">
        <v>10.220000000000001</v>
      </c>
      <c r="AQ55">
        <v>316</v>
      </c>
    </row>
    <row r="56" spans="1:43" x14ac:dyDescent="0.3">
      <c r="A56" t="s">
        <v>117</v>
      </c>
      <c r="B56">
        <v>60</v>
      </c>
      <c r="C56">
        <v>1</v>
      </c>
      <c r="D56" t="s">
        <v>43</v>
      </c>
      <c r="E56" t="s">
        <v>55</v>
      </c>
      <c r="F56">
        <v>10</v>
      </c>
      <c r="G56" t="s">
        <v>56</v>
      </c>
      <c r="H56">
        <v>1</v>
      </c>
      <c r="I56">
        <v>2018</v>
      </c>
      <c r="J56" t="s">
        <v>45</v>
      </c>
      <c r="K56" t="s">
        <v>46</v>
      </c>
      <c r="L56" t="s">
        <v>126</v>
      </c>
      <c r="M56" t="s">
        <v>48</v>
      </c>
      <c r="N56" t="s">
        <v>119</v>
      </c>
      <c r="O56" t="s">
        <v>127</v>
      </c>
      <c r="P56" t="s">
        <v>128</v>
      </c>
      <c r="Q56">
        <v>2</v>
      </c>
      <c r="R56" t="s">
        <v>52</v>
      </c>
      <c r="S56" t="s">
        <v>53</v>
      </c>
      <c r="T56">
        <v>1</v>
      </c>
      <c r="U56">
        <v>1994</v>
      </c>
      <c r="V56">
        <v>11.1</v>
      </c>
      <c r="W56">
        <v>9.65</v>
      </c>
      <c r="X56">
        <v>11.38</v>
      </c>
      <c r="Y56">
        <v>10.19</v>
      </c>
      <c r="Z56">
        <v>6</v>
      </c>
      <c r="AA56">
        <v>12</v>
      </c>
      <c r="AB56">
        <v>8</v>
      </c>
      <c r="AC56">
        <v>10</v>
      </c>
      <c r="AD56">
        <v>8</v>
      </c>
      <c r="AE56">
        <v>15</v>
      </c>
      <c r="AI56">
        <v>286</v>
      </c>
      <c r="AJ56">
        <v>11</v>
      </c>
      <c r="AK56">
        <v>11</v>
      </c>
      <c r="AL56">
        <v>11.29</v>
      </c>
      <c r="AM56">
        <v>24</v>
      </c>
      <c r="AN56">
        <v>165.29999999999998</v>
      </c>
      <c r="AO56">
        <v>254</v>
      </c>
      <c r="AP56">
        <v>10</v>
      </c>
      <c r="AQ56">
        <v>367</v>
      </c>
    </row>
    <row r="57" spans="1:43" x14ac:dyDescent="0.3">
      <c r="A57" t="s">
        <v>65</v>
      </c>
      <c r="B57">
        <v>6</v>
      </c>
      <c r="C57">
        <v>1</v>
      </c>
      <c r="D57" t="s">
        <v>43</v>
      </c>
      <c r="F57">
        <v>6.05</v>
      </c>
      <c r="G57" t="s">
        <v>44</v>
      </c>
      <c r="H57">
        <v>1</v>
      </c>
      <c r="I57">
        <v>2018</v>
      </c>
      <c r="J57" t="s">
        <v>45</v>
      </c>
      <c r="K57" t="s">
        <v>46</v>
      </c>
      <c r="L57" t="s">
        <v>166</v>
      </c>
      <c r="M57" t="s">
        <v>167</v>
      </c>
      <c r="N57" t="s">
        <v>80</v>
      </c>
      <c r="O57" t="s">
        <v>168</v>
      </c>
      <c r="P57" t="s">
        <v>79</v>
      </c>
      <c r="Q57">
        <v>5</v>
      </c>
      <c r="R57" t="s">
        <v>52</v>
      </c>
      <c r="S57" t="s">
        <v>53</v>
      </c>
      <c r="T57">
        <v>1</v>
      </c>
      <c r="U57">
        <v>1991</v>
      </c>
      <c r="V57">
        <v>0</v>
      </c>
      <c r="W57">
        <v>0</v>
      </c>
      <c r="X57">
        <v>0</v>
      </c>
      <c r="Y57">
        <v>0</v>
      </c>
      <c r="Z57">
        <v>12</v>
      </c>
      <c r="AA57">
        <v>11</v>
      </c>
      <c r="AB57">
        <v>9</v>
      </c>
      <c r="AC57">
        <v>9</v>
      </c>
      <c r="AD57">
        <v>2</v>
      </c>
      <c r="AE57">
        <v>10</v>
      </c>
      <c r="AI57">
        <v>263</v>
      </c>
      <c r="AJ57">
        <v>10.119999999999999</v>
      </c>
      <c r="AK57">
        <v>10.119999999999999</v>
      </c>
      <c r="AL57">
        <v>10.94</v>
      </c>
      <c r="AM57">
        <v>27</v>
      </c>
      <c r="AN57">
        <v>138.54999999999998</v>
      </c>
      <c r="AO57">
        <v>660</v>
      </c>
      <c r="AP57">
        <v>6.05</v>
      </c>
      <c r="AQ57">
        <v>664</v>
      </c>
    </row>
    <row r="58" spans="1:43" x14ac:dyDescent="0.3">
      <c r="A58" t="s">
        <v>42</v>
      </c>
      <c r="B58">
        <v>60</v>
      </c>
      <c r="C58">
        <v>1</v>
      </c>
      <c r="D58" t="s">
        <v>43</v>
      </c>
      <c r="E58" t="s">
        <v>55</v>
      </c>
      <c r="F58">
        <v>11.14</v>
      </c>
      <c r="G58" t="s">
        <v>56</v>
      </c>
      <c r="H58">
        <v>1</v>
      </c>
      <c r="I58">
        <v>2018</v>
      </c>
      <c r="J58" t="s">
        <v>57</v>
      </c>
      <c r="K58" t="s">
        <v>46</v>
      </c>
      <c r="L58" t="s">
        <v>169</v>
      </c>
      <c r="M58" t="s">
        <v>48</v>
      </c>
      <c r="N58" t="s">
        <v>80</v>
      </c>
      <c r="O58" t="s">
        <v>170</v>
      </c>
      <c r="P58" t="s">
        <v>171</v>
      </c>
      <c r="Q58">
        <v>2</v>
      </c>
      <c r="R58" t="s">
        <v>70</v>
      </c>
      <c r="S58" t="s">
        <v>53</v>
      </c>
      <c r="T58">
        <v>1</v>
      </c>
      <c r="U58">
        <v>1999</v>
      </c>
      <c r="V58">
        <v>12.47</v>
      </c>
      <c r="W58">
        <v>13.52</v>
      </c>
      <c r="X58">
        <v>12.42</v>
      </c>
      <c r="Y58">
        <v>12.03</v>
      </c>
      <c r="Z58">
        <v>9</v>
      </c>
      <c r="AA58">
        <v>12</v>
      </c>
      <c r="AB58">
        <v>12</v>
      </c>
      <c r="AC58">
        <v>12</v>
      </c>
      <c r="AD58">
        <v>9</v>
      </c>
      <c r="AE58">
        <v>14</v>
      </c>
      <c r="AI58">
        <v>312</v>
      </c>
      <c r="AJ58">
        <v>12</v>
      </c>
      <c r="AK58">
        <v>12</v>
      </c>
      <c r="AL58">
        <v>11.82</v>
      </c>
      <c r="AM58">
        <v>19</v>
      </c>
      <c r="AN58">
        <v>199.5</v>
      </c>
      <c r="AO58">
        <v>21</v>
      </c>
      <c r="AP58">
        <v>11.14</v>
      </c>
      <c r="AQ58">
        <v>195</v>
      </c>
    </row>
    <row r="59" spans="1:43" x14ac:dyDescent="0.3">
      <c r="B59">
        <v>10</v>
      </c>
      <c r="C59">
        <v>1</v>
      </c>
      <c r="D59" t="s">
        <v>43</v>
      </c>
      <c r="F59">
        <v>2.8</v>
      </c>
      <c r="G59" t="s">
        <v>44</v>
      </c>
      <c r="H59">
        <v>1</v>
      </c>
      <c r="I59">
        <v>2018</v>
      </c>
      <c r="J59" t="s">
        <v>57</v>
      </c>
      <c r="K59" t="s">
        <v>46</v>
      </c>
      <c r="L59" t="s">
        <v>172</v>
      </c>
      <c r="M59" t="s">
        <v>48</v>
      </c>
      <c r="N59" t="s">
        <v>72</v>
      </c>
      <c r="O59" t="s">
        <v>76</v>
      </c>
      <c r="P59" t="s">
        <v>77</v>
      </c>
      <c r="Q59">
        <v>2</v>
      </c>
      <c r="R59" t="s">
        <v>52</v>
      </c>
      <c r="S59" t="s">
        <v>53</v>
      </c>
      <c r="T59">
        <v>1</v>
      </c>
      <c r="U59">
        <v>1996</v>
      </c>
      <c r="V59">
        <v>13.44</v>
      </c>
      <c r="W59">
        <v>9.5500000000000007</v>
      </c>
      <c r="X59">
        <v>11.84</v>
      </c>
      <c r="Y59">
        <v>11.46</v>
      </c>
      <c r="Z59">
        <v>14</v>
      </c>
      <c r="AA59">
        <v>11</v>
      </c>
      <c r="AB59">
        <v>9</v>
      </c>
      <c r="AC59">
        <v>7</v>
      </c>
      <c r="AD59">
        <v>4</v>
      </c>
      <c r="AE59">
        <v>10</v>
      </c>
      <c r="AI59">
        <v>260</v>
      </c>
      <c r="AJ59">
        <v>10</v>
      </c>
      <c r="AK59">
        <v>10</v>
      </c>
      <c r="AL59">
        <v>11.53</v>
      </c>
      <c r="AM59">
        <v>22</v>
      </c>
      <c r="AN59">
        <v>162.44999999999999</v>
      </c>
      <c r="AO59">
        <v>289</v>
      </c>
      <c r="AP59">
        <v>2.8</v>
      </c>
      <c r="AQ59">
        <v>738</v>
      </c>
    </row>
    <row r="60" spans="1:43" x14ac:dyDescent="0.3">
      <c r="A60" t="s">
        <v>109</v>
      </c>
      <c r="B60">
        <v>19</v>
      </c>
      <c r="C60">
        <v>1</v>
      </c>
      <c r="D60" t="s">
        <v>43</v>
      </c>
      <c r="F60">
        <v>6.91</v>
      </c>
      <c r="G60" t="s">
        <v>44</v>
      </c>
      <c r="H60">
        <v>1</v>
      </c>
      <c r="I60">
        <v>2018</v>
      </c>
      <c r="J60" t="s">
        <v>45</v>
      </c>
      <c r="K60" t="s">
        <v>46</v>
      </c>
      <c r="L60" t="s">
        <v>145</v>
      </c>
      <c r="M60" t="s">
        <v>48</v>
      </c>
      <c r="N60" t="s">
        <v>96</v>
      </c>
      <c r="O60" t="s">
        <v>97</v>
      </c>
      <c r="P60" t="s">
        <v>98</v>
      </c>
      <c r="Q60">
        <v>2</v>
      </c>
      <c r="R60" t="s">
        <v>52</v>
      </c>
      <c r="S60" t="s">
        <v>53</v>
      </c>
      <c r="T60">
        <v>1</v>
      </c>
      <c r="U60">
        <v>1997</v>
      </c>
      <c r="V60">
        <v>12.13</v>
      </c>
      <c r="W60">
        <v>10.76</v>
      </c>
      <c r="X60">
        <v>10.71</v>
      </c>
      <c r="Y60">
        <v>10.93</v>
      </c>
      <c r="Z60">
        <v>9</v>
      </c>
      <c r="AA60">
        <v>11</v>
      </c>
      <c r="AB60">
        <v>10</v>
      </c>
      <c r="AC60">
        <v>7</v>
      </c>
      <c r="AD60">
        <v>6</v>
      </c>
      <c r="AE60">
        <v>11</v>
      </c>
      <c r="AI60">
        <v>261</v>
      </c>
      <c r="AJ60">
        <v>10.039999999999999</v>
      </c>
      <c r="AK60">
        <v>10.039999999999999</v>
      </c>
      <c r="AL60">
        <v>10.41</v>
      </c>
      <c r="AM60">
        <v>21</v>
      </c>
      <c r="AN60">
        <v>149.15</v>
      </c>
      <c r="AO60">
        <v>518</v>
      </c>
      <c r="AP60">
        <v>6.91</v>
      </c>
      <c r="AQ60">
        <v>632</v>
      </c>
    </row>
    <row r="61" spans="1:43" x14ac:dyDescent="0.3">
      <c r="A61" t="s">
        <v>158</v>
      </c>
      <c r="B61">
        <v>60</v>
      </c>
      <c r="C61">
        <v>1</v>
      </c>
      <c r="D61" t="s">
        <v>43</v>
      </c>
      <c r="E61" t="s">
        <v>55</v>
      </c>
      <c r="F61">
        <v>10.57</v>
      </c>
      <c r="G61" t="s">
        <v>56</v>
      </c>
      <c r="H61">
        <v>1</v>
      </c>
      <c r="I61">
        <v>2018</v>
      </c>
      <c r="J61" t="s">
        <v>45</v>
      </c>
      <c r="K61" t="s">
        <v>46</v>
      </c>
      <c r="L61" t="s">
        <v>173</v>
      </c>
      <c r="M61" t="s">
        <v>48</v>
      </c>
      <c r="N61" t="s">
        <v>174</v>
      </c>
      <c r="O61" t="s">
        <v>175</v>
      </c>
      <c r="P61" t="s">
        <v>176</v>
      </c>
      <c r="Q61">
        <v>1</v>
      </c>
      <c r="R61" t="s">
        <v>52</v>
      </c>
      <c r="S61" t="s">
        <v>53</v>
      </c>
      <c r="T61">
        <v>1</v>
      </c>
      <c r="U61">
        <v>2011</v>
      </c>
      <c r="V61">
        <v>15.57</v>
      </c>
      <c r="W61">
        <v>14.85</v>
      </c>
      <c r="X61">
        <v>12.43</v>
      </c>
      <c r="Y61">
        <v>13.24</v>
      </c>
      <c r="Z61">
        <v>8</v>
      </c>
      <c r="AA61">
        <v>11</v>
      </c>
      <c r="AB61">
        <v>13</v>
      </c>
      <c r="AC61">
        <v>12</v>
      </c>
      <c r="AD61">
        <v>12</v>
      </c>
      <c r="AE61">
        <v>10</v>
      </c>
      <c r="AI61">
        <v>285</v>
      </c>
      <c r="AJ61">
        <v>10.96</v>
      </c>
      <c r="AK61">
        <v>10.96</v>
      </c>
      <c r="AL61">
        <v>9.76</v>
      </c>
      <c r="AM61">
        <v>19</v>
      </c>
      <c r="AN61">
        <v>157</v>
      </c>
      <c r="AO61">
        <v>389</v>
      </c>
      <c r="AP61">
        <v>10.57</v>
      </c>
      <c r="AQ61">
        <v>253</v>
      </c>
    </row>
    <row r="62" spans="1:43" x14ac:dyDescent="0.3">
      <c r="A62" t="s">
        <v>65</v>
      </c>
      <c r="B62">
        <v>30</v>
      </c>
      <c r="C62">
        <v>1</v>
      </c>
      <c r="D62" t="s">
        <v>43</v>
      </c>
      <c r="F62">
        <v>6.5</v>
      </c>
      <c r="G62" t="s">
        <v>44</v>
      </c>
      <c r="H62">
        <v>1</v>
      </c>
      <c r="I62">
        <v>2018</v>
      </c>
      <c r="J62" t="s">
        <v>57</v>
      </c>
      <c r="K62" t="s">
        <v>46</v>
      </c>
      <c r="L62" t="s">
        <v>177</v>
      </c>
      <c r="M62" t="s">
        <v>48</v>
      </c>
      <c r="N62" t="s">
        <v>67</v>
      </c>
      <c r="O62" t="s">
        <v>68</v>
      </c>
      <c r="P62" t="s">
        <v>69</v>
      </c>
      <c r="Q62">
        <v>1</v>
      </c>
      <c r="R62" t="s">
        <v>52</v>
      </c>
      <c r="S62" t="s">
        <v>53</v>
      </c>
      <c r="T62">
        <v>1</v>
      </c>
      <c r="U62">
        <v>2015</v>
      </c>
      <c r="V62">
        <v>15.96</v>
      </c>
      <c r="W62">
        <v>11.75</v>
      </c>
      <c r="X62">
        <v>14.07</v>
      </c>
      <c r="Y62">
        <v>13.15</v>
      </c>
      <c r="Z62">
        <v>7</v>
      </c>
      <c r="AA62">
        <v>9</v>
      </c>
      <c r="AB62">
        <v>13</v>
      </c>
      <c r="AC62">
        <v>12</v>
      </c>
      <c r="AD62">
        <v>6</v>
      </c>
      <c r="AE62">
        <v>14</v>
      </c>
      <c r="AI62">
        <v>266</v>
      </c>
      <c r="AJ62">
        <v>10.23</v>
      </c>
      <c r="AK62">
        <v>10.23</v>
      </c>
      <c r="AL62">
        <v>10.18</v>
      </c>
      <c r="AM62">
        <v>19</v>
      </c>
      <c r="AN62">
        <v>167</v>
      </c>
      <c r="AO62">
        <v>220</v>
      </c>
      <c r="AP62">
        <v>6.5</v>
      </c>
      <c r="AQ62">
        <v>649</v>
      </c>
    </row>
    <row r="63" spans="1:43" x14ac:dyDescent="0.3">
      <c r="A63" t="s">
        <v>65</v>
      </c>
      <c r="B63">
        <v>60</v>
      </c>
      <c r="C63">
        <v>1</v>
      </c>
      <c r="D63" t="s">
        <v>83</v>
      </c>
      <c r="E63" t="s">
        <v>55</v>
      </c>
      <c r="F63">
        <v>10.89</v>
      </c>
      <c r="G63" t="s">
        <v>56</v>
      </c>
      <c r="H63">
        <v>1</v>
      </c>
      <c r="I63">
        <v>2018</v>
      </c>
      <c r="J63" t="s">
        <v>45</v>
      </c>
      <c r="K63" t="s">
        <v>46</v>
      </c>
      <c r="L63" t="s">
        <v>178</v>
      </c>
      <c r="M63" t="s">
        <v>48</v>
      </c>
      <c r="N63" t="s">
        <v>72</v>
      </c>
      <c r="O63" t="s">
        <v>73</v>
      </c>
      <c r="P63" t="s">
        <v>151</v>
      </c>
      <c r="Q63">
        <v>1</v>
      </c>
      <c r="R63" t="s">
        <v>52</v>
      </c>
      <c r="S63" t="s">
        <v>53</v>
      </c>
      <c r="T63">
        <v>1</v>
      </c>
      <c r="U63">
        <v>1999</v>
      </c>
      <c r="V63">
        <v>12.91</v>
      </c>
      <c r="W63">
        <v>13.91</v>
      </c>
      <c r="X63">
        <v>11.4</v>
      </c>
      <c r="Y63">
        <v>11.39</v>
      </c>
      <c r="Z63">
        <v>9</v>
      </c>
      <c r="AA63">
        <v>8</v>
      </c>
      <c r="AB63">
        <v>13</v>
      </c>
      <c r="AC63">
        <v>8</v>
      </c>
      <c r="AD63">
        <v>13</v>
      </c>
      <c r="AE63">
        <v>12</v>
      </c>
      <c r="AI63">
        <v>277</v>
      </c>
      <c r="AJ63">
        <v>10.65</v>
      </c>
      <c r="AK63">
        <v>10.65</v>
      </c>
      <c r="AL63">
        <v>9.7100000000000009</v>
      </c>
      <c r="AM63">
        <v>19</v>
      </c>
      <c r="AN63">
        <v>158</v>
      </c>
      <c r="AO63">
        <v>367</v>
      </c>
      <c r="AP63">
        <v>110.89</v>
      </c>
      <c r="AQ63">
        <v>62</v>
      </c>
    </row>
    <row r="64" spans="1:43" x14ac:dyDescent="0.3">
      <c r="A64" t="s">
        <v>65</v>
      </c>
      <c r="B64">
        <v>60</v>
      </c>
      <c r="C64">
        <v>1</v>
      </c>
      <c r="D64" t="s">
        <v>43</v>
      </c>
      <c r="E64" t="s">
        <v>55</v>
      </c>
      <c r="F64">
        <v>10.89</v>
      </c>
      <c r="G64" t="s">
        <v>56</v>
      </c>
      <c r="H64">
        <v>1</v>
      </c>
      <c r="I64">
        <v>2018</v>
      </c>
      <c r="J64" t="s">
        <v>57</v>
      </c>
      <c r="K64" t="s">
        <v>46</v>
      </c>
      <c r="L64" t="s">
        <v>69</v>
      </c>
      <c r="M64" t="s">
        <v>48</v>
      </c>
      <c r="N64" t="s">
        <v>67</v>
      </c>
      <c r="O64" t="s">
        <v>68</v>
      </c>
      <c r="P64" t="s">
        <v>69</v>
      </c>
      <c r="Q64">
        <v>2</v>
      </c>
      <c r="R64" t="s">
        <v>52</v>
      </c>
      <c r="S64" t="s">
        <v>53</v>
      </c>
      <c r="T64">
        <v>1</v>
      </c>
      <c r="U64">
        <v>2008</v>
      </c>
      <c r="V64">
        <v>12.32</v>
      </c>
      <c r="W64">
        <v>10.27</v>
      </c>
      <c r="X64">
        <v>10.5</v>
      </c>
      <c r="Y64">
        <v>8.77</v>
      </c>
      <c r="Z64">
        <v>11</v>
      </c>
      <c r="AA64">
        <v>11</v>
      </c>
      <c r="AB64">
        <v>12</v>
      </c>
      <c r="AC64">
        <v>5</v>
      </c>
      <c r="AD64">
        <v>5</v>
      </c>
      <c r="AE64">
        <v>13</v>
      </c>
      <c r="AI64">
        <v>271</v>
      </c>
      <c r="AJ64">
        <v>10.42</v>
      </c>
      <c r="AK64">
        <v>10.42</v>
      </c>
      <c r="AL64">
        <v>11.71</v>
      </c>
      <c r="AM64">
        <v>22</v>
      </c>
      <c r="AN64">
        <v>168.15</v>
      </c>
      <c r="AO64">
        <v>205</v>
      </c>
      <c r="AP64">
        <v>10.89</v>
      </c>
      <c r="AQ64">
        <v>216</v>
      </c>
    </row>
    <row r="65" spans="1:43" x14ac:dyDescent="0.3">
      <c r="B65">
        <v>6</v>
      </c>
      <c r="C65">
        <v>1</v>
      </c>
      <c r="D65" t="s">
        <v>43</v>
      </c>
      <c r="F65">
        <v>0.76</v>
      </c>
      <c r="G65" t="s">
        <v>44</v>
      </c>
      <c r="H65">
        <v>1</v>
      </c>
      <c r="I65">
        <v>2018</v>
      </c>
      <c r="J65" t="s">
        <v>45</v>
      </c>
      <c r="K65" t="s">
        <v>46</v>
      </c>
      <c r="L65" t="s">
        <v>179</v>
      </c>
      <c r="M65" t="s">
        <v>48</v>
      </c>
      <c r="N65" t="s">
        <v>49</v>
      </c>
      <c r="O65" t="s">
        <v>88</v>
      </c>
      <c r="P65" t="s">
        <v>89</v>
      </c>
      <c r="Q65">
        <v>1</v>
      </c>
      <c r="R65" t="s">
        <v>52</v>
      </c>
      <c r="S65" t="s">
        <v>53</v>
      </c>
      <c r="T65">
        <v>1</v>
      </c>
      <c r="U65">
        <v>2003</v>
      </c>
      <c r="V65">
        <v>14.42</v>
      </c>
      <c r="W65">
        <v>13.96</v>
      </c>
      <c r="X65">
        <v>11.45</v>
      </c>
      <c r="Y65">
        <v>11.49</v>
      </c>
      <c r="Z65">
        <v>6</v>
      </c>
      <c r="AA65">
        <v>12</v>
      </c>
      <c r="AB65">
        <v>11</v>
      </c>
      <c r="AC65">
        <v>8</v>
      </c>
      <c r="AD65">
        <v>14</v>
      </c>
      <c r="AE65">
        <v>12</v>
      </c>
      <c r="AI65">
        <v>273</v>
      </c>
      <c r="AJ65">
        <v>10.5</v>
      </c>
      <c r="AK65">
        <v>10.5</v>
      </c>
      <c r="AL65">
        <v>10.24</v>
      </c>
      <c r="AM65">
        <v>19</v>
      </c>
      <c r="AN65">
        <v>166</v>
      </c>
      <c r="AO65">
        <v>245</v>
      </c>
      <c r="AP65">
        <v>0.76</v>
      </c>
      <c r="AQ65">
        <v>760</v>
      </c>
    </row>
    <row r="66" spans="1:43" x14ac:dyDescent="0.3">
      <c r="A66" t="s">
        <v>42</v>
      </c>
      <c r="B66">
        <v>12</v>
      </c>
      <c r="C66">
        <v>1</v>
      </c>
      <c r="D66" t="s">
        <v>43</v>
      </c>
      <c r="F66">
        <v>4.21</v>
      </c>
      <c r="G66" t="s">
        <v>44</v>
      </c>
      <c r="H66">
        <v>1</v>
      </c>
      <c r="I66">
        <v>2018</v>
      </c>
      <c r="J66" t="s">
        <v>57</v>
      </c>
      <c r="K66" t="s">
        <v>46</v>
      </c>
      <c r="L66" t="s">
        <v>180</v>
      </c>
      <c r="M66" t="s">
        <v>48</v>
      </c>
      <c r="N66" t="s">
        <v>49</v>
      </c>
      <c r="O66" t="s">
        <v>181</v>
      </c>
      <c r="P66" t="s">
        <v>182</v>
      </c>
      <c r="Q66">
        <v>2</v>
      </c>
      <c r="R66" t="s">
        <v>52</v>
      </c>
      <c r="S66" t="s">
        <v>53</v>
      </c>
      <c r="T66">
        <v>2</v>
      </c>
      <c r="U66">
        <v>2008</v>
      </c>
      <c r="V66">
        <v>10.28</v>
      </c>
      <c r="W66">
        <v>10.01</v>
      </c>
      <c r="X66">
        <v>10.5</v>
      </c>
      <c r="Y66">
        <v>8.3699999999999992</v>
      </c>
      <c r="Z66">
        <v>5</v>
      </c>
      <c r="AA66">
        <v>13</v>
      </c>
      <c r="AB66">
        <v>10</v>
      </c>
      <c r="AC66">
        <v>5</v>
      </c>
      <c r="AD66">
        <v>6</v>
      </c>
      <c r="AE66">
        <v>8</v>
      </c>
      <c r="AI66">
        <v>239</v>
      </c>
      <c r="AJ66">
        <v>9.19</v>
      </c>
      <c r="AK66">
        <v>10.039999999999999</v>
      </c>
      <c r="AL66">
        <v>9.4700000000000006</v>
      </c>
      <c r="AM66">
        <v>21</v>
      </c>
      <c r="AN66">
        <v>126.35</v>
      </c>
      <c r="AO66">
        <v>720</v>
      </c>
      <c r="AP66">
        <v>4.21</v>
      </c>
      <c r="AQ66">
        <v>709</v>
      </c>
    </row>
    <row r="67" spans="1:43" x14ac:dyDescent="0.3">
      <c r="A67" t="s">
        <v>82</v>
      </c>
      <c r="B67">
        <v>60</v>
      </c>
      <c r="C67">
        <v>1</v>
      </c>
      <c r="D67" t="s">
        <v>83</v>
      </c>
      <c r="E67" t="s">
        <v>55</v>
      </c>
      <c r="F67">
        <v>10.6</v>
      </c>
      <c r="G67" t="s">
        <v>56</v>
      </c>
      <c r="H67">
        <v>1</v>
      </c>
      <c r="I67">
        <v>2018</v>
      </c>
      <c r="J67" t="s">
        <v>57</v>
      </c>
      <c r="K67" t="s">
        <v>46</v>
      </c>
      <c r="L67" t="s">
        <v>183</v>
      </c>
      <c r="M67" t="s">
        <v>48</v>
      </c>
      <c r="N67" t="s">
        <v>184</v>
      </c>
      <c r="O67" t="s">
        <v>185</v>
      </c>
      <c r="P67" t="s">
        <v>183</v>
      </c>
      <c r="Q67">
        <v>2</v>
      </c>
      <c r="R67" t="s">
        <v>52</v>
      </c>
      <c r="S67" t="s">
        <v>53</v>
      </c>
      <c r="T67">
        <v>1</v>
      </c>
      <c r="U67">
        <v>2010</v>
      </c>
      <c r="V67">
        <v>11.79</v>
      </c>
      <c r="W67">
        <v>10.56</v>
      </c>
      <c r="X67">
        <v>12.03</v>
      </c>
      <c r="Y67">
        <v>12.03</v>
      </c>
      <c r="Z67">
        <v>11</v>
      </c>
      <c r="AA67">
        <v>13</v>
      </c>
      <c r="AB67">
        <v>11</v>
      </c>
      <c r="AC67">
        <v>11</v>
      </c>
      <c r="AD67">
        <v>11</v>
      </c>
      <c r="AE67">
        <v>9</v>
      </c>
      <c r="AI67">
        <v>293</v>
      </c>
      <c r="AJ67">
        <v>11.27</v>
      </c>
      <c r="AK67">
        <v>11.27</v>
      </c>
      <c r="AL67">
        <v>11</v>
      </c>
      <c r="AM67">
        <v>20</v>
      </c>
      <c r="AN67">
        <v>154.85</v>
      </c>
      <c r="AO67">
        <v>432</v>
      </c>
      <c r="AP67">
        <v>110.6</v>
      </c>
      <c r="AQ67">
        <v>95</v>
      </c>
    </row>
    <row r="68" spans="1:43" x14ac:dyDescent="0.3">
      <c r="A68" t="s">
        <v>65</v>
      </c>
      <c r="B68">
        <v>6</v>
      </c>
      <c r="C68">
        <v>1</v>
      </c>
      <c r="D68" t="s">
        <v>43</v>
      </c>
      <c r="F68">
        <v>2.04</v>
      </c>
      <c r="G68" t="s">
        <v>44</v>
      </c>
      <c r="H68">
        <v>1</v>
      </c>
      <c r="I68">
        <v>2018</v>
      </c>
      <c r="J68" t="s">
        <v>57</v>
      </c>
      <c r="K68" t="s">
        <v>46</v>
      </c>
      <c r="L68" t="s">
        <v>186</v>
      </c>
      <c r="M68" t="s">
        <v>48</v>
      </c>
      <c r="N68" t="s">
        <v>85</v>
      </c>
      <c r="O68" t="s">
        <v>187</v>
      </c>
      <c r="P68" t="s">
        <v>188</v>
      </c>
      <c r="Q68">
        <v>2</v>
      </c>
      <c r="R68" t="s">
        <v>52</v>
      </c>
      <c r="S68" t="s">
        <v>53</v>
      </c>
      <c r="T68">
        <v>1</v>
      </c>
      <c r="U68">
        <v>1997</v>
      </c>
      <c r="V68">
        <v>10.42</v>
      </c>
      <c r="W68">
        <v>10.97</v>
      </c>
      <c r="X68">
        <v>11.26</v>
      </c>
      <c r="Y68">
        <v>9.86</v>
      </c>
      <c r="Z68">
        <v>11</v>
      </c>
      <c r="AA68">
        <v>13</v>
      </c>
      <c r="AB68">
        <v>8</v>
      </c>
      <c r="AC68">
        <v>9</v>
      </c>
      <c r="AD68">
        <v>7</v>
      </c>
      <c r="AE68">
        <v>9</v>
      </c>
      <c r="AI68">
        <v>260</v>
      </c>
      <c r="AJ68">
        <v>10</v>
      </c>
      <c r="AK68">
        <v>10</v>
      </c>
      <c r="AL68">
        <v>11</v>
      </c>
      <c r="AM68">
        <v>21</v>
      </c>
      <c r="AN68">
        <v>154.85</v>
      </c>
      <c r="AO68">
        <v>432</v>
      </c>
      <c r="AP68">
        <v>2.04</v>
      </c>
      <c r="AQ68">
        <v>750</v>
      </c>
    </row>
    <row r="69" spans="1:43" x14ac:dyDescent="0.3">
      <c r="A69" t="s">
        <v>140</v>
      </c>
      <c r="B69">
        <v>10</v>
      </c>
      <c r="C69">
        <v>1</v>
      </c>
      <c r="D69" t="s">
        <v>43</v>
      </c>
      <c r="F69">
        <v>4.57</v>
      </c>
      <c r="G69" t="s">
        <v>44</v>
      </c>
      <c r="H69">
        <v>1</v>
      </c>
      <c r="I69">
        <v>2018</v>
      </c>
      <c r="J69" t="s">
        <v>57</v>
      </c>
      <c r="K69" t="s">
        <v>46</v>
      </c>
      <c r="L69" t="s">
        <v>189</v>
      </c>
      <c r="M69" t="s">
        <v>48</v>
      </c>
      <c r="N69" t="s">
        <v>142</v>
      </c>
      <c r="O69" t="s">
        <v>190</v>
      </c>
      <c r="P69" t="s">
        <v>189</v>
      </c>
      <c r="Q69">
        <v>3</v>
      </c>
      <c r="R69" t="s">
        <v>52</v>
      </c>
      <c r="S69" t="s">
        <v>53</v>
      </c>
      <c r="T69">
        <v>1</v>
      </c>
      <c r="U69">
        <v>2007</v>
      </c>
      <c r="V69">
        <v>11.54</v>
      </c>
      <c r="W69">
        <v>11</v>
      </c>
      <c r="X69">
        <v>10.119999999999999</v>
      </c>
      <c r="Y69">
        <v>9.57</v>
      </c>
      <c r="Z69">
        <v>10</v>
      </c>
      <c r="AA69">
        <v>10</v>
      </c>
      <c r="AB69">
        <v>8</v>
      </c>
      <c r="AC69">
        <v>9</v>
      </c>
      <c r="AD69">
        <v>6</v>
      </c>
      <c r="AE69">
        <v>11</v>
      </c>
      <c r="AI69">
        <v>260</v>
      </c>
      <c r="AJ69">
        <v>10</v>
      </c>
      <c r="AK69">
        <v>10</v>
      </c>
      <c r="AL69">
        <v>10.35</v>
      </c>
      <c r="AM69">
        <v>23</v>
      </c>
      <c r="AN69">
        <v>140.4</v>
      </c>
      <c r="AO69">
        <v>639</v>
      </c>
      <c r="AP69">
        <v>4.57</v>
      </c>
      <c r="AQ69">
        <v>698</v>
      </c>
    </row>
    <row r="70" spans="1:43" x14ac:dyDescent="0.3">
      <c r="A70" t="s">
        <v>140</v>
      </c>
      <c r="B70">
        <v>60</v>
      </c>
      <c r="C70">
        <v>1</v>
      </c>
      <c r="D70" t="s">
        <v>43</v>
      </c>
      <c r="E70" t="s">
        <v>55</v>
      </c>
      <c r="F70">
        <v>10.97</v>
      </c>
      <c r="G70" t="s">
        <v>56</v>
      </c>
      <c r="H70">
        <v>1</v>
      </c>
      <c r="I70">
        <v>2018</v>
      </c>
      <c r="J70" t="s">
        <v>57</v>
      </c>
      <c r="K70" t="s">
        <v>46</v>
      </c>
      <c r="L70" t="s">
        <v>191</v>
      </c>
      <c r="M70" t="s">
        <v>48</v>
      </c>
      <c r="N70" t="s">
        <v>142</v>
      </c>
      <c r="O70" t="s">
        <v>192</v>
      </c>
      <c r="P70" t="s">
        <v>191</v>
      </c>
      <c r="Q70">
        <v>1</v>
      </c>
      <c r="R70" t="s">
        <v>52</v>
      </c>
      <c r="S70" t="s">
        <v>53</v>
      </c>
      <c r="T70">
        <v>2</v>
      </c>
      <c r="U70">
        <v>2010</v>
      </c>
      <c r="V70">
        <v>12.21</v>
      </c>
      <c r="W70">
        <v>10.88</v>
      </c>
      <c r="X70">
        <v>9.07</v>
      </c>
      <c r="Y70">
        <v>9.2799999999999994</v>
      </c>
      <c r="Z70">
        <v>4</v>
      </c>
      <c r="AA70">
        <v>11</v>
      </c>
      <c r="AB70">
        <v>9</v>
      </c>
      <c r="AC70">
        <v>8</v>
      </c>
      <c r="AD70">
        <v>10</v>
      </c>
      <c r="AE70">
        <v>8</v>
      </c>
      <c r="AI70">
        <v>213</v>
      </c>
      <c r="AJ70">
        <v>8.19</v>
      </c>
      <c r="AK70">
        <v>10.96</v>
      </c>
      <c r="AL70">
        <v>11.53</v>
      </c>
      <c r="AM70">
        <v>19</v>
      </c>
      <c r="AN70">
        <v>129</v>
      </c>
      <c r="AO70">
        <v>707</v>
      </c>
      <c r="AP70">
        <v>10.97</v>
      </c>
      <c r="AQ70">
        <v>208</v>
      </c>
    </row>
    <row r="71" spans="1:43" x14ac:dyDescent="0.3">
      <c r="A71" t="s">
        <v>139</v>
      </c>
      <c r="B71">
        <v>36</v>
      </c>
      <c r="C71">
        <v>1</v>
      </c>
      <c r="D71" t="s">
        <v>43</v>
      </c>
      <c r="F71">
        <v>6.09</v>
      </c>
      <c r="G71" t="s">
        <v>44</v>
      </c>
      <c r="H71">
        <v>1</v>
      </c>
      <c r="I71">
        <v>2018</v>
      </c>
      <c r="J71" t="s">
        <v>45</v>
      </c>
      <c r="K71" t="s">
        <v>46</v>
      </c>
      <c r="L71" t="s">
        <v>193</v>
      </c>
      <c r="M71" t="s">
        <v>48</v>
      </c>
      <c r="N71" t="s">
        <v>102</v>
      </c>
      <c r="O71" t="s">
        <v>194</v>
      </c>
      <c r="P71" t="s">
        <v>195</v>
      </c>
      <c r="Q71">
        <v>2</v>
      </c>
      <c r="R71" t="s">
        <v>52</v>
      </c>
      <c r="S71" t="s">
        <v>53</v>
      </c>
      <c r="T71">
        <v>1</v>
      </c>
      <c r="U71">
        <v>2008</v>
      </c>
      <c r="V71">
        <v>0</v>
      </c>
      <c r="W71">
        <v>0</v>
      </c>
      <c r="X71">
        <v>0</v>
      </c>
      <c r="Y71">
        <v>0</v>
      </c>
      <c r="Z71">
        <v>8</v>
      </c>
      <c r="AA71">
        <v>13</v>
      </c>
      <c r="AB71">
        <v>7</v>
      </c>
      <c r="AC71">
        <v>6</v>
      </c>
      <c r="AD71">
        <v>13</v>
      </c>
      <c r="AE71">
        <v>13</v>
      </c>
      <c r="AI71">
        <v>274</v>
      </c>
      <c r="AJ71">
        <v>10.54</v>
      </c>
      <c r="AK71">
        <v>10.54</v>
      </c>
      <c r="AL71">
        <v>11.53</v>
      </c>
      <c r="AM71">
        <v>20</v>
      </c>
      <c r="AN71">
        <v>166.25</v>
      </c>
      <c r="AO71">
        <v>237</v>
      </c>
      <c r="AP71">
        <v>6.09</v>
      </c>
      <c r="AQ71">
        <v>662</v>
      </c>
    </row>
    <row r="72" spans="1:43" x14ac:dyDescent="0.3">
      <c r="A72" t="s">
        <v>109</v>
      </c>
      <c r="B72">
        <v>60</v>
      </c>
      <c r="C72">
        <v>1</v>
      </c>
      <c r="D72" t="s">
        <v>43</v>
      </c>
      <c r="E72" t="s">
        <v>55</v>
      </c>
      <c r="F72">
        <v>10.45</v>
      </c>
      <c r="G72" t="s">
        <v>56</v>
      </c>
      <c r="H72">
        <v>1</v>
      </c>
      <c r="I72">
        <v>2018</v>
      </c>
      <c r="J72" t="s">
        <v>57</v>
      </c>
      <c r="K72" t="s">
        <v>46</v>
      </c>
      <c r="L72" t="s">
        <v>145</v>
      </c>
      <c r="M72" t="s">
        <v>48</v>
      </c>
      <c r="N72" t="s">
        <v>96</v>
      </c>
      <c r="O72" t="s">
        <v>97</v>
      </c>
      <c r="P72" t="s">
        <v>98</v>
      </c>
      <c r="Q72">
        <v>2</v>
      </c>
      <c r="R72" t="s">
        <v>52</v>
      </c>
      <c r="S72" t="s">
        <v>53</v>
      </c>
      <c r="T72">
        <v>1</v>
      </c>
      <c r="U72">
        <v>2003</v>
      </c>
      <c r="V72">
        <v>9.6</v>
      </c>
      <c r="W72">
        <v>10.46</v>
      </c>
      <c r="X72">
        <v>10.17</v>
      </c>
      <c r="Y72">
        <v>11.53</v>
      </c>
      <c r="Z72">
        <v>11</v>
      </c>
      <c r="AA72">
        <v>10</v>
      </c>
      <c r="AB72">
        <v>9</v>
      </c>
      <c r="AC72">
        <v>10</v>
      </c>
      <c r="AD72">
        <v>7</v>
      </c>
      <c r="AE72">
        <v>11</v>
      </c>
      <c r="AI72">
        <v>280</v>
      </c>
      <c r="AJ72">
        <v>10.77</v>
      </c>
      <c r="AK72">
        <v>10.77</v>
      </c>
      <c r="AL72">
        <v>10.65</v>
      </c>
      <c r="AM72">
        <v>21</v>
      </c>
      <c r="AN72">
        <v>152</v>
      </c>
      <c r="AO72">
        <v>474</v>
      </c>
      <c r="AP72">
        <v>10.45</v>
      </c>
      <c r="AQ72">
        <v>269</v>
      </c>
    </row>
    <row r="73" spans="1:43" x14ac:dyDescent="0.3">
      <c r="A73" t="s">
        <v>139</v>
      </c>
      <c r="B73">
        <v>60</v>
      </c>
      <c r="C73">
        <v>1</v>
      </c>
      <c r="D73" t="s">
        <v>43</v>
      </c>
      <c r="E73" t="s">
        <v>55</v>
      </c>
      <c r="F73">
        <v>10.99</v>
      </c>
      <c r="G73" t="s">
        <v>56</v>
      </c>
      <c r="H73">
        <v>1</v>
      </c>
      <c r="I73">
        <v>2018</v>
      </c>
      <c r="J73" t="s">
        <v>57</v>
      </c>
      <c r="K73" t="s">
        <v>46</v>
      </c>
      <c r="L73" t="s">
        <v>196</v>
      </c>
      <c r="M73" t="s">
        <v>48</v>
      </c>
      <c r="N73" t="s">
        <v>160</v>
      </c>
      <c r="O73" t="s">
        <v>197</v>
      </c>
      <c r="P73" t="s">
        <v>196</v>
      </c>
      <c r="Q73">
        <v>1</v>
      </c>
      <c r="R73" t="s">
        <v>52</v>
      </c>
      <c r="S73" t="s">
        <v>53</v>
      </c>
      <c r="T73">
        <v>1</v>
      </c>
      <c r="U73">
        <v>2015</v>
      </c>
      <c r="V73">
        <v>13.18</v>
      </c>
      <c r="W73">
        <v>10.34</v>
      </c>
      <c r="X73">
        <v>10.25</v>
      </c>
      <c r="Y73">
        <v>11.34</v>
      </c>
      <c r="Z73">
        <v>10</v>
      </c>
      <c r="AA73">
        <v>11</v>
      </c>
      <c r="AB73">
        <v>13</v>
      </c>
      <c r="AC73">
        <v>12</v>
      </c>
      <c r="AD73">
        <v>6</v>
      </c>
      <c r="AE73">
        <v>8</v>
      </c>
      <c r="AI73">
        <v>260</v>
      </c>
      <c r="AJ73">
        <v>10</v>
      </c>
      <c r="AK73">
        <v>10</v>
      </c>
      <c r="AL73">
        <v>9.65</v>
      </c>
      <c r="AM73">
        <v>19</v>
      </c>
      <c r="AN73">
        <v>153</v>
      </c>
      <c r="AO73">
        <v>458</v>
      </c>
      <c r="AP73">
        <v>10.99</v>
      </c>
      <c r="AQ73">
        <v>205</v>
      </c>
    </row>
    <row r="74" spans="1:43" x14ac:dyDescent="0.3">
      <c r="A74" t="s">
        <v>65</v>
      </c>
      <c r="B74">
        <v>60</v>
      </c>
      <c r="C74">
        <v>1</v>
      </c>
      <c r="D74" t="s">
        <v>83</v>
      </c>
      <c r="E74" t="s">
        <v>55</v>
      </c>
      <c r="F74">
        <v>11.57</v>
      </c>
      <c r="G74" t="s">
        <v>56</v>
      </c>
      <c r="H74">
        <v>1</v>
      </c>
      <c r="I74">
        <v>2018</v>
      </c>
      <c r="J74" t="s">
        <v>45</v>
      </c>
      <c r="K74" t="s">
        <v>46</v>
      </c>
      <c r="L74" t="s">
        <v>198</v>
      </c>
      <c r="M74" t="s">
        <v>48</v>
      </c>
      <c r="N74" t="s">
        <v>72</v>
      </c>
      <c r="O74" t="s">
        <v>73</v>
      </c>
      <c r="P74" t="s">
        <v>151</v>
      </c>
      <c r="Q74">
        <v>1</v>
      </c>
      <c r="R74" t="s">
        <v>52</v>
      </c>
      <c r="S74" t="s">
        <v>53</v>
      </c>
      <c r="T74">
        <v>1</v>
      </c>
      <c r="U74">
        <v>1998</v>
      </c>
      <c r="V74">
        <v>10.75</v>
      </c>
      <c r="W74">
        <v>11.68</v>
      </c>
      <c r="X74">
        <v>12.76</v>
      </c>
      <c r="Y74">
        <v>13.21</v>
      </c>
      <c r="Z74">
        <v>8</v>
      </c>
      <c r="AA74">
        <v>12</v>
      </c>
      <c r="AB74">
        <v>8</v>
      </c>
      <c r="AC74">
        <v>9</v>
      </c>
      <c r="AD74">
        <v>9</v>
      </c>
      <c r="AE74">
        <v>11</v>
      </c>
      <c r="AI74">
        <v>260</v>
      </c>
      <c r="AJ74">
        <v>10</v>
      </c>
      <c r="AK74">
        <v>10</v>
      </c>
      <c r="AL74">
        <v>10.47</v>
      </c>
      <c r="AM74">
        <v>20</v>
      </c>
      <c r="AN74">
        <v>158</v>
      </c>
      <c r="AO74">
        <v>367</v>
      </c>
      <c r="AP74">
        <v>111.57</v>
      </c>
      <c r="AQ74">
        <v>23</v>
      </c>
    </row>
    <row r="75" spans="1:43" x14ac:dyDescent="0.3">
      <c r="A75" t="s">
        <v>117</v>
      </c>
      <c r="B75">
        <v>60</v>
      </c>
      <c r="C75">
        <v>1</v>
      </c>
      <c r="D75" t="s">
        <v>83</v>
      </c>
      <c r="E75" t="s">
        <v>55</v>
      </c>
      <c r="F75">
        <v>10.64</v>
      </c>
      <c r="G75" t="s">
        <v>56</v>
      </c>
      <c r="H75">
        <v>1</v>
      </c>
      <c r="I75">
        <v>2018</v>
      </c>
      <c r="J75" t="s">
        <v>45</v>
      </c>
      <c r="K75" t="s">
        <v>46</v>
      </c>
      <c r="L75" t="s">
        <v>199</v>
      </c>
      <c r="M75" t="s">
        <v>48</v>
      </c>
      <c r="N75" t="s">
        <v>119</v>
      </c>
      <c r="O75" t="s">
        <v>200</v>
      </c>
      <c r="P75" t="s">
        <v>201</v>
      </c>
      <c r="Q75">
        <v>2</v>
      </c>
      <c r="R75" t="s">
        <v>52</v>
      </c>
      <c r="S75" t="s">
        <v>53</v>
      </c>
      <c r="T75">
        <v>1</v>
      </c>
      <c r="U75">
        <v>2001</v>
      </c>
      <c r="V75">
        <v>11.42</v>
      </c>
      <c r="W75">
        <v>9.65</v>
      </c>
      <c r="X75">
        <v>12.13</v>
      </c>
      <c r="Y75">
        <v>11.07</v>
      </c>
      <c r="Z75">
        <v>5</v>
      </c>
      <c r="AA75">
        <v>12</v>
      </c>
      <c r="AB75">
        <v>13</v>
      </c>
      <c r="AC75">
        <v>11</v>
      </c>
      <c r="AD75">
        <v>10</v>
      </c>
      <c r="AE75">
        <v>13</v>
      </c>
      <c r="AI75">
        <v>276</v>
      </c>
      <c r="AJ75">
        <v>10.62</v>
      </c>
      <c r="AK75">
        <v>10.62</v>
      </c>
      <c r="AL75">
        <v>10.29</v>
      </c>
      <c r="AM75">
        <v>19</v>
      </c>
      <c r="AN75">
        <v>159.6</v>
      </c>
      <c r="AO75">
        <v>338</v>
      </c>
      <c r="AP75">
        <v>110.64</v>
      </c>
      <c r="AQ75">
        <v>91</v>
      </c>
    </row>
    <row r="76" spans="1:43" x14ac:dyDescent="0.3">
      <c r="A76" t="s">
        <v>61</v>
      </c>
      <c r="B76">
        <v>60</v>
      </c>
      <c r="C76">
        <v>1</v>
      </c>
      <c r="D76" t="s">
        <v>43</v>
      </c>
      <c r="E76" t="s">
        <v>55</v>
      </c>
      <c r="F76">
        <v>10.16</v>
      </c>
      <c r="G76" t="s">
        <v>56</v>
      </c>
      <c r="H76">
        <v>1</v>
      </c>
      <c r="I76">
        <v>2018</v>
      </c>
      <c r="J76" t="s">
        <v>57</v>
      </c>
      <c r="K76" t="s">
        <v>46</v>
      </c>
      <c r="L76" t="s">
        <v>202</v>
      </c>
      <c r="M76" t="s">
        <v>48</v>
      </c>
      <c r="N76" t="s">
        <v>63</v>
      </c>
      <c r="O76" t="s">
        <v>115</v>
      </c>
      <c r="P76" t="s">
        <v>116</v>
      </c>
      <c r="Q76">
        <v>1</v>
      </c>
      <c r="R76" t="s">
        <v>52</v>
      </c>
      <c r="S76" t="s">
        <v>53</v>
      </c>
      <c r="T76">
        <v>1</v>
      </c>
      <c r="U76">
        <v>2000</v>
      </c>
      <c r="V76">
        <v>9.91</v>
      </c>
      <c r="W76">
        <v>12.3</v>
      </c>
      <c r="X76">
        <v>10.85</v>
      </c>
      <c r="Y76">
        <v>12.21</v>
      </c>
      <c r="Z76">
        <v>8</v>
      </c>
      <c r="AA76">
        <v>13</v>
      </c>
      <c r="AB76">
        <v>13</v>
      </c>
      <c r="AC76">
        <v>12</v>
      </c>
      <c r="AD76">
        <v>10</v>
      </c>
      <c r="AE76">
        <v>11</v>
      </c>
      <c r="AI76">
        <v>285</v>
      </c>
      <c r="AJ76">
        <v>10.96</v>
      </c>
      <c r="AK76">
        <v>10.96</v>
      </c>
      <c r="AL76">
        <v>10.82</v>
      </c>
      <c r="AM76">
        <v>18</v>
      </c>
      <c r="AN76">
        <v>173</v>
      </c>
      <c r="AO76">
        <v>132</v>
      </c>
      <c r="AP76">
        <v>10.16</v>
      </c>
      <c r="AQ76">
        <v>329</v>
      </c>
    </row>
    <row r="77" spans="1:43" x14ac:dyDescent="0.3">
      <c r="A77" t="s">
        <v>65</v>
      </c>
      <c r="B77">
        <v>60</v>
      </c>
      <c r="C77">
        <v>1</v>
      </c>
      <c r="D77" t="s">
        <v>83</v>
      </c>
      <c r="E77" t="s">
        <v>55</v>
      </c>
      <c r="F77">
        <v>10</v>
      </c>
      <c r="G77" t="s">
        <v>56</v>
      </c>
      <c r="H77">
        <v>1</v>
      </c>
      <c r="I77">
        <v>2018</v>
      </c>
      <c r="J77" t="s">
        <v>45</v>
      </c>
      <c r="K77" t="s">
        <v>46</v>
      </c>
      <c r="L77" t="s">
        <v>71</v>
      </c>
      <c r="M77" t="s">
        <v>48</v>
      </c>
      <c r="N77" t="s">
        <v>72</v>
      </c>
      <c r="O77" t="s">
        <v>73</v>
      </c>
      <c r="P77" t="s">
        <v>74</v>
      </c>
      <c r="Q77">
        <v>2</v>
      </c>
      <c r="R77" t="s">
        <v>52</v>
      </c>
      <c r="S77" t="s">
        <v>53</v>
      </c>
      <c r="T77">
        <v>1</v>
      </c>
      <c r="U77">
        <v>1997</v>
      </c>
      <c r="V77">
        <v>12.36</v>
      </c>
      <c r="W77">
        <v>10.34</v>
      </c>
      <c r="X77">
        <v>10.27</v>
      </c>
      <c r="Y77">
        <v>9.64</v>
      </c>
      <c r="Z77">
        <v>5</v>
      </c>
      <c r="AA77">
        <v>8</v>
      </c>
      <c r="AB77">
        <v>10</v>
      </c>
      <c r="AC77">
        <v>8</v>
      </c>
      <c r="AD77">
        <v>11</v>
      </c>
      <c r="AE77">
        <v>15</v>
      </c>
      <c r="AI77">
        <v>266</v>
      </c>
      <c r="AJ77">
        <v>10.23</v>
      </c>
      <c r="AK77">
        <v>10.23</v>
      </c>
      <c r="AL77">
        <v>9.59</v>
      </c>
      <c r="AM77">
        <v>21</v>
      </c>
      <c r="AN77">
        <v>142.5</v>
      </c>
      <c r="AO77">
        <v>611</v>
      </c>
      <c r="AP77">
        <v>110</v>
      </c>
      <c r="AQ77">
        <v>159</v>
      </c>
    </row>
    <row r="78" spans="1:43" x14ac:dyDescent="0.3">
      <c r="A78" t="s">
        <v>139</v>
      </c>
      <c r="B78">
        <v>36</v>
      </c>
      <c r="C78">
        <v>1</v>
      </c>
      <c r="D78" t="s">
        <v>43</v>
      </c>
      <c r="F78">
        <v>8.69</v>
      </c>
      <c r="G78" t="s">
        <v>44</v>
      </c>
      <c r="H78">
        <v>1</v>
      </c>
      <c r="I78">
        <v>2018</v>
      </c>
      <c r="J78" t="s">
        <v>57</v>
      </c>
      <c r="K78" t="s">
        <v>46</v>
      </c>
      <c r="L78" t="s">
        <v>203</v>
      </c>
      <c r="M78" t="s">
        <v>48</v>
      </c>
      <c r="N78" t="s">
        <v>102</v>
      </c>
      <c r="O78" t="s">
        <v>204</v>
      </c>
      <c r="P78" t="s">
        <v>203</v>
      </c>
      <c r="Q78">
        <v>2</v>
      </c>
      <c r="R78" t="s">
        <v>52</v>
      </c>
      <c r="S78" t="s">
        <v>53</v>
      </c>
      <c r="T78">
        <v>1</v>
      </c>
      <c r="U78">
        <v>2010</v>
      </c>
      <c r="V78">
        <v>12.45</v>
      </c>
      <c r="W78">
        <v>10.28</v>
      </c>
      <c r="X78">
        <v>12.47</v>
      </c>
      <c r="Y78">
        <v>8.85</v>
      </c>
      <c r="Z78">
        <v>9</v>
      </c>
      <c r="AA78">
        <v>10</v>
      </c>
      <c r="AB78">
        <v>14</v>
      </c>
      <c r="AC78">
        <v>6</v>
      </c>
      <c r="AD78">
        <v>10</v>
      </c>
      <c r="AE78">
        <v>13</v>
      </c>
      <c r="AI78">
        <v>281</v>
      </c>
      <c r="AJ78">
        <v>10.81</v>
      </c>
      <c r="AK78">
        <v>10.81</v>
      </c>
      <c r="AL78">
        <v>10.76</v>
      </c>
      <c r="AM78">
        <v>19</v>
      </c>
      <c r="AN78">
        <v>165.29999999999998</v>
      </c>
      <c r="AO78">
        <v>254</v>
      </c>
      <c r="AP78">
        <v>8.69</v>
      </c>
      <c r="AQ78">
        <v>539</v>
      </c>
    </row>
    <row r="79" spans="1:43" x14ac:dyDescent="0.3">
      <c r="A79" t="s">
        <v>65</v>
      </c>
      <c r="B79">
        <v>36</v>
      </c>
      <c r="C79">
        <v>1</v>
      </c>
      <c r="D79" t="s">
        <v>43</v>
      </c>
      <c r="F79">
        <v>8.9</v>
      </c>
      <c r="G79" t="s">
        <v>44</v>
      </c>
      <c r="H79">
        <v>1</v>
      </c>
      <c r="I79">
        <v>2018</v>
      </c>
      <c r="J79" t="s">
        <v>45</v>
      </c>
      <c r="K79" t="s">
        <v>46</v>
      </c>
      <c r="L79" t="s">
        <v>205</v>
      </c>
      <c r="M79" t="s">
        <v>48</v>
      </c>
      <c r="N79" t="s">
        <v>67</v>
      </c>
      <c r="O79" t="s">
        <v>100</v>
      </c>
      <c r="P79" t="s">
        <v>99</v>
      </c>
      <c r="Q79">
        <v>4</v>
      </c>
      <c r="R79" t="s">
        <v>52</v>
      </c>
      <c r="S79" t="s">
        <v>53</v>
      </c>
      <c r="T79">
        <v>1</v>
      </c>
      <c r="U79">
        <v>1994</v>
      </c>
      <c r="V79">
        <v>9.92</v>
      </c>
      <c r="W79">
        <v>12.41</v>
      </c>
      <c r="X79">
        <v>11.7</v>
      </c>
      <c r="Y79">
        <v>10.59</v>
      </c>
      <c r="Z79">
        <v>8</v>
      </c>
      <c r="AA79">
        <v>8</v>
      </c>
      <c r="AB79">
        <v>9</v>
      </c>
      <c r="AC79">
        <v>10</v>
      </c>
      <c r="AD79">
        <v>4</v>
      </c>
      <c r="AE79">
        <v>14</v>
      </c>
      <c r="AI79">
        <v>260</v>
      </c>
      <c r="AJ79">
        <v>10</v>
      </c>
      <c r="AK79">
        <v>10</v>
      </c>
      <c r="AL79">
        <v>10.119999999999999</v>
      </c>
      <c r="AM79">
        <v>24</v>
      </c>
      <c r="AN79">
        <v>132.6</v>
      </c>
      <c r="AO79">
        <v>695</v>
      </c>
      <c r="AP79">
        <v>8.9</v>
      </c>
      <c r="AQ79">
        <v>514</v>
      </c>
    </row>
    <row r="80" spans="1:43" x14ac:dyDescent="0.3">
      <c r="A80" t="s">
        <v>65</v>
      </c>
      <c r="B80">
        <v>60</v>
      </c>
      <c r="C80">
        <v>1</v>
      </c>
      <c r="D80" t="s">
        <v>43</v>
      </c>
      <c r="E80" t="s">
        <v>55</v>
      </c>
      <c r="F80">
        <v>10.38</v>
      </c>
      <c r="G80" t="s">
        <v>56</v>
      </c>
      <c r="H80">
        <v>1</v>
      </c>
      <c r="I80">
        <v>2018</v>
      </c>
      <c r="J80" t="s">
        <v>45</v>
      </c>
      <c r="K80" t="s">
        <v>46</v>
      </c>
      <c r="L80" t="s">
        <v>121</v>
      </c>
      <c r="M80" t="s">
        <v>48</v>
      </c>
      <c r="N80" t="s">
        <v>72</v>
      </c>
      <c r="O80" t="s">
        <v>73</v>
      </c>
      <c r="P80" t="s">
        <v>74</v>
      </c>
      <c r="Q80">
        <v>2</v>
      </c>
      <c r="R80" t="s">
        <v>52</v>
      </c>
      <c r="S80" t="s">
        <v>53</v>
      </c>
      <c r="T80">
        <v>1</v>
      </c>
      <c r="U80">
        <v>1998</v>
      </c>
      <c r="V80">
        <v>11.59</v>
      </c>
      <c r="W80">
        <v>11.02</v>
      </c>
      <c r="X80">
        <v>14.5</v>
      </c>
      <c r="Y80">
        <v>12.57</v>
      </c>
      <c r="Z80">
        <v>5</v>
      </c>
      <c r="AA80">
        <v>12</v>
      </c>
      <c r="AB80">
        <v>10</v>
      </c>
      <c r="AC80">
        <v>7</v>
      </c>
      <c r="AD80">
        <v>7</v>
      </c>
      <c r="AE80">
        <v>15</v>
      </c>
      <c r="AI80">
        <v>269</v>
      </c>
      <c r="AJ80">
        <v>10.35</v>
      </c>
      <c r="AK80">
        <v>10.35</v>
      </c>
      <c r="AL80">
        <v>11</v>
      </c>
      <c r="AM80">
        <v>21</v>
      </c>
      <c r="AN80">
        <v>161.5</v>
      </c>
      <c r="AO80">
        <v>312</v>
      </c>
      <c r="AP80">
        <v>10.38</v>
      </c>
      <c r="AQ80">
        <v>279</v>
      </c>
    </row>
    <row r="81" spans="1:43" x14ac:dyDescent="0.3">
      <c r="A81" t="s">
        <v>206</v>
      </c>
      <c r="B81">
        <v>19</v>
      </c>
      <c r="C81">
        <v>1</v>
      </c>
      <c r="D81" t="s">
        <v>43</v>
      </c>
      <c r="F81">
        <v>7.47</v>
      </c>
      <c r="G81" t="s">
        <v>44</v>
      </c>
      <c r="H81">
        <v>1</v>
      </c>
      <c r="I81">
        <v>2018</v>
      </c>
      <c r="J81" t="s">
        <v>45</v>
      </c>
      <c r="K81" t="s">
        <v>46</v>
      </c>
      <c r="L81" t="s">
        <v>159</v>
      </c>
      <c r="M81" t="s">
        <v>48</v>
      </c>
      <c r="N81" t="s">
        <v>160</v>
      </c>
      <c r="O81" t="s">
        <v>161</v>
      </c>
      <c r="P81" t="s">
        <v>159</v>
      </c>
      <c r="Q81">
        <v>1</v>
      </c>
      <c r="R81" t="s">
        <v>52</v>
      </c>
      <c r="S81" t="s">
        <v>53</v>
      </c>
      <c r="T81">
        <v>1</v>
      </c>
      <c r="U81">
        <v>1999</v>
      </c>
      <c r="V81">
        <v>11.37</v>
      </c>
      <c r="W81">
        <v>12.33</v>
      </c>
      <c r="X81">
        <v>10.87</v>
      </c>
      <c r="Y81">
        <v>11.09</v>
      </c>
      <c r="Z81">
        <v>9</v>
      </c>
      <c r="AA81">
        <v>11</v>
      </c>
      <c r="AB81">
        <v>9</v>
      </c>
      <c r="AC81">
        <v>12</v>
      </c>
      <c r="AD81">
        <v>5</v>
      </c>
      <c r="AE81">
        <v>11</v>
      </c>
      <c r="AI81">
        <v>260</v>
      </c>
      <c r="AJ81">
        <v>10</v>
      </c>
      <c r="AK81">
        <v>10</v>
      </c>
      <c r="AL81">
        <v>10.41</v>
      </c>
      <c r="AM81">
        <v>19</v>
      </c>
      <c r="AN81">
        <v>167</v>
      </c>
      <c r="AO81">
        <v>220</v>
      </c>
      <c r="AP81">
        <v>7.47</v>
      </c>
      <c r="AQ81">
        <v>610</v>
      </c>
    </row>
    <row r="82" spans="1:43" x14ac:dyDescent="0.3">
      <c r="A82" t="s">
        <v>117</v>
      </c>
      <c r="B82">
        <v>60</v>
      </c>
      <c r="C82">
        <v>1</v>
      </c>
      <c r="D82" t="s">
        <v>43</v>
      </c>
      <c r="E82" t="s">
        <v>55</v>
      </c>
      <c r="F82">
        <v>10</v>
      </c>
      <c r="G82" t="s">
        <v>56</v>
      </c>
      <c r="H82">
        <v>1</v>
      </c>
      <c r="I82">
        <v>2018</v>
      </c>
      <c r="J82" t="s">
        <v>57</v>
      </c>
      <c r="K82" t="s">
        <v>46</v>
      </c>
      <c r="L82" t="s">
        <v>128</v>
      </c>
      <c r="M82" t="s">
        <v>48</v>
      </c>
      <c r="N82" t="s">
        <v>119</v>
      </c>
      <c r="O82" t="s">
        <v>127</v>
      </c>
      <c r="P82" t="s">
        <v>128</v>
      </c>
      <c r="Q82">
        <v>1</v>
      </c>
      <c r="R82" t="s">
        <v>52</v>
      </c>
      <c r="S82" t="s">
        <v>53</v>
      </c>
      <c r="T82">
        <v>1</v>
      </c>
      <c r="U82">
        <v>1999</v>
      </c>
      <c r="V82">
        <v>11.84</v>
      </c>
      <c r="W82">
        <v>11.61</v>
      </c>
      <c r="X82">
        <v>11.18</v>
      </c>
      <c r="Y82">
        <v>11.78</v>
      </c>
      <c r="Z82">
        <v>11</v>
      </c>
      <c r="AA82">
        <v>9</v>
      </c>
      <c r="AB82">
        <v>11</v>
      </c>
      <c r="AC82">
        <v>12</v>
      </c>
      <c r="AD82">
        <v>9</v>
      </c>
      <c r="AE82">
        <v>11</v>
      </c>
      <c r="AI82">
        <v>278</v>
      </c>
      <c r="AJ82">
        <v>10.69</v>
      </c>
      <c r="AK82">
        <v>10.69</v>
      </c>
      <c r="AL82">
        <v>10.29</v>
      </c>
      <c r="AM82">
        <v>19</v>
      </c>
      <c r="AN82">
        <v>165</v>
      </c>
      <c r="AO82">
        <v>258</v>
      </c>
      <c r="AP82">
        <v>10</v>
      </c>
      <c r="AQ82">
        <v>367</v>
      </c>
    </row>
    <row r="83" spans="1:43" x14ac:dyDescent="0.3">
      <c r="A83" t="s">
        <v>54</v>
      </c>
      <c r="B83">
        <v>60</v>
      </c>
      <c r="C83">
        <v>1</v>
      </c>
      <c r="D83" t="s">
        <v>83</v>
      </c>
      <c r="E83" t="s">
        <v>55</v>
      </c>
      <c r="F83">
        <v>10.98</v>
      </c>
      <c r="G83" t="s">
        <v>56</v>
      </c>
      <c r="H83">
        <v>1</v>
      </c>
      <c r="I83">
        <v>2018</v>
      </c>
      <c r="J83" t="s">
        <v>45</v>
      </c>
      <c r="K83" t="s">
        <v>46</v>
      </c>
      <c r="L83" t="s">
        <v>146</v>
      </c>
      <c r="M83" t="s">
        <v>48</v>
      </c>
      <c r="N83" t="s">
        <v>59</v>
      </c>
      <c r="O83" t="s">
        <v>147</v>
      </c>
      <c r="P83" t="s">
        <v>148</v>
      </c>
      <c r="Q83">
        <v>1</v>
      </c>
      <c r="R83" t="s">
        <v>52</v>
      </c>
      <c r="S83" t="s">
        <v>53</v>
      </c>
      <c r="T83">
        <v>1</v>
      </c>
      <c r="U83">
        <v>2000</v>
      </c>
      <c r="V83">
        <v>11.66</v>
      </c>
      <c r="W83">
        <v>10.96</v>
      </c>
      <c r="X83">
        <v>10.8</v>
      </c>
      <c r="Y83">
        <v>11.31</v>
      </c>
      <c r="Z83">
        <v>7</v>
      </c>
      <c r="AA83">
        <v>15</v>
      </c>
      <c r="AB83">
        <v>8</v>
      </c>
      <c r="AC83">
        <v>6</v>
      </c>
      <c r="AD83">
        <v>5</v>
      </c>
      <c r="AE83">
        <v>11</v>
      </c>
      <c r="AI83">
        <v>263</v>
      </c>
      <c r="AJ83">
        <v>10.119999999999999</v>
      </c>
      <c r="AK83">
        <v>10.119999999999999</v>
      </c>
      <c r="AL83">
        <v>11.24</v>
      </c>
      <c r="AM83">
        <v>18</v>
      </c>
      <c r="AN83">
        <v>179</v>
      </c>
      <c r="AO83">
        <v>74</v>
      </c>
      <c r="AP83">
        <v>110.98</v>
      </c>
      <c r="AQ83">
        <v>59</v>
      </c>
    </row>
    <row r="84" spans="1:43" x14ac:dyDescent="0.3">
      <c r="A84" t="s">
        <v>65</v>
      </c>
      <c r="B84">
        <v>15</v>
      </c>
      <c r="C84">
        <v>1</v>
      </c>
      <c r="D84" t="s">
        <v>43</v>
      </c>
      <c r="F84">
        <v>6.61</v>
      </c>
      <c r="G84" t="s">
        <v>44</v>
      </c>
      <c r="H84">
        <v>1</v>
      </c>
      <c r="I84">
        <v>2018</v>
      </c>
      <c r="J84" t="s">
        <v>57</v>
      </c>
      <c r="K84" t="s">
        <v>46</v>
      </c>
      <c r="L84" t="s">
        <v>69</v>
      </c>
      <c r="M84" t="s">
        <v>48</v>
      </c>
      <c r="N84" t="s">
        <v>67</v>
      </c>
      <c r="O84" t="s">
        <v>68</v>
      </c>
      <c r="P84" t="s">
        <v>207</v>
      </c>
      <c r="Q84">
        <v>2</v>
      </c>
      <c r="R84" t="s">
        <v>52</v>
      </c>
      <c r="S84" t="s">
        <v>53</v>
      </c>
      <c r="T84">
        <v>2</v>
      </c>
      <c r="U84">
        <v>1998</v>
      </c>
      <c r="V84">
        <v>10.52</v>
      </c>
      <c r="W84">
        <v>9.1</v>
      </c>
      <c r="X84">
        <v>9.99</v>
      </c>
      <c r="Y84">
        <v>11.38</v>
      </c>
      <c r="Z84">
        <v>5</v>
      </c>
      <c r="AA84">
        <v>12</v>
      </c>
      <c r="AB84">
        <v>6</v>
      </c>
      <c r="AC84">
        <v>11</v>
      </c>
      <c r="AD84">
        <v>7</v>
      </c>
      <c r="AE84">
        <v>11</v>
      </c>
      <c r="AI84">
        <v>246</v>
      </c>
      <c r="AJ84">
        <v>9.4600000000000009</v>
      </c>
      <c r="AK84">
        <v>11.73</v>
      </c>
      <c r="AL84">
        <v>12.18</v>
      </c>
      <c r="AM84">
        <v>20</v>
      </c>
      <c r="AN84">
        <v>138.69999999999999</v>
      </c>
      <c r="AO84">
        <v>649</v>
      </c>
      <c r="AP84">
        <v>6.61</v>
      </c>
      <c r="AQ84">
        <v>644</v>
      </c>
    </row>
    <row r="85" spans="1:43" x14ac:dyDescent="0.3">
      <c r="A85" t="s">
        <v>206</v>
      </c>
      <c r="B85">
        <v>60</v>
      </c>
      <c r="C85">
        <v>1</v>
      </c>
      <c r="D85" t="s">
        <v>43</v>
      </c>
      <c r="E85" t="s">
        <v>55</v>
      </c>
      <c r="F85">
        <v>10.25</v>
      </c>
      <c r="G85" t="s">
        <v>56</v>
      </c>
      <c r="H85">
        <v>1</v>
      </c>
      <c r="I85">
        <v>2018</v>
      </c>
      <c r="J85" t="s">
        <v>45</v>
      </c>
      <c r="K85" t="s">
        <v>46</v>
      </c>
      <c r="L85" t="s">
        <v>208</v>
      </c>
      <c r="M85" t="s">
        <v>48</v>
      </c>
      <c r="N85" t="s">
        <v>160</v>
      </c>
      <c r="O85" t="s">
        <v>209</v>
      </c>
      <c r="P85" t="s">
        <v>208</v>
      </c>
      <c r="Q85">
        <v>3</v>
      </c>
      <c r="R85" t="s">
        <v>52</v>
      </c>
      <c r="S85" t="s">
        <v>53</v>
      </c>
      <c r="T85">
        <v>1</v>
      </c>
      <c r="U85">
        <v>2006</v>
      </c>
      <c r="V85">
        <v>10.33</v>
      </c>
      <c r="W85">
        <v>10.199999999999999</v>
      </c>
      <c r="X85">
        <v>12.51</v>
      </c>
      <c r="Y85">
        <v>13.39</v>
      </c>
      <c r="Z85">
        <v>9</v>
      </c>
      <c r="AA85">
        <v>14</v>
      </c>
      <c r="AB85">
        <v>8</v>
      </c>
      <c r="AC85">
        <v>6</v>
      </c>
      <c r="AD85">
        <v>7</v>
      </c>
      <c r="AE85">
        <v>9</v>
      </c>
      <c r="AI85">
        <v>260</v>
      </c>
      <c r="AJ85">
        <v>10</v>
      </c>
      <c r="AK85">
        <v>10</v>
      </c>
      <c r="AL85">
        <v>10.76</v>
      </c>
      <c r="AM85">
        <v>19</v>
      </c>
      <c r="AN85">
        <v>153</v>
      </c>
      <c r="AO85">
        <v>458</v>
      </c>
      <c r="AP85">
        <v>10.25</v>
      </c>
      <c r="AQ85">
        <v>305</v>
      </c>
    </row>
    <row r="86" spans="1:43" x14ac:dyDescent="0.3">
      <c r="A86" t="s">
        <v>109</v>
      </c>
      <c r="B86">
        <v>60</v>
      </c>
      <c r="C86">
        <v>1</v>
      </c>
      <c r="D86" t="s">
        <v>83</v>
      </c>
      <c r="E86" t="s">
        <v>55</v>
      </c>
      <c r="F86">
        <v>11.38</v>
      </c>
      <c r="G86" t="s">
        <v>56</v>
      </c>
      <c r="H86">
        <v>1</v>
      </c>
      <c r="I86">
        <v>2018</v>
      </c>
      <c r="J86" t="s">
        <v>57</v>
      </c>
      <c r="K86" t="s">
        <v>46</v>
      </c>
      <c r="L86" t="s">
        <v>145</v>
      </c>
      <c r="M86" t="s">
        <v>48</v>
      </c>
      <c r="N86" t="s">
        <v>96</v>
      </c>
      <c r="O86" t="s">
        <v>97</v>
      </c>
      <c r="P86" t="s">
        <v>98</v>
      </c>
      <c r="Q86">
        <v>2</v>
      </c>
      <c r="R86" t="s">
        <v>52</v>
      </c>
      <c r="S86" t="s">
        <v>53</v>
      </c>
      <c r="T86">
        <v>1</v>
      </c>
      <c r="U86">
        <v>1997</v>
      </c>
      <c r="V86">
        <v>9.6199999999999992</v>
      </c>
      <c r="W86">
        <v>9.52</v>
      </c>
      <c r="X86">
        <v>11.61</v>
      </c>
      <c r="Y86">
        <v>11.73</v>
      </c>
      <c r="Z86">
        <v>10</v>
      </c>
      <c r="AA86">
        <v>14</v>
      </c>
      <c r="AB86">
        <v>7</v>
      </c>
      <c r="AC86">
        <v>10</v>
      </c>
      <c r="AD86">
        <v>4</v>
      </c>
      <c r="AE86">
        <v>9</v>
      </c>
      <c r="AI86">
        <v>260</v>
      </c>
      <c r="AJ86">
        <v>10</v>
      </c>
      <c r="AK86">
        <v>10</v>
      </c>
      <c r="AL86">
        <v>11.06</v>
      </c>
      <c r="AM86">
        <v>22</v>
      </c>
      <c r="AN86">
        <v>155.79999999999998</v>
      </c>
      <c r="AO86">
        <v>414</v>
      </c>
      <c r="AP86">
        <v>111.38</v>
      </c>
      <c r="AQ86">
        <v>36</v>
      </c>
    </row>
    <row r="87" spans="1:43" x14ac:dyDescent="0.3">
      <c r="A87" t="s">
        <v>140</v>
      </c>
      <c r="B87">
        <v>60</v>
      </c>
      <c r="C87">
        <v>1</v>
      </c>
      <c r="D87" t="s">
        <v>43</v>
      </c>
      <c r="E87" t="s">
        <v>55</v>
      </c>
      <c r="F87">
        <v>11.21</v>
      </c>
      <c r="G87" t="s">
        <v>56</v>
      </c>
      <c r="H87">
        <v>1</v>
      </c>
      <c r="I87">
        <v>2018</v>
      </c>
      <c r="J87" t="s">
        <v>45</v>
      </c>
      <c r="K87" t="s">
        <v>46</v>
      </c>
      <c r="L87" t="s">
        <v>191</v>
      </c>
      <c r="M87" t="s">
        <v>48</v>
      </c>
      <c r="N87" t="s">
        <v>142</v>
      </c>
      <c r="O87" t="s">
        <v>192</v>
      </c>
      <c r="P87" t="s">
        <v>191</v>
      </c>
      <c r="Q87">
        <v>1</v>
      </c>
      <c r="R87" t="s">
        <v>52</v>
      </c>
      <c r="S87" t="s">
        <v>53</v>
      </c>
      <c r="T87">
        <v>1</v>
      </c>
      <c r="U87">
        <v>1999</v>
      </c>
      <c r="V87">
        <v>12.24</v>
      </c>
      <c r="W87">
        <v>11.97</v>
      </c>
      <c r="X87">
        <v>9.56</v>
      </c>
      <c r="Y87">
        <v>10.07</v>
      </c>
      <c r="Z87">
        <v>13</v>
      </c>
      <c r="AA87">
        <v>12</v>
      </c>
      <c r="AB87">
        <v>9</v>
      </c>
      <c r="AC87">
        <v>10</v>
      </c>
      <c r="AD87">
        <v>9</v>
      </c>
      <c r="AE87">
        <v>7</v>
      </c>
      <c r="AI87">
        <v>260</v>
      </c>
      <c r="AJ87">
        <v>10</v>
      </c>
      <c r="AK87">
        <v>10</v>
      </c>
      <c r="AL87">
        <v>10.53</v>
      </c>
      <c r="AM87">
        <v>19</v>
      </c>
      <c r="AN87">
        <v>164</v>
      </c>
      <c r="AO87">
        <v>270</v>
      </c>
      <c r="AP87">
        <v>11.21</v>
      </c>
      <c r="AQ87">
        <v>189</v>
      </c>
    </row>
    <row r="88" spans="1:43" x14ac:dyDescent="0.3">
      <c r="A88" t="s">
        <v>54</v>
      </c>
      <c r="B88">
        <v>60</v>
      </c>
      <c r="C88">
        <v>1</v>
      </c>
      <c r="D88" t="s">
        <v>83</v>
      </c>
      <c r="E88" t="s">
        <v>55</v>
      </c>
      <c r="F88">
        <v>11</v>
      </c>
      <c r="G88" t="s">
        <v>56</v>
      </c>
      <c r="H88">
        <v>1</v>
      </c>
      <c r="I88">
        <v>2018</v>
      </c>
      <c r="J88" t="s">
        <v>57</v>
      </c>
      <c r="K88" t="s">
        <v>46</v>
      </c>
      <c r="L88" t="s">
        <v>131</v>
      </c>
      <c r="M88" t="s">
        <v>48</v>
      </c>
      <c r="N88" t="s">
        <v>119</v>
      </c>
      <c r="O88" t="s">
        <v>127</v>
      </c>
      <c r="P88" t="s">
        <v>128</v>
      </c>
      <c r="Q88">
        <v>2</v>
      </c>
      <c r="R88" t="s">
        <v>52</v>
      </c>
      <c r="S88" t="s">
        <v>53</v>
      </c>
      <c r="T88">
        <v>1</v>
      </c>
      <c r="U88">
        <v>1995</v>
      </c>
      <c r="V88">
        <v>9.1</v>
      </c>
      <c r="W88">
        <v>11.52</v>
      </c>
      <c r="X88">
        <v>10.93</v>
      </c>
      <c r="Y88">
        <v>13.11</v>
      </c>
      <c r="Z88">
        <v>11</v>
      </c>
      <c r="AA88">
        <v>11</v>
      </c>
      <c r="AB88">
        <v>15</v>
      </c>
      <c r="AC88">
        <v>11</v>
      </c>
      <c r="AD88">
        <v>9</v>
      </c>
      <c r="AE88">
        <v>11</v>
      </c>
      <c r="AI88">
        <v>296</v>
      </c>
      <c r="AJ88">
        <v>11.38</v>
      </c>
      <c r="AK88">
        <v>11.38</v>
      </c>
      <c r="AL88">
        <v>11</v>
      </c>
      <c r="AM88">
        <v>23</v>
      </c>
      <c r="AN88">
        <v>156.75</v>
      </c>
      <c r="AO88">
        <v>399</v>
      </c>
      <c r="AP88">
        <v>111</v>
      </c>
      <c r="AQ88">
        <v>56</v>
      </c>
    </row>
    <row r="89" spans="1:43" x14ac:dyDescent="0.3">
      <c r="A89" t="s">
        <v>82</v>
      </c>
      <c r="B89">
        <v>60</v>
      </c>
      <c r="C89">
        <v>1</v>
      </c>
      <c r="D89" t="s">
        <v>83</v>
      </c>
      <c r="E89" t="s">
        <v>55</v>
      </c>
      <c r="F89">
        <v>10.8</v>
      </c>
      <c r="G89" t="s">
        <v>56</v>
      </c>
      <c r="H89">
        <v>1</v>
      </c>
      <c r="I89">
        <v>2018</v>
      </c>
      <c r="J89" t="s">
        <v>45</v>
      </c>
      <c r="K89" t="s">
        <v>46</v>
      </c>
      <c r="L89" t="s">
        <v>210</v>
      </c>
      <c r="M89" t="s">
        <v>48</v>
      </c>
      <c r="N89" t="s">
        <v>184</v>
      </c>
      <c r="O89" t="s">
        <v>211</v>
      </c>
      <c r="P89" t="s">
        <v>212</v>
      </c>
      <c r="Q89">
        <v>2</v>
      </c>
      <c r="R89" t="s">
        <v>52</v>
      </c>
      <c r="S89" t="s">
        <v>53</v>
      </c>
      <c r="T89">
        <v>1</v>
      </c>
      <c r="U89">
        <v>1998</v>
      </c>
      <c r="V89">
        <v>11.64</v>
      </c>
      <c r="W89">
        <v>12.95</v>
      </c>
      <c r="X89">
        <v>12.22</v>
      </c>
      <c r="Y89">
        <v>13.84</v>
      </c>
      <c r="Z89">
        <v>11</v>
      </c>
      <c r="AA89">
        <v>11</v>
      </c>
      <c r="AB89">
        <v>12</v>
      </c>
      <c r="AC89">
        <v>11</v>
      </c>
      <c r="AD89">
        <v>7</v>
      </c>
      <c r="AE89">
        <v>7</v>
      </c>
      <c r="AI89">
        <v>275</v>
      </c>
      <c r="AJ89">
        <v>10.58</v>
      </c>
      <c r="AK89">
        <v>10.58</v>
      </c>
      <c r="AL89">
        <v>9.59</v>
      </c>
      <c r="AM89">
        <v>20</v>
      </c>
      <c r="AN89">
        <v>133.94999999999999</v>
      </c>
      <c r="AO89">
        <v>689</v>
      </c>
      <c r="AP89">
        <v>110.8</v>
      </c>
      <c r="AQ89">
        <v>70</v>
      </c>
    </row>
    <row r="90" spans="1:43" x14ac:dyDescent="0.3">
      <c r="A90" t="s">
        <v>117</v>
      </c>
      <c r="B90">
        <v>60</v>
      </c>
      <c r="C90">
        <v>1</v>
      </c>
      <c r="D90" t="s">
        <v>43</v>
      </c>
      <c r="E90" t="s">
        <v>55</v>
      </c>
      <c r="F90">
        <v>10.6</v>
      </c>
      <c r="G90" t="s">
        <v>56</v>
      </c>
      <c r="H90">
        <v>1</v>
      </c>
      <c r="I90">
        <v>2018</v>
      </c>
      <c r="J90" t="s">
        <v>45</v>
      </c>
      <c r="K90" t="s">
        <v>46</v>
      </c>
      <c r="L90" t="s">
        <v>213</v>
      </c>
      <c r="M90" t="s">
        <v>48</v>
      </c>
      <c r="N90" t="s">
        <v>119</v>
      </c>
      <c r="O90" t="s">
        <v>214</v>
      </c>
      <c r="P90" t="s">
        <v>213</v>
      </c>
      <c r="Q90">
        <v>3</v>
      </c>
      <c r="R90" t="s">
        <v>52</v>
      </c>
      <c r="S90" t="s">
        <v>53</v>
      </c>
      <c r="T90">
        <v>2</v>
      </c>
      <c r="U90">
        <v>2006</v>
      </c>
      <c r="V90">
        <v>11.04</v>
      </c>
      <c r="W90">
        <v>9.66</v>
      </c>
      <c r="X90">
        <v>10.83</v>
      </c>
      <c r="Y90">
        <v>11.34</v>
      </c>
      <c r="Z90">
        <v>6</v>
      </c>
      <c r="AA90">
        <v>12</v>
      </c>
      <c r="AB90">
        <v>7</v>
      </c>
      <c r="AC90">
        <v>6</v>
      </c>
      <c r="AD90">
        <v>9</v>
      </c>
      <c r="AE90">
        <v>11</v>
      </c>
      <c r="AI90">
        <v>244</v>
      </c>
      <c r="AJ90">
        <v>9.3800000000000008</v>
      </c>
      <c r="AK90">
        <v>10.62</v>
      </c>
      <c r="AL90">
        <v>10.88</v>
      </c>
      <c r="AM90">
        <v>23</v>
      </c>
      <c r="AN90">
        <v>135</v>
      </c>
      <c r="AO90">
        <v>680</v>
      </c>
      <c r="AP90">
        <v>10.6</v>
      </c>
      <c r="AQ90">
        <v>250</v>
      </c>
    </row>
    <row r="91" spans="1:43" x14ac:dyDescent="0.3">
      <c r="A91" t="s">
        <v>65</v>
      </c>
      <c r="B91">
        <v>36</v>
      </c>
      <c r="C91">
        <v>1</v>
      </c>
      <c r="D91" t="s">
        <v>43</v>
      </c>
      <c r="F91">
        <v>6.87</v>
      </c>
      <c r="G91" t="s">
        <v>44</v>
      </c>
      <c r="H91">
        <v>1</v>
      </c>
      <c r="I91">
        <v>2018</v>
      </c>
      <c r="J91" t="s">
        <v>57</v>
      </c>
      <c r="K91" t="s">
        <v>46</v>
      </c>
      <c r="L91" t="s">
        <v>71</v>
      </c>
      <c r="M91" t="s">
        <v>48</v>
      </c>
      <c r="N91" t="s">
        <v>72</v>
      </c>
      <c r="O91" t="s">
        <v>73</v>
      </c>
      <c r="P91" t="s">
        <v>74</v>
      </c>
      <c r="Q91">
        <v>1</v>
      </c>
      <c r="R91" t="s">
        <v>52</v>
      </c>
      <c r="S91" t="s">
        <v>53</v>
      </c>
      <c r="T91">
        <v>1</v>
      </c>
      <c r="U91">
        <v>1999</v>
      </c>
      <c r="V91">
        <v>11.18</v>
      </c>
      <c r="W91">
        <v>13.65</v>
      </c>
      <c r="X91">
        <v>14.55</v>
      </c>
      <c r="Y91">
        <v>14.43</v>
      </c>
      <c r="Z91">
        <v>13</v>
      </c>
      <c r="AA91">
        <v>12</v>
      </c>
      <c r="AB91">
        <v>9</v>
      </c>
      <c r="AC91">
        <v>10</v>
      </c>
      <c r="AD91">
        <v>11</v>
      </c>
      <c r="AE91">
        <v>9</v>
      </c>
      <c r="AI91">
        <v>287</v>
      </c>
      <c r="AJ91">
        <v>11.04</v>
      </c>
      <c r="AK91">
        <v>11.04</v>
      </c>
      <c r="AL91">
        <v>11.24</v>
      </c>
      <c r="AM91">
        <v>19</v>
      </c>
      <c r="AN91">
        <v>176</v>
      </c>
      <c r="AO91">
        <v>105</v>
      </c>
      <c r="AP91">
        <v>6.87</v>
      </c>
      <c r="AQ91">
        <v>633</v>
      </c>
    </row>
    <row r="92" spans="1:43" x14ac:dyDescent="0.3">
      <c r="A92" t="s">
        <v>117</v>
      </c>
      <c r="B92">
        <v>60</v>
      </c>
      <c r="C92">
        <v>1</v>
      </c>
      <c r="D92" t="s">
        <v>83</v>
      </c>
      <c r="E92" t="s">
        <v>55</v>
      </c>
      <c r="F92">
        <v>10.1</v>
      </c>
      <c r="G92" t="s">
        <v>56</v>
      </c>
      <c r="H92">
        <v>1</v>
      </c>
      <c r="I92">
        <v>2018</v>
      </c>
      <c r="J92" t="s">
        <v>57</v>
      </c>
      <c r="K92" t="s">
        <v>46</v>
      </c>
      <c r="L92" t="s">
        <v>215</v>
      </c>
      <c r="M92" t="s">
        <v>48</v>
      </c>
      <c r="N92" t="s">
        <v>119</v>
      </c>
      <c r="O92" t="s">
        <v>216</v>
      </c>
      <c r="P92" t="s">
        <v>215</v>
      </c>
      <c r="Q92">
        <v>1</v>
      </c>
      <c r="R92" t="s">
        <v>52</v>
      </c>
      <c r="S92" t="s">
        <v>53</v>
      </c>
      <c r="T92">
        <v>1</v>
      </c>
      <c r="U92">
        <v>2003</v>
      </c>
      <c r="V92">
        <v>13.43</v>
      </c>
      <c r="W92">
        <v>11.17</v>
      </c>
      <c r="X92">
        <v>10.029999999999999</v>
      </c>
      <c r="Y92">
        <v>9.0500000000000007</v>
      </c>
      <c r="Z92">
        <v>11</v>
      </c>
      <c r="AA92">
        <v>11</v>
      </c>
      <c r="AB92">
        <v>10</v>
      </c>
      <c r="AC92">
        <v>9</v>
      </c>
      <c r="AD92">
        <v>9</v>
      </c>
      <c r="AE92">
        <v>16</v>
      </c>
      <c r="AI92">
        <v>307</v>
      </c>
      <c r="AJ92">
        <v>11.81</v>
      </c>
      <c r="AK92">
        <v>11.81</v>
      </c>
      <c r="AL92">
        <v>12.76</v>
      </c>
      <c r="AM92">
        <v>21</v>
      </c>
      <c r="AN92">
        <v>195</v>
      </c>
      <c r="AO92">
        <v>26</v>
      </c>
      <c r="AP92">
        <v>110.1</v>
      </c>
      <c r="AQ92">
        <v>151</v>
      </c>
    </row>
    <row r="93" spans="1:43" x14ac:dyDescent="0.3">
      <c r="A93" t="s">
        <v>109</v>
      </c>
      <c r="B93">
        <v>60</v>
      </c>
      <c r="C93">
        <v>1</v>
      </c>
      <c r="D93" t="s">
        <v>43</v>
      </c>
      <c r="E93" t="s">
        <v>55</v>
      </c>
      <c r="F93">
        <v>10</v>
      </c>
      <c r="G93" t="s">
        <v>56</v>
      </c>
      <c r="H93">
        <v>1</v>
      </c>
      <c r="I93">
        <v>2018</v>
      </c>
      <c r="J93" t="s">
        <v>45</v>
      </c>
      <c r="K93" t="s">
        <v>46</v>
      </c>
      <c r="L93" t="s">
        <v>217</v>
      </c>
      <c r="M93" t="s">
        <v>48</v>
      </c>
      <c r="N93" t="s">
        <v>80</v>
      </c>
      <c r="O93" t="s">
        <v>218</v>
      </c>
      <c r="P93" t="s">
        <v>217</v>
      </c>
      <c r="Q93">
        <v>1</v>
      </c>
      <c r="R93" t="s">
        <v>52</v>
      </c>
      <c r="S93" t="s">
        <v>53</v>
      </c>
      <c r="T93">
        <v>1</v>
      </c>
      <c r="U93">
        <v>1997</v>
      </c>
      <c r="V93">
        <v>14.54</v>
      </c>
      <c r="W93">
        <v>11.77</v>
      </c>
      <c r="X93">
        <v>9.7899999999999991</v>
      </c>
      <c r="Y93">
        <v>10.27</v>
      </c>
      <c r="Z93">
        <v>11</v>
      </c>
      <c r="AA93">
        <v>10</v>
      </c>
      <c r="AB93">
        <v>15</v>
      </c>
      <c r="AC93">
        <v>14</v>
      </c>
      <c r="AD93">
        <v>12</v>
      </c>
      <c r="AE93">
        <v>10</v>
      </c>
      <c r="AI93">
        <v>300</v>
      </c>
      <c r="AJ93">
        <v>11.54</v>
      </c>
      <c r="AK93">
        <v>11.54</v>
      </c>
      <c r="AL93">
        <v>10.29</v>
      </c>
      <c r="AM93">
        <v>21</v>
      </c>
      <c r="AN93">
        <v>154</v>
      </c>
      <c r="AO93">
        <v>445</v>
      </c>
      <c r="AP93">
        <v>10</v>
      </c>
      <c r="AQ93">
        <v>367</v>
      </c>
    </row>
    <row r="94" spans="1:43" x14ac:dyDescent="0.3">
      <c r="A94" t="s">
        <v>65</v>
      </c>
      <c r="B94">
        <v>7</v>
      </c>
      <c r="C94">
        <v>1</v>
      </c>
      <c r="D94" t="s">
        <v>43</v>
      </c>
      <c r="F94">
        <v>2</v>
      </c>
      <c r="G94" t="s">
        <v>44</v>
      </c>
      <c r="H94">
        <v>1</v>
      </c>
      <c r="I94">
        <v>2018</v>
      </c>
      <c r="J94" t="s">
        <v>45</v>
      </c>
      <c r="K94" t="s">
        <v>46</v>
      </c>
      <c r="L94" t="s">
        <v>219</v>
      </c>
      <c r="M94" t="s">
        <v>48</v>
      </c>
      <c r="N94" t="s">
        <v>72</v>
      </c>
      <c r="O94" t="s">
        <v>73</v>
      </c>
      <c r="P94" t="s">
        <v>151</v>
      </c>
      <c r="Q94">
        <v>1</v>
      </c>
      <c r="R94" t="s">
        <v>52</v>
      </c>
      <c r="S94" t="s">
        <v>53</v>
      </c>
      <c r="T94">
        <v>1</v>
      </c>
      <c r="U94">
        <v>2000</v>
      </c>
      <c r="V94">
        <v>11.8</v>
      </c>
      <c r="W94">
        <v>13.35</v>
      </c>
      <c r="X94">
        <v>11.75</v>
      </c>
      <c r="Y94">
        <v>11.39</v>
      </c>
      <c r="Z94">
        <v>10</v>
      </c>
      <c r="AA94">
        <v>11</v>
      </c>
      <c r="AB94">
        <v>14</v>
      </c>
      <c r="AC94">
        <v>13</v>
      </c>
      <c r="AD94">
        <v>17</v>
      </c>
      <c r="AE94">
        <v>7</v>
      </c>
      <c r="AI94">
        <v>281</v>
      </c>
      <c r="AJ94">
        <v>10.81</v>
      </c>
      <c r="AK94">
        <v>10.81</v>
      </c>
      <c r="AL94">
        <v>9.2899999999999991</v>
      </c>
      <c r="AM94">
        <v>18</v>
      </c>
      <c r="AN94">
        <v>147</v>
      </c>
      <c r="AO94">
        <v>555</v>
      </c>
      <c r="AP94">
        <v>2</v>
      </c>
      <c r="AQ94">
        <v>751</v>
      </c>
    </row>
    <row r="95" spans="1:43" x14ac:dyDescent="0.3">
      <c r="A95" t="s">
        <v>139</v>
      </c>
      <c r="B95">
        <v>60</v>
      </c>
      <c r="C95">
        <v>1</v>
      </c>
      <c r="D95" t="s">
        <v>43</v>
      </c>
      <c r="E95" t="s">
        <v>55</v>
      </c>
      <c r="F95">
        <v>10</v>
      </c>
      <c r="G95" t="s">
        <v>56</v>
      </c>
      <c r="H95">
        <v>1</v>
      </c>
      <c r="I95">
        <v>2018</v>
      </c>
      <c r="J95" t="s">
        <v>57</v>
      </c>
      <c r="K95" t="s">
        <v>46</v>
      </c>
      <c r="L95" t="s">
        <v>101</v>
      </c>
      <c r="M95" t="s">
        <v>48</v>
      </c>
      <c r="N95" t="s">
        <v>102</v>
      </c>
      <c r="O95" t="s">
        <v>103</v>
      </c>
      <c r="P95" t="s">
        <v>104</v>
      </c>
      <c r="Q95">
        <v>4</v>
      </c>
      <c r="R95" t="s">
        <v>52</v>
      </c>
      <c r="S95" t="s">
        <v>53</v>
      </c>
      <c r="T95">
        <v>1</v>
      </c>
      <c r="U95">
        <v>1996</v>
      </c>
      <c r="V95">
        <v>10.24</v>
      </c>
      <c r="W95">
        <v>8.44</v>
      </c>
      <c r="X95">
        <v>11.92</v>
      </c>
      <c r="Y95">
        <v>11.26</v>
      </c>
      <c r="Z95">
        <v>13</v>
      </c>
      <c r="AA95">
        <v>10</v>
      </c>
      <c r="AB95">
        <v>7</v>
      </c>
      <c r="AC95">
        <v>7</v>
      </c>
      <c r="AD95">
        <v>10</v>
      </c>
      <c r="AE95">
        <v>11</v>
      </c>
      <c r="AI95">
        <v>260</v>
      </c>
      <c r="AJ95">
        <v>10</v>
      </c>
      <c r="AK95">
        <v>10</v>
      </c>
      <c r="AL95">
        <v>11.24</v>
      </c>
      <c r="AM95">
        <v>22</v>
      </c>
      <c r="AN95">
        <v>142.79999999999998</v>
      </c>
      <c r="AO95">
        <v>610</v>
      </c>
      <c r="AP95">
        <v>10</v>
      </c>
      <c r="AQ95">
        <v>367</v>
      </c>
    </row>
    <row r="96" spans="1:43" x14ac:dyDescent="0.3">
      <c r="A96" t="s">
        <v>42</v>
      </c>
      <c r="B96">
        <v>60</v>
      </c>
      <c r="C96">
        <v>1</v>
      </c>
      <c r="D96" t="s">
        <v>43</v>
      </c>
      <c r="E96" t="s">
        <v>55</v>
      </c>
      <c r="F96">
        <v>10</v>
      </c>
      <c r="G96" t="s">
        <v>56</v>
      </c>
      <c r="H96">
        <v>1</v>
      </c>
      <c r="I96">
        <v>2018</v>
      </c>
      <c r="J96" t="s">
        <v>57</v>
      </c>
      <c r="K96" t="s">
        <v>46</v>
      </c>
      <c r="L96" t="s">
        <v>220</v>
      </c>
      <c r="M96" t="s">
        <v>48</v>
      </c>
      <c r="N96" t="s">
        <v>49</v>
      </c>
      <c r="O96" t="s">
        <v>221</v>
      </c>
      <c r="P96" t="s">
        <v>220</v>
      </c>
      <c r="Q96">
        <v>1</v>
      </c>
      <c r="R96" t="s">
        <v>52</v>
      </c>
      <c r="S96" t="s">
        <v>53</v>
      </c>
      <c r="T96">
        <v>2</v>
      </c>
      <c r="U96">
        <v>1998</v>
      </c>
      <c r="V96">
        <v>12.33</v>
      </c>
      <c r="W96">
        <v>10.87</v>
      </c>
      <c r="X96">
        <v>9.68</v>
      </c>
      <c r="Y96">
        <v>10.65</v>
      </c>
      <c r="Z96">
        <v>11</v>
      </c>
      <c r="AA96">
        <v>10</v>
      </c>
      <c r="AB96">
        <v>7</v>
      </c>
      <c r="AC96">
        <v>4</v>
      </c>
      <c r="AD96">
        <v>10</v>
      </c>
      <c r="AE96">
        <v>4</v>
      </c>
      <c r="AI96">
        <v>208</v>
      </c>
      <c r="AJ96">
        <v>8</v>
      </c>
      <c r="AK96">
        <v>11.23</v>
      </c>
      <c r="AL96">
        <v>12.41</v>
      </c>
      <c r="AM96">
        <v>20</v>
      </c>
      <c r="AN96">
        <v>118</v>
      </c>
      <c r="AO96">
        <v>757</v>
      </c>
      <c r="AP96">
        <v>10</v>
      </c>
      <c r="AQ96">
        <v>367</v>
      </c>
    </row>
    <row r="97" spans="1:43" x14ac:dyDescent="0.3">
      <c r="A97" t="s">
        <v>135</v>
      </c>
      <c r="B97">
        <v>60</v>
      </c>
      <c r="C97">
        <v>1</v>
      </c>
      <c r="D97" t="s">
        <v>43</v>
      </c>
      <c r="E97" t="s">
        <v>55</v>
      </c>
      <c r="F97">
        <v>10</v>
      </c>
      <c r="G97" t="s">
        <v>56</v>
      </c>
      <c r="H97">
        <v>1</v>
      </c>
      <c r="I97">
        <v>2018</v>
      </c>
      <c r="J97" t="s">
        <v>45</v>
      </c>
      <c r="K97" t="s">
        <v>46</v>
      </c>
      <c r="L97" t="s">
        <v>71</v>
      </c>
      <c r="M97" t="s">
        <v>48</v>
      </c>
      <c r="N97" t="s">
        <v>72</v>
      </c>
      <c r="O97" t="s">
        <v>73</v>
      </c>
      <c r="P97" t="s">
        <v>74</v>
      </c>
      <c r="Q97">
        <v>2</v>
      </c>
      <c r="R97" t="s">
        <v>52</v>
      </c>
      <c r="S97" t="s">
        <v>53</v>
      </c>
      <c r="T97">
        <v>1</v>
      </c>
      <c r="U97">
        <v>1999</v>
      </c>
      <c r="V97">
        <v>12.81</v>
      </c>
      <c r="W97">
        <v>12.53</v>
      </c>
      <c r="X97">
        <v>11.81</v>
      </c>
      <c r="Y97">
        <v>10.66</v>
      </c>
      <c r="Z97">
        <v>11</v>
      </c>
      <c r="AA97">
        <v>9</v>
      </c>
      <c r="AB97">
        <v>10</v>
      </c>
      <c r="AC97">
        <v>10</v>
      </c>
      <c r="AD97">
        <v>8</v>
      </c>
      <c r="AE97">
        <v>12</v>
      </c>
      <c r="AI97">
        <v>265</v>
      </c>
      <c r="AJ97">
        <v>10.19</v>
      </c>
      <c r="AK97">
        <v>10.19</v>
      </c>
      <c r="AL97">
        <v>10.65</v>
      </c>
      <c r="AM97">
        <v>22</v>
      </c>
      <c r="AN97">
        <v>152.94999999999999</v>
      </c>
      <c r="AO97">
        <v>467</v>
      </c>
      <c r="AP97">
        <v>10</v>
      </c>
      <c r="AQ97">
        <v>367</v>
      </c>
    </row>
    <row r="98" spans="1:43" x14ac:dyDescent="0.3">
      <c r="A98" t="s">
        <v>61</v>
      </c>
      <c r="B98">
        <v>60</v>
      </c>
      <c r="C98">
        <v>1</v>
      </c>
      <c r="D98" t="s">
        <v>43</v>
      </c>
      <c r="E98" t="s">
        <v>55</v>
      </c>
      <c r="F98">
        <v>11.19</v>
      </c>
      <c r="G98" t="s">
        <v>56</v>
      </c>
      <c r="H98">
        <v>1</v>
      </c>
      <c r="I98">
        <v>2018</v>
      </c>
      <c r="J98" t="s">
        <v>57</v>
      </c>
      <c r="K98" t="s">
        <v>46</v>
      </c>
      <c r="L98" t="s">
        <v>71</v>
      </c>
      <c r="M98" t="s">
        <v>48</v>
      </c>
      <c r="N98" t="s">
        <v>72</v>
      </c>
      <c r="O98" t="s">
        <v>73</v>
      </c>
      <c r="P98" t="s">
        <v>74</v>
      </c>
      <c r="Q98">
        <v>2</v>
      </c>
      <c r="R98" t="s">
        <v>52</v>
      </c>
      <c r="S98" t="s">
        <v>53</v>
      </c>
      <c r="T98">
        <v>2</v>
      </c>
      <c r="U98">
        <v>1996</v>
      </c>
      <c r="V98">
        <v>10.56</v>
      </c>
      <c r="W98">
        <v>8.6199999999999992</v>
      </c>
      <c r="X98">
        <v>9.93</v>
      </c>
      <c r="Y98">
        <v>9.68</v>
      </c>
      <c r="Z98">
        <v>11</v>
      </c>
      <c r="AA98">
        <v>11</v>
      </c>
      <c r="AB98">
        <v>8</v>
      </c>
      <c r="AC98">
        <v>5</v>
      </c>
      <c r="AD98">
        <v>6</v>
      </c>
      <c r="AE98">
        <v>10</v>
      </c>
      <c r="AI98">
        <v>242</v>
      </c>
      <c r="AJ98">
        <v>9.31</v>
      </c>
      <c r="AK98">
        <v>10.23</v>
      </c>
      <c r="AL98">
        <v>12.06</v>
      </c>
      <c r="AM98">
        <v>22</v>
      </c>
      <c r="AN98">
        <v>151.04999999999998</v>
      </c>
      <c r="AO98">
        <v>490</v>
      </c>
      <c r="AP98">
        <v>11.19</v>
      </c>
      <c r="AQ98">
        <v>190</v>
      </c>
    </row>
    <row r="99" spans="1:43" x14ac:dyDescent="0.3">
      <c r="A99" t="s">
        <v>117</v>
      </c>
      <c r="B99">
        <v>60</v>
      </c>
      <c r="C99">
        <v>1</v>
      </c>
      <c r="D99" t="s">
        <v>43</v>
      </c>
      <c r="E99" t="s">
        <v>55</v>
      </c>
      <c r="F99">
        <v>10.82</v>
      </c>
      <c r="G99" t="s">
        <v>56</v>
      </c>
      <c r="H99">
        <v>1</v>
      </c>
      <c r="I99">
        <v>2018</v>
      </c>
      <c r="J99" t="s">
        <v>45</v>
      </c>
      <c r="K99" t="s">
        <v>46</v>
      </c>
      <c r="L99" t="s">
        <v>199</v>
      </c>
      <c r="M99" t="s">
        <v>48</v>
      </c>
      <c r="N99" t="s">
        <v>119</v>
      </c>
      <c r="O99" t="s">
        <v>200</v>
      </c>
      <c r="P99" t="s">
        <v>201</v>
      </c>
      <c r="Q99">
        <v>1</v>
      </c>
      <c r="R99" t="s">
        <v>52</v>
      </c>
      <c r="S99" t="s">
        <v>53</v>
      </c>
      <c r="T99">
        <v>1</v>
      </c>
      <c r="U99">
        <v>1999</v>
      </c>
      <c r="V99">
        <v>13.6</v>
      </c>
      <c r="W99">
        <v>10.08</v>
      </c>
      <c r="X99">
        <v>10.88</v>
      </c>
      <c r="Y99">
        <v>10.42</v>
      </c>
      <c r="Z99">
        <v>14</v>
      </c>
      <c r="AA99">
        <v>11</v>
      </c>
      <c r="AB99">
        <v>4</v>
      </c>
      <c r="AC99">
        <v>8</v>
      </c>
      <c r="AD99">
        <v>10</v>
      </c>
      <c r="AE99">
        <v>10</v>
      </c>
      <c r="AI99">
        <v>271</v>
      </c>
      <c r="AJ99">
        <v>10.42</v>
      </c>
      <c r="AK99">
        <v>10.42</v>
      </c>
      <c r="AL99">
        <v>11.53</v>
      </c>
      <c r="AM99">
        <v>19</v>
      </c>
      <c r="AN99">
        <v>181</v>
      </c>
      <c r="AO99">
        <v>55</v>
      </c>
      <c r="AP99">
        <v>10.82</v>
      </c>
      <c r="AQ99">
        <v>226</v>
      </c>
    </row>
    <row r="100" spans="1:43" x14ac:dyDescent="0.3">
      <c r="A100" t="s">
        <v>65</v>
      </c>
      <c r="B100">
        <v>60</v>
      </c>
      <c r="C100">
        <v>1</v>
      </c>
      <c r="D100" t="s">
        <v>43</v>
      </c>
      <c r="E100" t="s">
        <v>55</v>
      </c>
      <c r="F100">
        <v>10</v>
      </c>
      <c r="G100" t="s">
        <v>56</v>
      </c>
      <c r="H100">
        <v>1</v>
      </c>
      <c r="I100">
        <v>2018</v>
      </c>
      <c r="J100" t="s">
        <v>45</v>
      </c>
      <c r="K100" t="s">
        <v>46</v>
      </c>
      <c r="L100" t="s">
        <v>191</v>
      </c>
      <c r="M100" t="s">
        <v>48</v>
      </c>
      <c r="N100" t="s">
        <v>142</v>
      </c>
      <c r="O100" t="s">
        <v>192</v>
      </c>
      <c r="P100" t="s">
        <v>191</v>
      </c>
      <c r="Q100">
        <v>2</v>
      </c>
      <c r="R100" t="s">
        <v>52</v>
      </c>
      <c r="S100" t="s">
        <v>53</v>
      </c>
      <c r="T100">
        <v>1</v>
      </c>
      <c r="U100">
        <v>2016</v>
      </c>
      <c r="V100">
        <v>10.16</v>
      </c>
      <c r="W100">
        <v>9.77</v>
      </c>
      <c r="X100">
        <v>11.09</v>
      </c>
      <c r="Y100">
        <v>10.71</v>
      </c>
      <c r="Z100">
        <v>9</v>
      </c>
      <c r="AA100">
        <v>12</v>
      </c>
      <c r="AB100">
        <v>9</v>
      </c>
      <c r="AC100">
        <v>8</v>
      </c>
      <c r="AD100">
        <v>10</v>
      </c>
      <c r="AE100">
        <v>9</v>
      </c>
      <c r="AI100">
        <v>260</v>
      </c>
      <c r="AJ100">
        <v>10</v>
      </c>
      <c r="AK100">
        <v>10</v>
      </c>
      <c r="AL100">
        <v>10.06</v>
      </c>
      <c r="AM100">
        <v>19</v>
      </c>
      <c r="AN100">
        <v>152</v>
      </c>
      <c r="AO100">
        <v>474</v>
      </c>
      <c r="AP100">
        <v>10</v>
      </c>
      <c r="AQ100">
        <v>367</v>
      </c>
    </row>
    <row r="101" spans="1:43" x14ac:dyDescent="0.3">
      <c r="A101" t="s">
        <v>222</v>
      </c>
      <c r="B101">
        <v>50</v>
      </c>
      <c r="C101">
        <v>1</v>
      </c>
      <c r="D101" t="s">
        <v>43</v>
      </c>
      <c r="F101">
        <v>9.31</v>
      </c>
      <c r="G101" t="s">
        <v>122</v>
      </c>
      <c r="H101">
        <v>1</v>
      </c>
      <c r="I101">
        <v>2018</v>
      </c>
      <c r="J101" t="s">
        <v>57</v>
      </c>
      <c r="K101" t="s">
        <v>46</v>
      </c>
      <c r="L101" t="s">
        <v>223</v>
      </c>
      <c r="M101" t="s">
        <v>48</v>
      </c>
      <c r="N101" t="s">
        <v>174</v>
      </c>
      <c r="O101" t="s">
        <v>175</v>
      </c>
      <c r="P101" t="s">
        <v>176</v>
      </c>
      <c r="Q101">
        <v>2</v>
      </c>
      <c r="R101" t="s">
        <v>52</v>
      </c>
      <c r="S101" t="s">
        <v>53</v>
      </c>
      <c r="T101">
        <v>2</v>
      </c>
      <c r="U101">
        <v>1998</v>
      </c>
      <c r="V101">
        <v>12.67</v>
      </c>
      <c r="W101">
        <v>9.2200000000000006</v>
      </c>
      <c r="X101">
        <v>9.77</v>
      </c>
      <c r="Y101">
        <v>9.11</v>
      </c>
      <c r="Z101">
        <v>5</v>
      </c>
      <c r="AA101">
        <v>14</v>
      </c>
      <c r="AB101">
        <v>6</v>
      </c>
      <c r="AC101">
        <v>9</v>
      </c>
      <c r="AD101">
        <v>3</v>
      </c>
      <c r="AE101">
        <v>6</v>
      </c>
      <c r="AI101">
        <v>212</v>
      </c>
      <c r="AJ101">
        <v>8.15</v>
      </c>
      <c r="AK101">
        <v>11.31</v>
      </c>
      <c r="AL101">
        <v>12.12</v>
      </c>
      <c r="AM101">
        <v>20</v>
      </c>
      <c r="AN101">
        <v>119.69999999999999</v>
      </c>
      <c r="AO101">
        <v>750</v>
      </c>
      <c r="AP101">
        <v>9.31</v>
      </c>
      <c r="AQ101">
        <v>469</v>
      </c>
    </row>
    <row r="102" spans="1:43" x14ac:dyDescent="0.3">
      <c r="A102" t="s">
        <v>82</v>
      </c>
      <c r="B102">
        <v>60</v>
      </c>
      <c r="C102">
        <v>1</v>
      </c>
      <c r="D102" t="s">
        <v>83</v>
      </c>
      <c r="E102" t="s">
        <v>55</v>
      </c>
      <c r="F102">
        <v>10.33</v>
      </c>
      <c r="G102" t="s">
        <v>56</v>
      </c>
      <c r="H102">
        <v>1</v>
      </c>
      <c r="I102">
        <v>2018</v>
      </c>
      <c r="J102" t="s">
        <v>45</v>
      </c>
      <c r="K102" t="s">
        <v>46</v>
      </c>
      <c r="L102" t="s">
        <v>224</v>
      </c>
      <c r="M102" t="s">
        <v>48</v>
      </c>
      <c r="N102" t="s">
        <v>184</v>
      </c>
      <c r="O102" t="s">
        <v>225</v>
      </c>
      <c r="P102" t="s">
        <v>226</v>
      </c>
      <c r="Q102">
        <v>3</v>
      </c>
      <c r="R102" t="s">
        <v>52</v>
      </c>
      <c r="S102" t="s">
        <v>53</v>
      </c>
      <c r="T102">
        <v>1</v>
      </c>
      <c r="U102">
        <v>2008</v>
      </c>
      <c r="V102">
        <v>10.93</v>
      </c>
      <c r="W102">
        <v>10.23</v>
      </c>
      <c r="X102">
        <v>12.62</v>
      </c>
      <c r="Y102">
        <v>13.24</v>
      </c>
      <c r="Z102">
        <v>12</v>
      </c>
      <c r="AA102">
        <v>12</v>
      </c>
      <c r="AB102">
        <v>8</v>
      </c>
      <c r="AC102">
        <v>8</v>
      </c>
      <c r="AD102">
        <v>10</v>
      </c>
      <c r="AE102">
        <v>9</v>
      </c>
      <c r="AI102">
        <v>272</v>
      </c>
      <c r="AJ102">
        <v>10.46</v>
      </c>
      <c r="AK102">
        <v>10.46</v>
      </c>
      <c r="AL102">
        <v>10.94</v>
      </c>
      <c r="AM102">
        <v>21</v>
      </c>
      <c r="AN102">
        <v>145.80000000000001</v>
      </c>
      <c r="AO102">
        <v>570</v>
      </c>
      <c r="AP102">
        <v>110.33</v>
      </c>
      <c r="AQ102">
        <v>123</v>
      </c>
    </row>
    <row r="103" spans="1:43" x14ac:dyDescent="0.3">
      <c r="A103" t="s">
        <v>65</v>
      </c>
      <c r="B103">
        <v>60</v>
      </c>
      <c r="C103">
        <v>1</v>
      </c>
      <c r="D103" t="s">
        <v>43</v>
      </c>
      <c r="E103" t="s">
        <v>55</v>
      </c>
      <c r="F103">
        <v>11.13</v>
      </c>
      <c r="G103" t="s">
        <v>56</v>
      </c>
      <c r="H103">
        <v>1</v>
      </c>
      <c r="I103">
        <v>2018</v>
      </c>
      <c r="J103" t="s">
        <v>57</v>
      </c>
      <c r="K103" t="s">
        <v>46</v>
      </c>
      <c r="L103" t="s">
        <v>227</v>
      </c>
      <c r="M103" t="s">
        <v>48</v>
      </c>
      <c r="N103" t="s">
        <v>59</v>
      </c>
      <c r="O103" t="s">
        <v>228</v>
      </c>
      <c r="P103" t="s">
        <v>227</v>
      </c>
      <c r="Q103">
        <v>5</v>
      </c>
      <c r="R103" t="s">
        <v>52</v>
      </c>
      <c r="S103" t="s">
        <v>53</v>
      </c>
      <c r="T103">
        <v>1</v>
      </c>
      <c r="U103">
        <v>1993</v>
      </c>
      <c r="V103">
        <v>11.65</v>
      </c>
      <c r="W103">
        <v>11.52</v>
      </c>
      <c r="X103">
        <v>12.73</v>
      </c>
      <c r="Y103">
        <v>12.07</v>
      </c>
      <c r="Z103">
        <v>9</v>
      </c>
      <c r="AA103">
        <v>11</v>
      </c>
      <c r="AB103">
        <v>14</v>
      </c>
      <c r="AC103">
        <v>8</v>
      </c>
      <c r="AD103">
        <v>4</v>
      </c>
      <c r="AE103">
        <v>14</v>
      </c>
      <c r="AI103">
        <v>279</v>
      </c>
      <c r="AJ103">
        <v>10.73</v>
      </c>
      <c r="AK103">
        <v>10.73</v>
      </c>
      <c r="AL103">
        <v>11.47</v>
      </c>
      <c r="AM103">
        <v>25</v>
      </c>
      <c r="AN103">
        <v>148.75</v>
      </c>
      <c r="AO103">
        <v>531</v>
      </c>
      <c r="AP103">
        <v>11.13</v>
      </c>
      <c r="AQ103">
        <v>196</v>
      </c>
    </row>
    <row r="104" spans="1:43" x14ac:dyDescent="0.3">
      <c r="A104" t="s">
        <v>65</v>
      </c>
      <c r="B104">
        <v>37</v>
      </c>
      <c r="C104">
        <v>1</v>
      </c>
      <c r="D104" t="s">
        <v>43</v>
      </c>
      <c r="F104">
        <v>9.25</v>
      </c>
      <c r="G104" t="s">
        <v>44</v>
      </c>
      <c r="H104">
        <v>1</v>
      </c>
      <c r="I104">
        <v>2018</v>
      </c>
      <c r="J104" t="s">
        <v>45</v>
      </c>
      <c r="K104" t="s">
        <v>46</v>
      </c>
      <c r="L104" t="s">
        <v>229</v>
      </c>
      <c r="M104" t="s">
        <v>48</v>
      </c>
      <c r="N104" t="s">
        <v>85</v>
      </c>
      <c r="O104" t="s">
        <v>230</v>
      </c>
      <c r="P104" t="s">
        <v>229</v>
      </c>
      <c r="Q104">
        <v>2</v>
      </c>
      <c r="R104" t="s">
        <v>52</v>
      </c>
      <c r="S104" t="s">
        <v>53</v>
      </c>
      <c r="T104">
        <v>1</v>
      </c>
      <c r="U104">
        <v>1996</v>
      </c>
      <c r="V104">
        <v>9.81</v>
      </c>
      <c r="W104">
        <v>9.6199999999999992</v>
      </c>
      <c r="X104">
        <v>10.06</v>
      </c>
      <c r="Y104">
        <v>9.4600000000000009</v>
      </c>
      <c r="Z104">
        <v>7</v>
      </c>
      <c r="AA104">
        <v>11</v>
      </c>
      <c r="AB104">
        <v>9</v>
      </c>
      <c r="AC104">
        <v>8</v>
      </c>
      <c r="AD104">
        <v>6</v>
      </c>
      <c r="AE104">
        <v>14</v>
      </c>
      <c r="AI104">
        <v>263</v>
      </c>
      <c r="AJ104">
        <v>10.119999999999999</v>
      </c>
      <c r="AK104">
        <v>10.119999999999999</v>
      </c>
      <c r="AL104">
        <v>10.88</v>
      </c>
      <c r="AM104">
        <v>22</v>
      </c>
      <c r="AN104">
        <v>158.65</v>
      </c>
      <c r="AO104">
        <v>353</v>
      </c>
      <c r="AP104">
        <v>9.25</v>
      </c>
      <c r="AQ104">
        <v>475</v>
      </c>
    </row>
    <row r="105" spans="1:43" x14ac:dyDescent="0.3">
      <c r="A105" t="s">
        <v>65</v>
      </c>
      <c r="B105">
        <v>60</v>
      </c>
      <c r="C105">
        <v>1</v>
      </c>
      <c r="D105" t="s">
        <v>43</v>
      </c>
      <c r="E105" t="s">
        <v>55</v>
      </c>
      <c r="F105">
        <v>10</v>
      </c>
      <c r="G105" t="s">
        <v>56</v>
      </c>
      <c r="H105">
        <v>1</v>
      </c>
      <c r="I105">
        <v>2018</v>
      </c>
      <c r="J105" t="s">
        <v>45</v>
      </c>
      <c r="K105" t="s">
        <v>46</v>
      </c>
      <c r="L105" t="s">
        <v>121</v>
      </c>
      <c r="M105" t="s">
        <v>48</v>
      </c>
      <c r="N105" t="s">
        <v>72</v>
      </c>
      <c r="O105" t="s">
        <v>73</v>
      </c>
      <c r="P105" t="s">
        <v>74</v>
      </c>
      <c r="Q105">
        <v>2</v>
      </c>
      <c r="R105" t="s">
        <v>52</v>
      </c>
      <c r="S105" t="s">
        <v>53</v>
      </c>
      <c r="T105">
        <v>1</v>
      </c>
      <c r="U105">
        <v>2000</v>
      </c>
      <c r="V105">
        <v>10.27</v>
      </c>
      <c r="W105">
        <v>10.35</v>
      </c>
      <c r="X105">
        <v>12.61</v>
      </c>
      <c r="Y105">
        <v>11.77</v>
      </c>
      <c r="Z105">
        <v>15</v>
      </c>
      <c r="AA105">
        <v>9</v>
      </c>
      <c r="AB105">
        <v>10</v>
      </c>
      <c r="AC105">
        <v>8</v>
      </c>
      <c r="AD105">
        <v>10</v>
      </c>
      <c r="AE105">
        <v>13</v>
      </c>
      <c r="AI105">
        <v>298</v>
      </c>
      <c r="AJ105">
        <v>11.46</v>
      </c>
      <c r="AK105">
        <v>11.46</v>
      </c>
      <c r="AL105">
        <v>12.18</v>
      </c>
      <c r="AM105">
        <v>19</v>
      </c>
      <c r="AN105">
        <v>183.35</v>
      </c>
      <c r="AO105">
        <v>46</v>
      </c>
      <c r="AP105">
        <v>10</v>
      </c>
      <c r="AQ105">
        <v>367</v>
      </c>
    </row>
    <row r="106" spans="1:43" x14ac:dyDescent="0.3">
      <c r="A106" t="s">
        <v>65</v>
      </c>
      <c r="B106">
        <v>60</v>
      </c>
      <c r="C106">
        <v>1</v>
      </c>
      <c r="D106" t="s">
        <v>43</v>
      </c>
      <c r="E106" t="s">
        <v>55</v>
      </c>
      <c r="F106">
        <v>10.02</v>
      </c>
      <c r="G106" t="s">
        <v>56</v>
      </c>
      <c r="H106">
        <v>1</v>
      </c>
      <c r="I106">
        <v>2018</v>
      </c>
      <c r="J106" t="s">
        <v>57</v>
      </c>
      <c r="K106" t="s">
        <v>46</v>
      </c>
      <c r="L106" t="s">
        <v>71</v>
      </c>
      <c r="M106" t="s">
        <v>48</v>
      </c>
      <c r="N106" t="s">
        <v>72</v>
      </c>
      <c r="O106" t="s">
        <v>73</v>
      </c>
      <c r="P106" t="s">
        <v>74</v>
      </c>
      <c r="Q106">
        <v>2</v>
      </c>
      <c r="R106" t="s">
        <v>52</v>
      </c>
      <c r="S106" t="s">
        <v>53</v>
      </c>
      <c r="T106">
        <v>1</v>
      </c>
      <c r="U106">
        <v>2008</v>
      </c>
      <c r="V106">
        <v>13.64</v>
      </c>
      <c r="W106">
        <v>7.43</v>
      </c>
      <c r="X106">
        <v>12.49</v>
      </c>
      <c r="Y106">
        <v>11.92</v>
      </c>
      <c r="Z106">
        <v>9</v>
      </c>
      <c r="AA106">
        <v>10</v>
      </c>
      <c r="AB106">
        <v>14</v>
      </c>
      <c r="AC106">
        <v>10</v>
      </c>
      <c r="AD106">
        <v>5</v>
      </c>
      <c r="AE106">
        <v>13</v>
      </c>
      <c r="AI106">
        <v>274</v>
      </c>
      <c r="AJ106">
        <v>10.54</v>
      </c>
      <c r="AK106">
        <v>10.54</v>
      </c>
      <c r="AL106">
        <v>10.76</v>
      </c>
      <c r="AM106">
        <v>22</v>
      </c>
      <c r="AN106">
        <v>155.79999999999998</v>
      </c>
      <c r="AO106">
        <v>414</v>
      </c>
      <c r="AP106">
        <v>10.02</v>
      </c>
      <c r="AQ106">
        <v>362</v>
      </c>
    </row>
    <row r="107" spans="1:43" x14ac:dyDescent="0.3">
      <c r="A107" t="s">
        <v>65</v>
      </c>
      <c r="B107">
        <v>60</v>
      </c>
      <c r="C107">
        <v>1</v>
      </c>
      <c r="D107" t="s">
        <v>43</v>
      </c>
      <c r="E107" t="s">
        <v>55</v>
      </c>
      <c r="F107">
        <v>10.49</v>
      </c>
      <c r="G107" t="s">
        <v>56</v>
      </c>
      <c r="H107">
        <v>1</v>
      </c>
      <c r="I107">
        <v>2018</v>
      </c>
      <c r="J107" t="s">
        <v>45</v>
      </c>
      <c r="K107" t="s">
        <v>46</v>
      </c>
      <c r="L107" t="s">
        <v>231</v>
      </c>
      <c r="M107" t="s">
        <v>48</v>
      </c>
      <c r="N107" t="s">
        <v>67</v>
      </c>
      <c r="O107" t="s">
        <v>106</v>
      </c>
      <c r="P107" t="s">
        <v>105</v>
      </c>
      <c r="Q107">
        <v>2</v>
      </c>
      <c r="R107" t="s">
        <v>52</v>
      </c>
      <c r="S107" t="s">
        <v>53</v>
      </c>
      <c r="T107">
        <v>1</v>
      </c>
      <c r="U107">
        <v>1999</v>
      </c>
      <c r="V107">
        <v>10.88</v>
      </c>
      <c r="W107">
        <v>10.75</v>
      </c>
      <c r="X107">
        <v>10.53</v>
      </c>
      <c r="Y107">
        <v>12.29</v>
      </c>
      <c r="Z107">
        <v>10</v>
      </c>
      <c r="AA107">
        <v>10</v>
      </c>
      <c r="AB107">
        <v>12</v>
      </c>
      <c r="AC107">
        <v>8</v>
      </c>
      <c r="AD107">
        <v>14</v>
      </c>
      <c r="AE107">
        <v>12</v>
      </c>
      <c r="AI107">
        <v>274</v>
      </c>
      <c r="AJ107">
        <v>10.54</v>
      </c>
      <c r="AK107">
        <v>10.54</v>
      </c>
      <c r="AL107">
        <v>10.71</v>
      </c>
      <c r="AM107">
        <v>19</v>
      </c>
      <c r="AN107">
        <v>163.4</v>
      </c>
      <c r="AO107">
        <v>278</v>
      </c>
      <c r="AP107">
        <v>10.49</v>
      </c>
      <c r="AQ107">
        <v>264</v>
      </c>
    </row>
    <row r="108" spans="1:43" x14ac:dyDescent="0.3">
      <c r="A108" t="s">
        <v>117</v>
      </c>
      <c r="B108">
        <v>60</v>
      </c>
      <c r="C108">
        <v>1</v>
      </c>
      <c r="D108" t="s">
        <v>43</v>
      </c>
      <c r="E108" t="s">
        <v>55</v>
      </c>
      <c r="F108">
        <v>11.36</v>
      </c>
      <c r="G108" t="s">
        <v>56</v>
      </c>
      <c r="H108">
        <v>1</v>
      </c>
      <c r="I108">
        <v>2018</v>
      </c>
      <c r="J108" t="s">
        <v>45</v>
      </c>
      <c r="K108" t="s">
        <v>46</v>
      </c>
      <c r="L108" t="s">
        <v>201</v>
      </c>
      <c r="M108" t="s">
        <v>48</v>
      </c>
      <c r="N108" t="s">
        <v>119</v>
      </c>
      <c r="O108" t="s">
        <v>200</v>
      </c>
      <c r="P108" t="s">
        <v>201</v>
      </c>
      <c r="Q108">
        <v>2</v>
      </c>
      <c r="R108" t="s">
        <v>52</v>
      </c>
      <c r="S108" t="s">
        <v>53</v>
      </c>
      <c r="T108">
        <v>1</v>
      </c>
      <c r="U108">
        <v>2002</v>
      </c>
      <c r="V108">
        <v>11.26</v>
      </c>
      <c r="W108">
        <v>9.93</v>
      </c>
      <c r="X108">
        <v>12.15</v>
      </c>
      <c r="Y108">
        <v>12.33</v>
      </c>
      <c r="Z108">
        <v>7</v>
      </c>
      <c r="AA108">
        <v>14</v>
      </c>
      <c r="AB108">
        <v>4</v>
      </c>
      <c r="AC108">
        <v>10</v>
      </c>
      <c r="AD108">
        <v>11</v>
      </c>
      <c r="AE108">
        <v>11</v>
      </c>
      <c r="AI108">
        <v>271</v>
      </c>
      <c r="AJ108">
        <v>10.42</v>
      </c>
      <c r="AK108">
        <v>10.42</v>
      </c>
      <c r="AL108">
        <v>10.88</v>
      </c>
      <c r="AM108">
        <v>20</v>
      </c>
      <c r="AN108">
        <v>155.79999999999998</v>
      </c>
      <c r="AO108">
        <v>414</v>
      </c>
      <c r="AP108">
        <v>11.36</v>
      </c>
      <c r="AQ108">
        <v>184</v>
      </c>
    </row>
    <row r="109" spans="1:43" x14ac:dyDescent="0.3">
      <c r="A109" t="s">
        <v>65</v>
      </c>
      <c r="B109">
        <v>60</v>
      </c>
      <c r="C109">
        <v>1</v>
      </c>
      <c r="D109" t="s">
        <v>43</v>
      </c>
      <c r="E109" t="s">
        <v>55</v>
      </c>
      <c r="F109">
        <v>10.3</v>
      </c>
      <c r="G109" t="s">
        <v>56</v>
      </c>
      <c r="H109">
        <v>1</v>
      </c>
      <c r="I109">
        <v>2018</v>
      </c>
      <c r="J109" t="s">
        <v>45</v>
      </c>
      <c r="K109" t="s">
        <v>46</v>
      </c>
      <c r="L109" t="s">
        <v>69</v>
      </c>
      <c r="M109" t="s">
        <v>48</v>
      </c>
      <c r="N109" t="s">
        <v>67</v>
      </c>
      <c r="O109" t="s">
        <v>68</v>
      </c>
      <c r="P109" t="s">
        <v>207</v>
      </c>
      <c r="Q109">
        <v>3</v>
      </c>
      <c r="R109" t="s">
        <v>52</v>
      </c>
      <c r="S109" t="s">
        <v>53</v>
      </c>
      <c r="T109">
        <v>1</v>
      </c>
      <c r="U109">
        <v>1996</v>
      </c>
      <c r="V109">
        <v>0</v>
      </c>
      <c r="W109">
        <v>0</v>
      </c>
      <c r="X109">
        <v>0</v>
      </c>
      <c r="Y109">
        <v>0</v>
      </c>
      <c r="Z109">
        <v>11</v>
      </c>
      <c r="AA109">
        <v>11</v>
      </c>
      <c r="AB109">
        <v>8</v>
      </c>
      <c r="AC109">
        <v>10</v>
      </c>
      <c r="AD109">
        <v>5</v>
      </c>
      <c r="AE109">
        <v>13</v>
      </c>
      <c r="AI109">
        <v>268</v>
      </c>
      <c r="AJ109">
        <v>10.31</v>
      </c>
      <c r="AK109">
        <v>10.31</v>
      </c>
      <c r="AL109">
        <v>11.71</v>
      </c>
      <c r="AM109">
        <v>22</v>
      </c>
      <c r="AN109">
        <v>159.30000000000001</v>
      </c>
      <c r="AO109">
        <v>345</v>
      </c>
      <c r="AP109">
        <v>10.3</v>
      </c>
      <c r="AQ109">
        <v>297</v>
      </c>
    </row>
    <row r="110" spans="1:43" x14ac:dyDescent="0.3">
      <c r="A110" t="s">
        <v>65</v>
      </c>
      <c r="B110">
        <v>60</v>
      </c>
      <c r="C110">
        <v>1</v>
      </c>
      <c r="D110" t="s">
        <v>43</v>
      </c>
      <c r="E110" t="s">
        <v>55</v>
      </c>
      <c r="F110">
        <v>10.78</v>
      </c>
      <c r="G110" t="s">
        <v>56</v>
      </c>
      <c r="H110">
        <v>1</v>
      </c>
      <c r="I110">
        <v>2018</v>
      </c>
      <c r="J110" t="s">
        <v>45</v>
      </c>
      <c r="K110" t="s">
        <v>46</v>
      </c>
      <c r="L110" t="s">
        <v>118</v>
      </c>
      <c r="M110" t="s">
        <v>48</v>
      </c>
      <c r="N110" t="s">
        <v>119</v>
      </c>
      <c r="O110" t="s">
        <v>120</v>
      </c>
      <c r="P110" t="s">
        <v>118</v>
      </c>
      <c r="Q110">
        <v>1</v>
      </c>
      <c r="R110" t="s">
        <v>52</v>
      </c>
      <c r="S110" t="s">
        <v>53</v>
      </c>
      <c r="T110">
        <v>1</v>
      </c>
      <c r="U110">
        <v>2000</v>
      </c>
      <c r="V110">
        <v>11.72</v>
      </c>
      <c r="W110">
        <v>12.09</v>
      </c>
      <c r="X110">
        <v>11.13</v>
      </c>
      <c r="Y110">
        <v>9.89</v>
      </c>
      <c r="Z110">
        <v>10</v>
      </c>
      <c r="AA110">
        <v>11</v>
      </c>
      <c r="AB110">
        <v>7</v>
      </c>
      <c r="AC110">
        <v>6</v>
      </c>
      <c r="AD110">
        <v>8</v>
      </c>
      <c r="AE110">
        <v>11</v>
      </c>
      <c r="AI110">
        <v>260</v>
      </c>
      <c r="AJ110">
        <v>10</v>
      </c>
      <c r="AK110">
        <v>10</v>
      </c>
      <c r="AL110">
        <v>10.71</v>
      </c>
      <c r="AM110">
        <v>18</v>
      </c>
      <c r="AN110">
        <v>171</v>
      </c>
      <c r="AO110">
        <v>165</v>
      </c>
      <c r="AP110">
        <v>10.78</v>
      </c>
      <c r="AQ110">
        <v>230</v>
      </c>
    </row>
    <row r="111" spans="1:43" x14ac:dyDescent="0.3">
      <c r="A111" t="s">
        <v>117</v>
      </c>
      <c r="B111">
        <v>10</v>
      </c>
      <c r="C111">
        <v>1</v>
      </c>
      <c r="D111" t="s">
        <v>43</v>
      </c>
      <c r="F111">
        <v>1.82</v>
      </c>
      <c r="G111" t="s">
        <v>44</v>
      </c>
      <c r="H111">
        <v>1</v>
      </c>
      <c r="I111">
        <v>2018</v>
      </c>
      <c r="J111" t="s">
        <v>45</v>
      </c>
      <c r="K111" t="s">
        <v>46</v>
      </c>
      <c r="L111" t="s">
        <v>186</v>
      </c>
      <c r="M111" t="s">
        <v>48</v>
      </c>
      <c r="N111" t="s">
        <v>85</v>
      </c>
      <c r="O111" t="s">
        <v>187</v>
      </c>
      <c r="P111" t="s">
        <v>188</v>
      </c>
      <c r="Q111">
        <v>2</v>
      </c>
      <c r="R111" t="s">
        <v>52</v>
      </c>
      <c r="S111" t="s">
        <v>53</v>
      </c>
      <c r="T111">
        <v>1</v>
      </c>
      <c r="U111">
        <v>1995</v>
      </c>
      <c r="V111">
        <v>11.3</v>
      </c>
      <c r="W111">
        <v>10.23</v>
      </c>
      <c r="X111">
        <v>10.97</v>
      </c>
      <c r="Y111">
        <v>10.45</v>
      </c>
      <c r="Z111">
        <v>10</v>
      </c>
      <c r="AA111">
        <v>9</v>
      </c>
      <c r="AB111">
        <v>8</v>
      </c>
      <c r="AC111">
        <v>5</v>
      </c>
      <c r="AD111">
        <v>6</v>
      </c>
      <c r="AE111">
        <v>16</v>
      </c>
      <c r="AI111">
        <v>260</v>
      </c>
      <c r="AJ111">
        <v>10</v>
      </c>
      <c r="AK111">
        <v>10</v>
      </c>
      <c r="AL111">
        <v>11.76</v>
      </c>
      <c r="AM111">
        <v>23</v>
      </c>
      <c r="AN111">
        <v>171.95</v>
      </c>
      <c r="AO111">
        <v>162</v>
      </c>
      <c r="AP111">
        <v>1.82</v>
      </c>
      <c r="AQ111">
        <v>755</v>
      </c>
    </row>
    <row r="112" spans="1:43" x14ac:dyDescent="0.3">
      <c r="A112" t="s">
        <v>42</v>
      </c>
      <c r="B112">
        <v>60</v>
      </c>
      <c r="C112">
        <v>1</v>
      </c>
      <c r="D112" t="s">
        <v>43</v>
      </c>
      <c r="E112" t="s">
        <v>55</v>
      </c>
      <c r="F112">
        <v>11.28</v>
      </c>
      <c r="G112" t="s">
        <v>56</v>
      </c>
      <c r="H112">
        <v>1</v>
      </c>
      <c r="I112">
        <v>2018</v>
      </c>
      <c r="J112" t="s">
        <v>45</v>
      </c>
      <c r="K112" t="s">
        <v>46</v>
      </c>
      <c r="L112" t="s">
        <v>232</v>
      </c>
      <c r="M112" t="s">
        <v>48</v>
      </c>
      <c r="N112" t="s">
        <v>49</v>
      </c>
      <c r="O112" t="s">
        <v>88</v>
      </c>
      <c r="P112" t="s">
        <v>89</v>
      </c>
      <c r="Q112">
        <v>2</v>
      </c>
      <c r="R112" t="s">
        <v>52</v>
      </c>
      <c r="S112" t="s">
        <v>53</v>
      </c>
      <c r="T112">
        <v>1</v>
      </c>
      <c r="U112">
        <v>2008</v>
      </c>
      <c r="V112">
        <v>11.6</v>
      </c>
      <c r="W112">
        <v>9.8800000000000008</v>
      </c>
      <c r="X112">
        <v>11.18</v>
      </c>
      <c r="Y112">
        <v>12.08</v>
      </c>
      <c r="Z112">
        <v>8</v>
      </c>
      <c r="AA112">
        <v>10</v>
      </c>
      <c r="AB112">
        <v>8</v>
      </c>
      <c r="AC112">
        <v>8</v>
      </c>
      <c r="AD112">
        <v>8</v>
      </c>
      <c r="AE112">
        <v>14</v>
      </c>
      <c r="AI112">
        <v>260</v>
      </c>
      <c r="AJ112">
        <v>10</v>
      </c>
      <c r="AK112">
        <v>10</v>
      </c>
      <c r="AL112">
        <v>10.82</v>
      </c>
      <c r="AM112">
        <v>21</v>
      </c>
      <c r="AN112">
        <v>157.69999999999999</v>
      </c>
      <c r="AO112">
        <v>374</v>
      </c>
      <c r="AP112">
        <v>11.28</v>
      </c>
      <c r="AQ112">
        <v>188</v>
      </c>
    </row>
    <row r="113" spans="1:43" x14ac:dyDescent="0.3">
      <c r="A113" t="s">
        <v>65</v>
      </c>
      <c r="B113">
        <v>60</v>
      </c>
      <c r="C113">
        <v>1</v>
      </c>
      <c r="D113" t="s">
        <v>43</v>
      </c>
      <c r="E113" t="s">
        <v>55</v>
      </c>
      <c r="F113">
        <v>10.26</v>
      </c>
      <c r="G113" t="s">
        <v>56</v>
      </c>
      <c r="H113">
        <v>1</v>
      </c>
      <c r="I113">
        <v>2018</v>
      </c>
      <c r="J113" t="s">
        <v>45</v>
      </c>
      <c r="K113" t="s">
        <v>46</v>
      </c>
      <c r="L113" t="s">
        <v>233</v>
      </c>
      <c r="M113" t="s">
        <v>48</v>
      </c>
      <c r="N113" t="s">
        <v>72</v>
      </c>
      <c r="O113" t="s">
        <v>73</v>
      </c>
      <c r="P113" t="s">
        <v>151</v>
      </c>
      <c r="Q113">
        <v>2</v>
      </c>
      <c r="R113" t="s">
        <v>52</v>
      </c>
      <c r="S113" t="s">
        <v>53</v>
      </c>
      <c r="T113">
        <v>1</v>
      </c>
      <c r="U113">
        <v>1998</v>
      </c>
      <c r="V113">
        <v>10.85</v>
      </c>
      <c r="W113">
        <v>9.84</v>
      </c>
      <c r="X113">
        <v>11.71</v>
      </c>
      <c r="Y113">
        <v>10.55</v>
      </c>
      <c r="Z113">
        <v>9</v>
      </c>
      <c r="AA113">
        <v>14</v>
      </c>
      <c r="AB113">
        <v>10</v>
      </c>
      <c r="AC113">
        <v>12</v>
      </c>
      <c r="AD113">
        <v>9</v>
      </c>
      <c r="AE113">
        <v>9</v>
      </c>
      <c r="AI113">
        <v>273</v>
      </c>
      <c r="AJ113">
        <v>10.5</v>
      </c>
      <c r="AK113">
        <v>10.5</v>
      </c>
      <c r="AL113">
        <v>10.76</v>
      </c>
      <c r="AM113">
        <v>20</v>
      </c>
      <c r="AN113">
        <v>152</v>
      </c>
      <c r="AO113">
        <v>474</v>
      </c>
      <c r="AP113">
        <v>10.26</v>
      </c>
      <c r="AQ113">
        <v>302</v>
      </c>
    </row>
    <row r="114" spans="1:43" x14ac:dyDescent="0.3">
      <c r="A114" t="s">
        <v>65</v>
      </c>
      <c r="B114">
        <v>60</v>
      </c>
      <c r="C114">
        <v>1</v>
      </c>
      <c r="D114" t="s">
        <v>43</v>
      </c>
      <c r="E114" t="s">
        <v>55</v>
      </c>
      <c r="F114">
        <v>10</v>
      </c>
      <c r="G114" t="s">
        <v>56</v>
      </c>
      <c r="H114">
        <v>1</v>
      </c>
      <c r="I114">
        <v>2018</v>
      </c>
      <c r="J114" t="s">
        <v>57</v>
      </c>
      <c r="K114" t="s">
        <v>46</v>
      </c>
      <c r="L114" t="s">
        <v>234</v>
      </c>
      <c r="M114" t="s">
        <v>48</v>
      </c>
      <c r="N114" t="s">
        <v>72</v>
      </c>
      <c r="O114" t="s">
        <v>73</v>
      </c>
      <c r="P114" t="s">
        <v>151</v>
      </c>
      <c r="Q114">
        <v>2</v>
      </c>
      <c r="R114" t="s">
        <v>52</v>
      </c>
      <c r="S114" t="s">
        <v>53</v>
      </c>
      <c r="T114">
        <v>2</v>
      </c>
      <c r="U114">
        <v>1997</v>
      </c>
      <c r="V114">
        <v>10.65</v>
      </c>
      <c r="W114">
        <v>10.42</v>
      </c>
      <c r="X114">
        <v>10.93</v>
      </c>
      <c r="Y114">
        <v>10.41</v>
      </c>
      <c r="Z114">
        <v>8</v>
      </c>
      <c r="AA114">
        <v>9</v>
      </c>
      <c r="AB114">
        <v>8</v>
      </c>
      <c r="AC114">
        <v>7</v>
      </c>
      <c r="AD114">
        <v>6</v>
      </c>
      <c r="AE114">
        <v>12</v>
      </c>
      <c r="AI114">
        <v>231</v>
      </c>
      <c r="AJ114">
        <v>8.8800000000000008</v>
      </c>
      <c r="AK114">
        <v>11.42</v>
      </c>
      <c r="AL114">
        <v>13.53</v>
      </c>
      <c r="AM114">
        <v>21</v>
      </c>
      <c r="AN114">
        <v>141.54999999999998</v>
      </c>
      <c r="AO114">
        <v>622</v>
      </c>
      <c r="AP114">
        <v>10</v>
      </c>
      <c r="AQ114">
        <v>367</v>
      </c>
    </row>
    <row r="115" spans="1:43" x14ac:dyDescent="0.3">
      <c r="A115" t="s">
        <v>65</v>
      </c>
      <c r="B115">
        <v>60</v>
      </c>
      <c r="C115">
        <v>1</v>
      </c>
      <c r="D115" t="s">
        <v>43</v>
      </c>
      <c r="E115" t="s">
        <v>55</v>
      </c>
      <c r="F115">
        <v>10</v>
      </c>
      <c r="G115" t="s">
        <v>56</v>
      </c>
      <c r="H115">
        <v>1</v>
      </c>
      <c r="I115">
        <v>2018</v>
      </c>
      <c r="J115" t="s">
        <v>57</v>
      </c>
      <c r="K115" t="s">
        <v>46</v>
      </c>
      <c r="L115" t="s">
        <v>69</v>
      </c>
      <c r="M115" t="s">
        <v>48</v>
      </c>
      <c r="N115" t="s">
        <v>67</v>
      </c>
      <c r="O115" t="s">
        <v>68</v>
      </c>
      <c r="P115" t="s">
        <v>207</v>
      </c>
      <c r="Q115">
        <v>1</v>
      </c>
      <c r="R115" t="s">
        <v>52</v>
      </c>
      <c r="S115" t="s">
        <v>53</v>
      </c>
      <c r="T115">
        <v>2</v>
      </c>
      <c r="U115">
        <v>1997</v>
      </c>
      <c r="V115">
        <v>10.72</v>
      </c>
      <c r="W115">
        <v>11.41</v>
      </c>
      <c r="X115">
        <v>9.76</v>
      </c>
      <c r="Y115">
        <v>10.24</v>
      </c>
      <c r="Z115">
        <v>4</v>
      </c>
      <c r="AA115">
        <v>12</v>
      </c>
      <c r="AB115">
        <v>7</v>
      </c>
      <c r="AC115">
        <v>8</v>
      </c>
      <c r="AD115">
        <v>4</v>
      </c>
      <c r="AE115">
        <v>14</v>
      </c>
      <c r="AI115">
        <v>240</v>
      </c>
      <c r="AJ115">
        <v>9.23</v>
      </c>
      <c r="AK115">
        <v>10.88</v>
      </c>
      <c r="AL115">
        <v>12.18</v>
      </c>
      <c r="AM115">
        <v>21</v>
      </c>
      <c r="AN115">
        <v>160</v>
      </c>
      <c r="AO115">
        <v>330</v>
      </c>
      <c r="AP115">
        <v>10</v>
      </c>
      <c r="AQ115">
        <v>367</v>
      </c>
    </row>
    <row r="116" spans="1:43" x14ac:dyDescent="0.3">
      <c r="A116" t="s">
        <v>117</v>
      </c>
      <c r="B116">
        <v>60</v>
      </c>
      <c r="C116">
        <v>1</v>
      </c>
      <c r="D116" t="s">
        <v>43</v>
      </c>
      <c r="E116" t="s">
        <v>55</v>
      </c>
      <c r="F116">
        <v>10.19</v>
      </c>
      <c r="G116" t="s">
        <v>56</v>
      </c>
      <c r="H116">
        <v>1</v>
      </c>
      <c r="I116">
        <v>2018</v>
      </c>
      <c r="J116" t="s">
        <v>45</v>
      </c>
      <c r="K116" t="s">
        <v>46</v>
      </c>
      <c r="L116" t="s">
        <v>126</v>
      </c>
      <c r="M116" t="s">
        <v>48</v>
      </c>
      <c r="N116" t="s">
        <v>119</v>
      </c>
      <c r="O116" t="s">
        <v>127</v>
      </c>
      <c r="P116" t="s">
        <v>128</v>
      </c>
      <c r="Q116">
        <v>2</v>
      </c>
      <c r="R116" t="s">
        <v>52</v>
      </c>
      <c r="S116" t="s">
        <v>53</v>
      </c>
      <c r="T116">
        <v>1</v>
      </c>
      <c r="U116">
        <v>2014</v>
      </c>
      <c r="V116">
        <v>10.19</v>
      </c>
      <c r="W116">
        <v>10.1</v>
      </c>
      <c r="X116">
        <v>12.56</v>
      </c>
      <c r="Y116">
        <v>11.44</v>
      </c>
      <c r="Z116">
        <v>10</v>
      </c>
      <c r="AA116">
        <v>11</v>
      </c>
      <c r="AB116">
        <v>13</v>
      </c>
      <c r="AC116">
        <v>11</v>
      </c>
      <c r="AD116">
        <v>7</v>
      </c>
      <c r="AE116">
        <v>11</v>
      </c>
      <c r="AI116">
        <v>279</v>
      </c>
      <c r="AJ116">
        <v>10.73</v>
      </c>
      <c r="AK116">
        <v>10.73</v>
      </c>
      <c r="AL116">
        <v>10.71</v>
      </c>
      <c r="AM116">
        <v>19</v>
      </c>
      <c r="AN116">
        <v>162.44999999999999</v>
      </c>
      <c r="AO116">
        <v>289</v>
      </c>
      <c r="AP116">
        <v>10.19</v>
      </c>
      <c r="AQ116">
        <v>321</v>
      </c>
    </row>
    <row r="117" spans="1:43" x14ac:dyDescent="0.3">
      <c r="A117" t="s">
        <v>140</v>
      </c>
      <c r="B117">
        <v>39</v>
      </c>
      <c r="C117">
        <v>1</v>
      </c>
      <c r="D117" t="s">
        <v>43</v>
      </c>
      <c r="F117">
        <v>9.19</v>
      </c>
      <c r="G117" t="s">
        <v>44</v>
      </c>
      <c r="H117">
        <v>1</v>
      </c>
      <c r="I117">
        <v>2018</v>
      </c>
      <c r="J117" t="s">
        <v>45</v>
      </c>
      <c r="K117" t="s">
        <v>46</v>
      </c>
      <c r="L117" t="s">
        <v>235</v>
      </c>
      <c r="M117" t="s">
        <v>48</v>
      </c>
      <c r="N117" t="s">
        <v>142</v>
      </c>
      <c r="O117" t="s">
        <v>236</v>
      </c>
      <c r="P117" t="s">
        <v>235</v>
      </c>
      <c r="Q117">
        <v>2</v>
      </c>
      <c r="R117" t="s">
        <v>52</v>
      </c>
      <c r="S117" t="s">
        <v>53</v>
      </c>
      <c r="T117">
        <v>2</v>
      </c>
      <c r="U117">
        <v>1997</v>
      </c>
      <c r="V117">
        <v>11.64</v>
      </c>
      <c r="W117">
        <v>10.29</v>
      </c>
      <c r="X117">
        <v>10.06</v>
      </c>
      <c r="Y117">
        <v>10.52</v>
      </c>
      <c r="Z117">
        <v>5</v>
      </c>
      <c r="AA117">
        <v>8</v>
      </c>
      <c r="AB117">
        <v>8</v>
      </c>
      <c r="AC117">
        <v>5</v>
      </c>
      <c r="AD117">
        <v>6</v>
      </c>
      <c r="AE117">
        <v>12</v>
      </c>
      <c r="AI117">
        <v>208</v>
      </c>
      <c r="AJ117">
        <v>8</v>
      </c>
      <c r="AK117">
        <v>10.27</v>
      </c>
      <c r="AL117">
        <v>10.94</v>
      </c>
      <c r="AM117">
        <v>21</v>
      </c>
      <c r="AN117">
        <v>125.39999999999999</v>
      </c>
      <c r="AO117">
        <v>726</v>
      </c>
      <c r="AP117">
        <v>9.19</v>
      </c>
      <c r="AQ117">
        <v>483</v>
      </c>
    </row>
    <row r="118" spans="1:43" x14ac:dyDescent="0.3">
      <c r="A118" t="s">
        <v>109</v>
      </c>
      <c r="B118">
        <v>6</v>
      </c>
      <c r="C118">
        <v>1</v>
      </c>
      <c r="D118" t="s">
        <v>43</v>
      </c>
      <c r="F118">
        <v>2.7</v>
      </c>
      <c r="G118" t="s">
        <v>44</v>
      </c>
      <c r="H118">
        <v>1</v>
      </c>
      <c r="I118">
        <v>2018</v>
      </c>
      <c r="J118" t="s">
        <v>45</v>
      </c>
      <c r="K118" t="s">
        <v>46</v>
      </c>
      <c r="L118" t="s">
        <v>237</v>
      </c>
      <c r="M118" t="s">
        <v>48</v>
      </c>
      <c r="N118" t="s">
        <v>96</v>
      </c>
      <c r="O118" t="s">
        <v>238</v>
      </c>
      <c r="P118" t="s">
        <v>237</v>
      </c>
      <c r="Q118">
        <v>1</v>
      </c>
      <c r="R118" t="s">
        <v>52</v>
      </c>
      <c r="S118" t="s">
        <v>53</v>
      </c>
      <c r="T118">
        <v>1</v>
      </c>
      <c r="U118">
        <v>2011</v>
      </c>
      <c r="V118">
        <v>15.19</v>
      </c>
      <c r="W118">
        <v>13.53</v>
      </c>
      <c r="X118">
        <v>12.34</v>
      </c>
      <c r="Y118">
        <v>12.62</v>
      </c>
      <c r="Z118">
        <v>10</v>
      </c>
      <c r="AA118">
        <v>11</v>
      </c>
      <c r="AB118">
        <v>12</v>
      </c>
      <c r="AC118">
        <v>7</v>
      </c>
      <c r="AD118">
        <v>10</v>
      </c>
      <c r="AE118">
        <v>8</v>
      </c>
      <c r="AI118">
        <v>260</v>
      </c>
      <c r="AJ118">
        <v>10</v>
      </c>
      <c r="AK118">
        <v>10</v>
      </c>
      <c r="AL118">
        <v>9.65</v>
      </c>
      <c r="AM118">
        <v>19</v>
      </c>
      <c r="AN118">
        <v>153</v>
      </c>
      <c r="AO118">
        <v>458</v>
      </c>
      <c r="AP118">
        <v>2.7</v>
      </c>
      <c r="AQ118">
        <v>740</v>
      </c>
    </row>
    <row r="119" spans="1:43" x14ac:dyDescent="0.3">
      <c r="A119" t="s">
        <v>65</v>
      </c>
      <c r="B119">
        <v>60</v>
      </c>
      <c r="C119">
        <v>1</v>
      </c>
      <c r="D119" t="s">
        <v>43</v>
      </c>
      <c r="E119" t="s">
        <v>55</v>
      </c>
      <c r="F119">
        <v>10.69</v>
      </c>
      <c r="G119" t="s">
        <v>56</v>
      </c>
      <c r="H119">
        <v>1</v>
      </c>
      <c r="I119">
        <v>2018</v>
      </c>
      <c r="J119" t="s">
        <v>57</v>
      </c>
      <c r="K119" t="s">
        <v>46</v>
      </c>
      <c r="L119" t="s">
        <v>239</v>
      </c>
      <c r="M119" t="s">
        <v>167</v>
      </c>
      <c r="N119" t="s">
        <v>67</v>
      </c>
      <c r="O119" t="s">
        <v>68</v>
      </c>
      <c r="P119" t="s">
        <v>240</v>
      </c>
      <c r="Q119">
        <v>4</v>
      </c>
      <c r="R119" t="s">
        <v>52</v>
      </c>
      <c r="S119" t="s">
        <v>53</v>
      </c>
      <c r="T119">
        <v>1</v>
      </c>
      <c r="U119">
        <v>2015</v>
      </c>
      <c r="V119">
        <v>0</v>
      </c>
      <c r="W119">
        <v>0</v>
      </c>
      <c r="X119">
        <v>0</v>
      </c>
      <c r="Y119">
        <v>0</v>
      </c>
      <c r="Z119">
        <v>12</v>
      </c>
      <c r="AA119">
        <v>12</v>
      </c>
      <c r="AB119">
        <v>6</v>
      </c>
      <c r="AC119">
        <v>7</v>
      </c>
      <c r="AD119">
        <v>4</v>
      </c>
      <c r="AE119">
        <v>11</v>
      </c>
      <c r="AI119">
        <v>260</v>
      </c>
      <c r="AJ119">
        <v>10</v>
      </c>
      <c r="AK119">
        <v>10</v>
      </c>
      <c r="AL119">
        <v>11.65</v>
      </c>
      <c r="AM119">
        <v>23</v>
      </c>
      <c r="AN119">
        <v>147.9</v>
      </c>
      <c r="AO119">
        <v>543</v>
      </c>
      <c r="AP119">
        <v>10.69</v>
      </c>
      <c r="AQ119">
        <v>238</v>
      </c>
    </row>
    <row r="120" spans="1:43" x14ac:dyDescent="0.3">
      <c r="A120" t="s">
        <v>65</v>
      </c>
      <c r="B120">
        <v>60</v>
      </c>
      <c r="C120">
        <v>1</v>
      </c>
      <c r="D120" t="s">
        <v>43</v>
      </c>
      <c r="E120" t="s">
        <v>55</v>
      </c>
      <c r="F120">
        <v>11.1</v>
      </c>
      <c r="G120" t="s">
        <v>56</v>
      </c>
      <c r="H120">
        <v>1</v>
      </c>
      <c r="I120">
        <v>2018</v>
      </c>
      <c r="J120" t="s">
        <v>57</v>
      </c>
      <c r="K120" t="s">
        <v>46</v>
      </c>
      <c r="L120" t="s">
        <v>69</v>
      </c>
      <c r="M120" t="s">
        <v>48</v>
      </c>
      <c r="N120" t="s">
        <v>67</v>
      </c>
      <c r="O120" t="s">
        <v>68</v>
      </c>
      <c r="P120" t="s">
        <v>241</v>
      </c>
      <c r="Q120">
        <v>2</v>
      </c>
      <c r="R120" t="s">
        <v>52</v>
      </c>
      <c r="S120" t="s">
        <v>53</v>
      </c>
      <c r="T120">
        <v>1</v>
      </c>
      <c r="U120">
        <v>1997</v>
      </c>
      <c r="V120">
        <v>9.5500000000000007</v>
      </c>
      <c r="W120">
        <v>10.96</v>
      </c>
      <c r="X120">
        <v>10.69</v>
      </c>
      <c r="Y120">
        <v>8.68</v>
      </c>
      <c r="Z120">
        <v>6</v>
      </c>
      <c r="AA120">
        <v>14</v>
      </c>
      <c r="AB120">
        <v>12</v>
      </c>
      <c r="AC120">
        <v>12</v>
      </c>
      <c r="AD120">
        <v>12</v>
      </c>
      <c r="AE120">
        <v>12</v>
      </c>
      <c r="AI120">
        <v>305</v>
      </c>
      <c r="AJ120">
        <v>11.73</v>
      </c>
      <c r="AK120">
        <v>11.73</v>
      </c>
      <c r="AL120">
        <v>10.94</v>
      </c>
      <c r="AM120">
        <v>21</v>
      </c>
      <c r="AN120">
        <v>157.69999999999999</v>
      </c>
      <c r="AO120">
        <v>374</v>
      </c>
      <c r="AP120">
        <v>11.1</v>
      </c>
      <c r="AQ120">
        <v>197</v>
      </c>
    </row>
    <row r="121" spans="1:43" x14ac:dyDescent="0.3">
      <c r="A121" t="s">
        <v>109</v>
      </c>
      <c r="B121">
        <v>30</v>
      </c>
      <c r="C121">
        <v>1</v>
      </c>
      <c r="D121" t="s">
        <v>43</v>
      </c>
      <c r="F121">
        <v>8.24</v>
      </c>
      <c r="G121" t="s">
        <v>44</v>
      </c>
      <c r="H121">
        <v>1</v>
      </c>
      <c r="I121">
        <v>2018</v>
      </c>
      <c r="J121" t="s">
        <v>57</v>
      </c>
      <c r="K121" t="s">
        <v>46</v>
      </c>
      <c r="L121" t="s">
        <v>242</v>
      </c>
      <c r="M121" t="s">
        <v>48</v>
      </c>
      <c r="N121" t="s">
        <v>96</v>
      </c>
      <c r="O121" t="s">
        <v>243</v>
      </c>
      <c r="P121" t="s">
        <v>242</v>
      </c>
      <c r="Q121">
        <v>3</v>
      </c>
      <c r="R121" t="s">
        <v>52</v>
      </c>
      <c r="S121" t="s">
        <v>53</v>
      </c>
      <c r="T121">
        <v>1</v>
      </c>
      <c r="U121">
        <v>2007</v>
      </c>
      <c r="V121">
        <v>10.58</v>
      </c>
      <c r="W121">
        <v>10.86</v>
      </c>
      <c r="X121">
        <v>11.26</v>
      </c>
      <c r="Y121">
        <v>9</v>
      </c>
      <c r="Z121">
        <v>13</v>
      </c>
      <c r="AA121">
        <v>10</v>
      </c>
      <c r="AB121">
        <v>10</v>
      </c>
      <c r="AC121">
        <v>7</v>
      </c>
      <c r="AD121">
        <v>11</v>
      </c>
      <c r="AE121">
        <v>10</v>
      </c>
      <c r="AI121">
        <v>279</v>
      </c>
      <c r="AJ121">
        <v>10.73</v>
      </c>
      <c r="AK121">
        <v>10.73</v>
      </c>
      <c r="AL121">
        <v>10.88</v>
      </c>
      <c r="AM121">
        <v>21</v>
      </c>
      <c r="AN121">
        <v>145.80000000000001</v>
      </c>
      <c r="AO121">
        <v>570</v>
      </c>
      <c r="AP121">
        <v>8.24</v>
      </c>
      <c r="AQ121">
        <v>573</v>
      </c>
    </row>
    <row r="122" spans="1:43" x14ac:dyDescent="0.3">
      <c r="A122" t="s">
        <v>65</v>
      </c>
      <c r="B122">
        <v>60</v>
      </c>
      <c r="C122">
        <v>1</v>
      </c>
      <c r="D122" t="s">
        <v>83</v>
      </c>
      <c r="E122" t="s">
        <v>55</v>
      </c>
      <c r="F122">
        <v>10</v>
      </c>
      <c r="G122" t="s">
        <v>56</v>
      </c>
      <c r="H122">
        <v>1</v>
      </c>
      <c r="I122">
        <v>2018</v>
      </c>
      <c r="J122" t="s">
        <v>57</v>
      </c>
      <c r="K122" t="s">
        <v>46</v>
      </c>
      <c r="L122" t="s">
        <v>244</v>
      </c>
      <c r="M122" t="s">
        <v>48</v>
      </c>
      <c r="N122" t="s">
        <v>67</v>
      </c>
      <c r="O122" t="s">
        <v>68</v>
      </c>
      <c r="P122" t="s">
        <v>241</v>
      </c>
      <c r="Q122">
        <v>2</v>
      </c>
      <c r="R122" t="s">
        <v>52</v>
      </c>
      <c r="S122" t="s">
        <v>53</v>
      </c>
      <c r="T122">
        <v>2</v>
      </c>
      <c r="U122">
        <v>1998</v>
      </c>
      <c r="V122">
        <v>11.16</v>
      </c>
      <c r="W122">
        <v>10.220000000000001</v>
      </c>
      <c r="X122">
        <v>11.51</v>
      </c>
      <c r="Y122">
        <v>12.24</v>
      </c>
      <c r="Z122">
        <v>7</v>
      </c>
      <c r="AA122">
        <v>13</v>
      </c>
      <c r="AB122">
        <v>10</v>
      </c>
      <c r="AC122">
        <v>7</v>
      </c>
      <c r="AD122">
        <v>9</v>
      </c>
      <c r="AE122">
        <v>8</v>
      </c>
      <c r="AI122">
        <v>243</v>
      </c>
      <c r="AJ122">
        <v>9.35</v>
      </c>
      <c r="AK122">
        <v>10.27</v>
      </c>
      <c r="AL122">
        <v>10.88</v>
      </c>
      <c r="AM122">
        <v>20</v>
      </c>
      <c r="AN122">
        <v>133.94999999999999</v>
      </c>
      <c r="AO122">
        <v>689</v>
      </c>
      <c r="AP122">
        <v>110</v>
      </c>
      <c r="AQ122">
        <v>159</v>
      </c>
    </row>
    <row r="123" spans="1:43" x14ac:dyDescent="0.3">
      <c r="A123" t="s">
        <v>61</v>
      </c>
      <c r="B123">
        <v>60</v>
      </c>
      <c r="C123">
        <v>1</v>
      </c>
      <c r="D123" t="s">
        <v>83</v>
      </c>
      <c r="E123" t="s">
        <v>55</v>
      </c>
      <c r="F123">
        <v>11.73</v>
      </c>
      <c r="G123" t="s">
        <v>56</v>
      </c>
      <c r="H123">
        <v>1</v>
      </c>
      <c r="I123">
        <v>2018</v>
      </c>
      <c r="J123" t="s">
        <v>45</v>
      </c>
      <c r="K123" t="s">
        <v>46</v>
      </c>
      <c r="L123" t="s">
        <v>245</v>
      </c>
      <c r="M123" t="s">
        <v>48</v>
      </c>
      <c r="N123" t="s">
        <v>85</v>
      </c>
      <c r="O123" t="s">
        <v>187</v>
      </c>
      <c r="P123" t="s">
        <v>186</v>
      </c>
      <c r="Q123">
        <v>1</v>
      </c>
      <c r="R123" t="s">
        <v>70</v>
      </c>
      <c r="S123" t="s">
        <v>53</v>
      </c>
      <c r="T123">
        <v>1</v>
      </c>
      <c r="U123">
        <v>2001</v>
      </c>
      <c r="V123">
        <v>14.6</v>
      </c>
      <c r="W123">
        <v>14.1</v>
      </c>
      <c r="X123">
        <v>12.01</v>
      </c>
      <c r="Y123">
        <v>12.23</v>
      </c>
      <c r="Z123">
        <v>9</v>
      </c>
      <c r="AA123">
        <v>13</v>
      </c>
      <c r="AB123">
        <v>11</v>
      </c>
      <c r="AC123">
        <v>12</v>
      </c>
      <c r="AD123">
        <v>10</v>
      </c>
      <c r="AE123">
        <v>14</v>
      </c>
      <c r="AI123">
        <v>312</v>
      </c>
      <c r="AJ123">
        <v>12</v>
      </c>
      <c r="AK123">
        <v>12</v>
      </c>
      <c r="AL123">
        <v>12.18</v>
      </c>
      <c r="AM123">
        <v>17</v>
      </c>
      <c r="AN123">
        <v>215</v>
      </c>
      <c r="AO123">
        <v>8</v>
      </c>
      <c r="AP123">
        <v>111.73</v>
      </c>
      <c r="AQ123">
        <v>18</v>
      </c>
    </row>
    <row r="124" spans="1:43" x14ac:dyDescent="0.3">
      <c r="A124" t="s">
        <v>65</v>
      </c>
      <c r="B124">
        <v>20</v>
      </c>
      <c r="C124">
        <v>1</v>
      </c>
      <c r="D124" t="s">
        <v>43</v>
      </c>
      <c r="F124">
        <v>7.4</v>
      </c>
      <c r="G124" t="s">
        <v>44</v>
      </c>
      <c r="H124">
        <v>1</v>
      </c>
      <c r="I124">
        <v>2018</v>
      </c>
      <c r="J124" t="s">
        <v>45</v>
      </c>
      <c r="K124" t="s">
        <v>46</v>
      </c>
      <c r="L124" t="s">
        <v>246</v>
      </c>
      <c r="M124" t="s">
        <v>48</v>
      </c>
      <c r="N124" t="s">
        <v>67</v>
      </c>
      <c r="O124" t="s">
        <v>106</v>
      </c>
      <c r="P124" t="s">
        <v>105</v>
      </c>
      <c r="Q124">
        <v>2</v>
      </c>
      <c r="R124" t="s">
        <v>52</v>
      </c>
      <c r="S124" t="s">
        <v>53</v>
      </c>
      <c r="T124">
        <v>1</v>
      </c>
      <c r="U124">
        <v>1996</v>
      </c>
      <c r="V124">
        <v>12.22</v>
      </c>
      <c r="W124">
        <v>9.4700000000000006</v>
      </c>
      <c r="X124">
        <v>12.86</v>
      </c>
      <c r="Y124">
        <v>12.58</v>
      </c>
      <c r="Z124">
        <v>7</v>
      </c>
      <c r="AA124">
        <v>11</v>
      </c>
      <c r="AB124">
        <v>12</v>
      </c>
      <c r="AC124">
        <v>11</v>
      </c>
      <c r="AD124">
        <v>12</v>
      </c>
      <c r="AE124">
        <v>14</v>
      </c>
      <c r="AI124">
        <v>285</v>
      </c>
      <c r="AJ124">
        <v>10.96</v>
      </c>
      <c r="AK124">
        <v>10.96</v>
      </c>
      <c r="AL124">
        <v>10.88</v>
      </c>
      <c r="AM124">
        <v>22</v>
      </c>
      <c r="AN124">
        <v>158.65</v>
      </c>
      <c r="AO124">
        <v>353</v>
      </c>
      <c r="AP124">
        <v>7.4</v>
      </c>
      <c r="AQ124">
        <v>614</v>
      </c>
    </row>
    <row r="125" spans="1:43" x14ac:dyDescent="0.3">
      <c r="A125" t="s">
        <v>65</v>
      </c>
      <c r="B125">
        <v>36</v>
      </c>
      <c r="C125">
        <v>1</v>
      </c>
      <c r="D125" t="s">
        <v>43</v>
      </c>
      <c r="F125">
        <v>8.07</v>
      </c>
      <c r="G125" t="s">
        <v>44</v>
      </c>
      <c r="H125">
        <v>1</v>
      </c>
      <c r="I125">
        <v>2018</v>
      </c>
      <c r="J125" t="s">
        <v>57</v>
      </c>
      <c r="K125" t="s">
        <v>46</v>
      </c>
      <c r="L125" t="s">
        <v>71</v>
      </c>
      <c r="M125" t="s">
        <v>48</v>
      </c>
      <c r="N125" t="s">
        <v>72</v>
      </c>
      <c r="O125" t="s">
        <v>73</v>
      </c>
      <c r="P125" t="s">
        <v>74</v>
      </c>
      <c r="Q125">
        <v>1</v>
      </c>
      <c r="R125" t="s">
        <v>52</v>
      </c>
      <c r="S125" t="s">
        <v>53</v>
      </c>
      <c r="T125">
        <v>2</v>
      </c>
      <c r="U125">
        <v>1998</v>
      </c>
      <c r="V125">
        <v>9.76</v>
      </c>
      <c r="W125">
        <v>8.59</v>
      </c>
      <c r="X125">
        <v>7.28</v>
      </c>
      <c r="Y125">
        <v>9.6</v>
      </c>
      <c r="Z125">
        <v>5</v>
      </c>
      <c r="AA125">
        <v>7</v>
      </c>
      <c r="AB125">
        <v>7</v>
      </c>
      <c r="AC125">
        <v>8</v>
      </c>
      <c r="AD125">
        <v>5</v>
      </c>
      <c r="AE125">
        <v>18</v>
      </c>
      <c r="AI125">
        <v>241</v>
      </c>
      <c r="AJ125">
        <v>9.27</v>
      </c>
      <c r="AK125">
        <v>11.15</v>
      </c>
      <c r="AL125">
        <v>13</v>
      </c>
      <c r="AM125">
        <v>20</v>
      </c>
      <c r="AN125">
        <v>163</v>
      </c>
      <c r="AO125">
        <v>286</v>
      </c>
      <c r="AP125">
        <v>8.07</v>
      </c>
      <c r="AQ125">
        <v>586</v>
      </c>
    </row>
    <row r="126" spans="1:43" x14ac:dyDescent="0.3">
      <c r="A126" t="s">
        <v>117</v>
      </c>
      <c r="B126">
        <v>60</v>
      </c>
      <c r="C126">
        <v>1</v>
      </c>
      <c r="D126" t="s">
        <v>43</v>
      </c>
      <c r="E126" t="s">
        <v>55</v>
      </c>
      <c r="F126">
        <v>10.25</v>
      </c>
      <c r="G126" t="s">
        <v>56</v>
      </c>
      <c r="H126">
        <v>1</v>
      </c>
      <c r="I126">
        <v>2018</v>
      </c>
      <c r="J126" t="s">
        <v>45</v>
      </c>
      <c r="K126" t="s">
        <v>46</v>
      </c>
      <c r="L126" t="s">
        <v>247</v>
      </c>
      <c r="M126" t="s">
        <v>48</v>
      </c>
      <c r="N126" t="s">
        <v>119</v>
      </c>
      <c r="O126" t="s">
        <v>248</v>
      </c>
      <c r="P126" t="s">
        <v>247</v>
      </c>
      <c r="Q126">
        <v>2</v>
      </c>
      <c r="R126" t="s">
        <v>52</v>
      </c>
      <c r="S126" t="s">
        <v>53</v>
      </c>
      <c r="T126">
        <v>1</v>
      </c>
      <c r="U126">
        <v>1997</v>
      </c>
      <c r="V126">
        <v>10.4</v>
      </c>
      <c r="W126">
        <v>9.39</v>
      </c>
      <c r="X126">
        <v>10.56</v>
      </c>
      <c r="Y126">
        <v>10.58</v>
      </c>
      <c r="Z126">
        <v>12</v>
      </c>
      <c r="AA126">
        <v>9</v>
      </c>
      <c r="AB126">
        <v>12</v>
      </c>
      <c r="AC126">
        <v>4</v>
      </c>
      <c r="AD126">
        <v>7</v>
      </c>
      <c r="AE126">
        <v>14</v>
      </c>
      <c r="AI126">
        <v>277</v>
      </c>
      <c r="AJ126">
        <v>10.65</v>
      </c>
      <c r="AK126">
        <v>10.65</v>
      </c>
      <c r="AL126">
        <v>11.65</v>
      </c>
      <c r="AM126">
        <v>21</v>
      </c>
      <c r="AN126">
        <v>168.15</v>
      </c>
      <c r="AO126">
        <v>205</v>
      </c>
      <c r="AP126">
        <v>10.25</v>
      </c>
      <c r="AQ126">
        <v>305</v>
      </c>
    </row>
    <row r="127" spans="1:43" x14ac:dyDescent="0.3">
      <c r="A127" t="s">
        <v>65</v>
      </c>
      <c r="B127">
        <v>60</v>
      </c>
      <c r="C127">
        <v>1</v>
      </c>
      <c r="D127" t="s">
        <v>83</v>
      </c>
      <c r="E127" t="s">
        <v>55</v>
      </c>
      <c r="F127">
        <v>10.68</v>
      </c>
      <c r="G127" t="s">
        <v>56</v>
      </c>
      <c r="H127">
        <v>1</v>
      </c>
      <c r="I127">
        <v>2018</v>
      </c>
      <c r="J127" t="s">
        <v>45</v>
      </c>
      <c r="K127" t="s">
        <v>46</v>
      </c>
      <c r="L127" t="s">
        <v>177</v>
      </c>
      <c r="M127" t="s">
        <v>48</v>
      </c>
      <c r="N127" t="s">
        <v>67</v>
      </c>
      <c r="O127" t="s">
        <v>68</v>
      </c>
      <c r="P127" t="s">
        <v>241</v>
      </c>
      <c r="Q127">
        <v>2</v>
      </c>
      <c r="R127" t="s">
        <v>52</v>
      </c>
      <c r="S127" t="s">
        <v>53</v>
      </c>
      <c r="T127">
        <v>1</v>
      </c>
      <c r="U127">
        <v>1998</v>
      </c>
      <c r="V127">
        <v>11.25</v>
      </c>
      <c r="W127">
        <v>11.06</v>
      </c>
      <c r="X127">
        <v>12.8</v>
      </c>
      <c r="Y127">
        <v>13</v>
      </c>
      <c r="Z127">
        <v>6</v>
      </c>
      <c r="AA127">
        <v>11</v>
      </c>
      <c r="AB127">
        <v>13</v>
      </c>
      <c r="AC127">
        <v>6</v>
      </c>
      <c r="AD127">
        <v>6</v>
      </c>
      <c r="AE127">
        <v>14</v>
      </c>
      <c r="AI127">
        <v>264</v>
      </c>
      <c r="AJ127">
        <v>10.15</v>
      </c>
      <c r="AK127">
        <v>10.15</v>
      </c>
      <c r="AL127">
        <v>10.59</v>
      </c>
      <c r="AM127">
        <v>20</v>
      </c>
      <c r="AN127">
        <v>154.85</v>
      </c>
      <c r="AO127">
        <v>432</v>
      </c>
      <c r="AP127">
        <v>110.68</v>
      </c>
      <c r="AQ127">
        <v>87</v>
      </c>
    </row>
    <row r="128" spans="1:43" x14ac:dyDescent="0.3">
      <c r="A128" t="s">
        <v>140</v>
      </c>
      <c r="B128">
        <v>15</v>
      </c>
      <c r="C128">
        <v>1</v>
      </c>
      <c r="D128" t="s">
        <v>43</v>
      </c>
      <c r="F128">
        <v>4.0599999999999996</v>
      </c>
      <c r="G128" t="s">
        <v>44</v>
      </c>
      <c r="H128">
        <v>1</v>
      </c>
      <c r="I128">
        <v>2018</v>
      </c>
      <c r="J128" t="s">
        <v>57</v>
      </c>
      <c r="K128" t="s">
        <v>46</v>
      </c>
      <c r="L128" t="s">
        <v>249</v>
      </c>
      <c r="M128" t="s">
        <v>48</v>
      </c>
      <c r="N128" t="s">
        <v>49</v>
      </c>
      <c r="O128" t="s">
        <v>250</v>
      </c>
      <c r="P128" t="s">
        <v>251</v>
      </c>
      <c r="Q128">
        <v>2</v>
      </c>
      <c r="R128" t="s">
        <v>52</v>
      </c>
      <c r="S128" t="s">
        <v>53</v>
      </c>
      <c r="T128">
        <v>1</v>
      </c>
      <c r="U128">
        <v>2006</v>
      </c>
      <c r="V128">
        <v>10.61</v>
      </c>
      <c r="W128">
        <v>10.72</v>
      </c>
      <c r="X128">
        <v>11.71</v>
      </c>
      <c r="Y128">
        <v>12.39</v>
      </c>
      <c r="Z128">
        <v>11</v>
      </c>
      <c r="AA128">
        <v>10</v>
      </c>
      <c r="AB128">
        <v>11</v>
      </c>
      <c r="AC128">
        <v>9</v>
      </c>
      <c r="AD128">
        <v>4</v>
      </c>
      <c r="AE128">
        <v>9</v>
      </c>
      <c r="AI128">
        <v>260</v>
      </c>
      <c r="AJ128">
        <v>10</v>
      </c>
      <c r="AK128">
        <v>10</v>
      </c>
      <c r="AL128">
        <v>9.94</v>
      </c>
      <c r="AM128">
        <v>23</v>
      </c>
      <c r="AN128">
        <v>140.6</v>
      </c>
      <c r="AO128">
        <v>632</v>
      </c>
      <c r="AP128">
        <v>4.0599999999999996</v>
      </c>
      <c r="AQ128">
        <v>714</v>
      </c>
    </row>
    <row r="129" spans="1:43" x14ac:dyDescent="0.3">
      <c r="A129" t="s">
        <v>117</v>
      </c>
      <c r="B129">
        <v>43</v>
      </c>
      <c r="C129">
        <v>1</v>
      </c>
      <c r="D129" t="s">
        <v>43</v>
      </c>
      <c r="F129">
        <v>8.93</v>
      </c>
      <c r="G129" t="s">
        <v>122</v>
      </c>
      <c r="H129">
        <v>1</v>
      </c>
      <c r="I129">
        <v>2018</v>
      </c>
      <c r="J129" t="s">
        <v>57</v>
      </c>
      <c r="K129" t="s">
        <v>46</v>
      </c>
      <c r="L129" t="s">
        <v>133</v>
      </c>
      <c r="M129" t="s">
        <v>48</v>
      </c>
      <c r="N129" t="s">
        <v>119</v>
      </c>
      <c r="O129" t="s">
        <v>134</v>
      </c>
      <c r="P129" t="s">
        <v>133</v>
      </c>
      <c r="Q129">
        <v>1</v>
      </c>
      <c r="R129" t="s">
        <v>52</v>
      </c>
      <c r="S129" t="s">
        <v>53</v>
      </c>
      <c r="T129">
        <v>1</v>
      </c>
      <c r="U129">
        <v>2005</v>
      </c>
      <c r="V129">
        <v>13.25</v>
      </c>
      <c r="W129">
        <v>11.06</v>
      </c>
      <c r="X129">
        <v>9.2100000000000009</v>
      </c>
      <c r="Y129">
        <v>9.73</v>
      </c>
      <c r="Z129">
        <v>8</v>
      </c>
      <c r="AA129">
        <v>10</v>
      </c>
      <c r="AB129">
        <v>11</v>
      </c>
      <c r="AC129">
        <v>8</v>
      </c>
      <c r="AD129">
        <v>12</v>
      </c>
      <c r="AE129">
        <v>11</v>
      </c>
      <c r="AI129">
        <v>265</v>
      </c>
      <c r="AJ129">
        <v>10.19</v>
      </c>
      <c r="AK129">
        <v>10.19</v>
      </c>
      <c r="AL129">
        <v>9.76</v>
      </c>
      <c r="AM129">
        <v>20</v>
      </c>
      <c r="AN129">
        <v>148</v>
      </c>
      <c r="AO129">
        <v>542</v>
      </c>
      <c r="AP129">
        <v>8.93</v>
      </c>
      <c r="AQ129">
        <v>506</v>
      </c>
    </row>
    <row r="130" spans="1:43" x14ac:dyDescent="0.3">
      <c r="A130" t="s">
        <v>117</v>
      </c>
      <c r="B130">
        <v>60</v>
      </c>
      <c r="C130">
        <v>1</v>
      </c>
      <c r="D130" t="s">
        <v>83</v>
      </c>
      <c r="E130" t="s">
        <v>55</v>
      </c>
      <c r="F130">
        <v>10.15</v>
      </c>
      <c r="G130" t="s">
        <v>56</v>
      </c>
      <c r="H130">
        <v>1</v>
      </c>
      <c r="I130">
        <v>2018</v>
      </c>
      <c r="J130" t="s">
        <v>45</v>
      </c>
      <c r="K130" t="s">
        <v>46</v>
      </c>
      <c r="L130" t="s">
        <v>252</v>
      </c>
      <c r="M130" t="s">
        <v>48</v>
      </c>
      <c r="N130" t="s">
        <v>119</v>
      </c>
      <c r="O130" t="s">
        <v>200</v>
      </c>
      <c r="P130" t="s">
        <v>253</v>
      </c>
      <c r="Q130">
        <v>1</v>
      </c>
      <c r="R130" t="s">
        <v>52</v>
      </c>
      <c r="S130" t="s">
        <v>53</v>
      </c>
      <c r="T130">
        <v>1</v>
      </c>
      <c r="U130">
        <v>2000</v>
      </c>
      <c r="V130">
        <v>15.06</v>
      </c>
      <c r="W130">
        <v>13.35</v>
      </c>
      <c r="X130">
        <v>12.75</v>
      </c>
      <c r="Y130">
        <v>12.38</v>
      </c>
      <c r="Z130">
        <v>11</v>
      </c>
      <c r="AA130">
        <v>11</v>
      </c>
      <c r="AB130">
        <v>9</v>
      </c>
      <c r="AC130">
        <v>8</v>
      </c>
      <c r="AD130">
        <v>9</v>
      </c>
      <c r="AE130">
        <v>10</v>
      </c>
      <c r="AI130">
        <v>260</v>
      </c>
      <c r="AJ130">
        <v>10</v>
      </c>
      <c r="AK130">
        <v>10</v>
      </c>
      <c r="AL130">
        <v>10.65</v>
      </c>
      <c r="AM130">
        <v>19</v>
      </c>
      <c r="AN130">
        <v>169</v>
      </c>
      <c r="AO130">
        <v>193</v>
      </c>
      <c r="AP130">
        <v>110.15</v>
      </c>
      <c r="AQ130">
        <v>147</v>
      </c>
    </row>
    <row r="131" spans="1:43" x14ac:dyDescent="0.3">
      <c r="A131" t="s">
        <v>65</v>
      </c>
      <c r="B131">
        <v>9</v>
      </c>
      <c r="C131">
        <v>1</v>
      </c>
      <c r="D131" t="s">
        <v>43</v>
      </c>
      <c r="F131">
        <v>0.72</v>
      </c>
      <c r="G131" t="s">
        <v>44</v>
      </c>
      <c r="H131">
        <v>1</v>
      </c>
      <c r="I131">
        <v>2018</v>
      </c>
      <c r="J131" t="s">
        <v>45</v>
      </c>
      <c r="K131" t="s">
        <v>46</v>
      </c>
      <c r="L131" t="s">
        <v>130</v>
      </c>
      <c r="M131" t="s">
        <v>48</v>
      </c>
      <c r="N131" t="s">
        <v>67</v>
      </c>
      <c r="O131" t="s">
        <v>68</v>
      </c>
      <c r="P131" t="s">
        <v>241</v>
      </c>
      <c r="Q131">
        <v>2</v>
      </c>
      <c r="R131" t="s">
        <v>52</v>
      </c>
      <c r="S131" t="s">
        <v>53</v>
      </c>
      <c r="T131">
        <v>1</v>
      </c>
      <c r="U131">
        <v>2000</v>
      </c>
      <c r="V131">
        <v>11.39</v>
      </c>
      <c r="W131">
        <v>10.92</v>
      </c>
      <c r="X131">
        <v>12.49</v>
      </c>
      <c r="Y131">
        <v>12.74</v>
      </c>
      <c r="Z131">
        <v>5</v>
      </c>
      <c r="AA131">
        <v>11</v>
      </c>
      <c r="AB131">
        <v>8</v>
      </c>
      <c r="AC131">
        <v>11</v>
      </c>
      <c r="AD131">
        <v>11</v>
      </c>
      <c r="AE131">
        <v>16</v>
      </c>
      <c r="AI131">
        <v>285</v>
      </c>
      <c r="AJ131">
        <v>10.96</v>
      </c>
      <c r="AK131">
        <v>10.96</v>
      </c>
      <c r="AL131">
        <v>11</v>
      </c>
      <c r="AM131">
        <v>21</v>
      </c>
      <c r="AN131">
        <v>162.44999999999999</v>
      </c>
      <c r="AO131">
        <v>289</v>
      </c>
      <c r="AP131">
        <v>0.72</v>
      </c>
      <c r="AQ131">
        <v>766</v>
      </c>
    </row>
    <row r="132" spans="1:43" x14ac:dyDescent="0.3">
      <c r="A132" t="s">
        <v>42</v>
      </c>
      <c r="B132">
        <v>46</v>
      </c>
      <c r="C132">
        <v>1</v>
      </c>
      <c r="D132" t="s">
        <v>43</v>
      </c>
      <c r="F132">
        <v>9.3699999999999992</v>
      </c>
      <c r="G132" t="s">
        <v>122</v>
      </c>
      <c r="H132">
        <v>1</v>
      </c>
      <c r="I132">
        <v>2018</v>
      </c>
      <c r="J132" t="s">
        <v>57</v>
      </c>
      <c r="K132" t="s">
        <v>46</v>
      </c>
      <c r="L132" t="s">
        <v>232</v>
      </c>
      <c r="M132" t="s">
        <v>48</v>
      </c>
      <c r="N132" t="s">
        <v>49</v>
      </c>
      <c r="O132" t="s">
        <v>88</v>
      </c>
      <c r="P132" t="s">
        <v>89</v>
      </c>
      <c r="Q132">
        <v>2</v>
      </c>
      <c r="R132" t="s">
        <v>52</v>
      </c>
      <c r="S132" t="s">
        <v>53</v>
      </c>
      <c r="T132">
        <v>2</v>
      </c>
      <c r="U132">
        <v>1997</v>
      </c>
      <c r="V132">
        <v>11.92</v>
      </c>
      <c r="W132">
        <v>10.54</v>
      </c>
      <c r="X132">
        <v>12.04</v>
      </c>
      <c r="Y132">
        <v>11.38</v>
      </c>
      <c r="Z132">
        <v>9</v>
      </c>
      <c r="AA132">
        <v>11</v>
      </c>
      <c r="AB132">
        <v>8</v>
      </c>
      <c r="AC132">
        <v>7</v>
      </c>
      <c r="AD132">
        <v>5</v>
      </c>
      <c r="AE132">
        <v>6</v>
      </c>
      <c r="AI132">
        <v>216</v>
      </c>
      <c r="AJ132">
        <v>8.31</v>
      </c>
      <c r="AK132">
        <v>10</v>
      </c>
      <c r="AL132">
        <v>10.35</v>
      </c>
      <c r="AM132">
        <v>21</v>
      </c>
      <c r="AN132">
        <v>120.64999999999999</v>
      </c>
      <c r="AO132">
        <v>744</v>
      </c>
      <c r="AP132">
        <v>9.3699999999999992</v>
      </c>
      <c r="AQ132">
        <v>465</v>
      </c>
    </row>
    <row r="133" spans="1:43" x14ac:dyDescent="0.3">
      <c r="A133" t="s">
        <v>109</v>
      </c>
      <c r="B133">
        <v>60</v>
      </c>
      <c r="C133">
        <v>1</v>
      </c>
      <c r="D133" t="s">
        <v>83</v>
      </c>
      <c r="E133" t="s">
        <v>55</v>
      </c>
      <c r="F133">
        <v>11.88</v>
      </c>
      <c r="G133" t="s">
        <v>56</v>
      </c>
      <c r="H133">
        <v>1</v>
      </c>
      <c r="I133">
        <v>2018</v>
      </c>
      <c r="J133" t="s">
        <v>57</v>
      </c>
      <c r="K133" t="s">
        <v>46</v>
      </c>
      <c r="L133" t="s">
        <v>145</v>
      </c>
      <c r="M133" t="s">
        <v>48</v>
      </c>
      <c r="N133" t="s">
        <v>96</v>
      </c>
      <c r="O133" t="s">
        <v>97</v>
      </c>
      <c r="P133" t="s">
        <v>98</v>
      </c>
      <c r="Q133">
        <v>1</v>
      </c>
      <c r="R133" t="s">
        <v>52</v>
      </c>
      <c r="S133" t="s">
        <v>53</v>
      </c>
      <c r="T133">
        <v>1</v>
      </c>
      <c r="U133">
        <v>2009</v>
      </c>
      <c r="V133">
        <v>14.94</v>
      </c>
      <c r="W133">
        <v>10.33</v>
      </c>
      <c r="X133">
        <v>11.96</v>
      </c>
      <c r="Y133">
        <v>12.06</v>
      </c>
      <c r="Z133">
        <v>11</v>
      </c>
      <c r="AA133">
        <v>10</v>
      </c>
      <c r="AB133">
        <v>8</v>
      </c>
      <c r="AC133">
        <v>10</v>
      </c>
      <c r="AD133">
        <v>14</v>
      </c>
      <c r="AE133">
        <v>8</v>
      </c>
      <c r="AI133">
        <v>260</v>
      </c>
      <c r="AJ133">
        <v>10</v>
      </c>
      <c r="AK133">
        <v>10</v>
      </c>
      <c r="AL133">
        <v>9.59</v>
      </c>
      <c r="AM133">
        <v>20</v>
      </c>
      <c r="AN133">
        <v>142</v>
      </c>
      <c r="AO133">
        <v>619</v>
      </c>
      <c r="AP133">
        <v>111.88</v>
      </c>
      <c r="AQ133">
        <v>16</v>
      </c>
    </row>
    <row r="134" spans="1:43" x14ac:dyDescent="0.3">
      <c r="A134" t="s">
        <v>65</v>
      </c>
      <c r="B134">
        <v>18</v>
      </c>
      <c r="C134">
        <v>1</v>
      </c>
      <c r="D134" t="s">
        <v>43</v>
      </c>
      <c r="F134">
        <v>8.33</v>
      </c>
      <c r="G134" t="s">
        <v>44</v>
      </c>
      <c r="H134">
        <v>1</v>
      </c>
      <c r="I134">
        <v>2018</v>
      </c>
      <c r="J134" t="s">
        <v>45</v>
      </c>
      <c r="K134" t="s">
        <v>46</v>
      </c>
      <c r="L134" t="s">
        <v>121</v>
      </c>
      <c r="M134" t="s">
        <v>48</v>
      </c>
      <c r="N134" t="s">
        <v>72</v>
      </c>
      <c r="O134" t="s">
        <v>73</v>
      </c>
      <c r="P134" t="s">
        <v>74</v>
      </c>
      <c r="Q134">
        <v>2</v>
      </c>
      <c r="R134" t="s">
        <v>52</v>
      </c>
      <c r="S134" t="s">
        <v>53</v>
      </c>
      <c r="T134">
        <v>1</v>
      </c>
      <c r="U134">
        <v>1997</v>
      </c>
      <c r="V134">
        <v>12.5</v>
      </c>
      <c r="W134">
        <v>10.42</v>
      </c>
      <c r="X134">
        <v>11.32</v>
      </c>
      <c r="Y134">
        <v>11.92</v>
      </c>
      <c r="Z134">
        <v>10</v>
      </c>
      <c r="AA134">
        <v>12</v>
      </c>
      <c r="AB134">
        <v>7</v>
      </c>
      <c r="AC134">
        <v>6</v>
      </c>
      <c r="AD134">
        <v>10</v>
      </c>
      <c r="AE134">
        <v>11</v>
      </c>
      <c r="AI134">
        <v>260</v>
      </c>
      <c r="AJ134">
        <v>10</v>
      </c>
      <c r="AK134">
        <v>10</v>
      </c>
      <c r="AL134">
        <v>11.06</v>
      </c>
      <c r="AM134">
        <v>21</v>
      </c>
      <c r="AN134">
        <v>157.69999999999999</v>
      </c>
      <c r="AO134">
        <v>374</v>
      </c>
      <c r="AP134">
        <v>8.33</v>
      </c>
      <c r="AQ134">
        <v>568</v>
      </c>
    </row>
    <row r="135" spans="1:43" x14ac:dyDescent="0.3">
      <c r="A135" t="s">
        <v>109</v>
      </c>
      <c r="B135">
        <v>60</v>
      </c>
      <c r="C135">
        <v>1</v>
      </c>
      <c r="D135" t="s">
        <v>43</v>
      </c>
      <c r="E135" t="s">
        <v>55</v>
      </c>
      <c r="F135">
        <v>10.220000000000001</v>
      </c>
      <c r="G135" t="s">
        <v>56</v>
      </c>
      <c r="H135">
        <v>1</v>
      </c>
      <c r="I135">
        <v>2018</v>
      </c>
      <c r="J135" t="s">
        <v>45</v>
      </c>
      <c r="K135" t="s">
        <v>46</v>
      </c>
      <c r="L135" t="s">
        <v>229</v>
      </c>
      <c r="M135" t="s">
        <v>48</v>
      </c>
      <c r="N135" t="s">
        <v>85</v>
      </c>
      <c r="O135" t="s">
        <v>230</v>
      </c>
      <c r="P135" t="s">
        <v>229</v>
      </c>
      <c r="Q135">
        <v>2</v>
      </c>
      <c r="R135" t="s">
        <v>52</v>
      </c>
      <c r="S135" t="s">
        <v>53</v>
      </c>
      <c r="T135">
        <v>1</v>
      </c>
      <c r="U135">
        <v>1995</v>
      </c>
      <c r="V135">
        <v>10.67</v>
      </c>
      <c r="W135">
        <v>10.7</v>
      </c>
      <c r="X135">
        <v>12.8</v>
      </c>
      <c r="Y135">
        <v>12.06</v>
      </c>
      <c r="Z135">
        <v>15</v>
      </c>
      <c r="AA135">
        <v>13</v>
      </c>
      <c r="AB135">
        <v>9</v>
      </c>
      <c r="AC135">
        <v>7</v>
      </c>
      <c r="AD135">
        <v>5</v>
      </c>
      <c r="AE135">
        <v>7</v>
      </c>
      <c r="AI135">
        <v>260</v>
      </c>
      <c r="AJ135">
        <v>10</v>
      </c>
      <c r="AK135">
        <v>10</v>
      </c>
      <c r="AL135">
        <v>11.47</v>
      </c>
      <c r="AM135">
        <v>23</v>
      </c>
      <c r="AN135">
        <v>158.65</v>
      </c>
      <c r="AO135">
        <v>353</v>
      </c>
      <c r="AP135">
        <v>10.220000000000001</v>
      </c>
      <c r="AQ135">
        <v>316</v>
      </c>
    </row>
    <row r="136" spans="1:43" x14ac:dyDescent="0.3">
      <c r="A136" t="s">
        <v>222</v>
      </c>
      <c r="B136">
        <v>60</v>
      </c>
      <c r="C136">
        <v>1</v>
      </c>
      <c r="D136" t="s">
        <v>83</v>
      </c>
      <c r="E136" t="s">
        <v>55</v>
      </c>
      <c r="F136">
        <v>11.11</v>
      </c>
      <c r="G136" t="s">
        <v>56</v>
      </c>
      <c r="H136">
        <v>1</v>
      </c>
      <c r="I136">
        <v>2018</v>
      </c>
      <c r="J136" t="s">
        <v>57</v>
      </c>
      <c r="K136" t="s">
        <v>46</v>
      </c>
      <c r="L136" t="s">
        <v>254</v>
      </c>
      <c r="M136" t="s">
        <v>48</v>
      </c>
      <c r="N136" t="s">
        <v>255</v>
      </c>
      <c r="O136" t="s">
        <v>256</v>
      </c>
      <c r="P136" t="s">
        <v>257</v>
      </c>
      <c r="Q136">
        <v>2</v>
      </c>
      <c r="R136" t="s">
        <v>52</v>
      </c>
      <c r="S136" t="s">
        <v>53</v>
      </c>
      <c r="T136">
        <v>1</v>
      </c>
      <c r="U136">
        <v>1997</v>
      </c>
      <c r="V136">
        <v>9.4499999999999993</v>
      </c>
      <c r="W136">
        <v>9.49</v>
      </c>
      <c r="X136">
        <v>13.83</v>
      </c>
      <c r="Y136">
        <v>13.03</v>
      </c>
      <c r="Z136">
        <v>10</v>
      </c>
      <c r="AA136">
        <v>12</v>
      </c>
      <c r="AB136">
        <v>7</v>
      </c>
      <c r="AC136">
        <v>9</v>
      </c>
      <c r="AD136">
        <v>10</v>
      </c>
      <c r="AE136">
        <v>11</v>
      </c>
      <c r="AI136">
        <v>278</v>
      </c>
      <c r="AJ136">
        <v>10.69</v>
      </c>
      <c r="AK136">
        <v>10.69</v>
      </c>
      <c r="AL136">
        <v>11.06</v>
      </c>
      <c r="AM136">
        <v>21</v>
      </c>
      <c r="AN136">
        <v>157.69999999999999</v>
      </c>
      <c r="AO136">
        <v>374</v>
      </c>
      <c r="AP136">
        <v>111.11</v>
      </c>
      <c r="AQ136">
        <v>49</v>
      </c>
    </row>
    <row r="137" spans="1:43" x14ac:dyDescent="0.3">
      <c r="A137" t="s">
        <v>65</v>
      </c>
      <c r="B137">
        <v>60</v>
      </c>
      <c r="C137">
        <v>1</v>
      </c>
      <c r="D137" t="s">
        <v>83</v>
      </c>
      <c r="E137" t="s">
        <v>55</v>
      </c>
      <c r="F137">
        <v>10.75</v>
      </c>
      <c r="G137" t="s">
        <v>56</v>
      </c>
      <c r="H137">
        <v>1</v>
      </c>
      <c r="I137">
        <v>2018</v>
      </c>
      <c r="J137" t="s">
        <v>57</v>
      </c>
      <c r="K137" t="s">
        <v>46</v>
      </c>
      <c r="L137" t="s">
        <v>258</v>
      </c>
      <c r="M137" t="s">
        <v>48</v>
      </c>
      <c r="N137" t="s">
        <v>72</v>
      </c>
      <c r="O137" t="s">
        <v>73</v>
      </c>
      <c r="P137" t="s">
        <v>151</v>
      </c>
      <c r="Q137">
        <v>1</v>
      </c>
      <c r="R137" t="s">
        <v>52</v>
      </c>
      <c r="S137" t="s">
        <v>53</v>
      </c>
      <c r="T137">
        <v>1</v>
      </c>
      <c r="U137">
        <v>1998</v>
      </c>
      <c r="V137">
        <v>0</v>
      </c>
      <c r="W137">
        <v>0</v>
      </c>
      <c r="X137">
        <v>0</v>
      </c>
      <c r="Y137">
        <v>0</v>
      </c>
      <c r="Z137">
        <v>8</v>
      </c>
      <c r="AA137">
        <v>14</v>
      </c>
      <c r="AB137">
        <v>14</v>
      </c>
      <c r="AC137">
        <v>12</v>
      </c>
      <c r="AD137">
        <v>10</v>
      </c>
      <c r="AE137">
        <v>9</v>
      </c>
      <c r="AI137">
        <v>288</v>
      </c>
      <c r="AJ137">
        <v>11.08</v>
      </c>
      <c r="AK137">
        <v>11.08</v>
      </c>
      <c r="AL137">
        <v>10.47</v>
      </c>
      <c r="AM137">
        <v>20</v>
      </c>
      <c r="AN137">
        <v>156</v>
      </c>
      <c r="AO137">
        <v>408</v>
      </c>
      <c r="AP137">
        <v>110.75</v>
      </c>
      <c r="AQ137">
        <v>75</v>
      </c>
    </row>
    <row r="138" spans="1:43" x14ac:dyDescent="0.3">
      <c r="A138" t="s">
        <v>139</v>
      </c>
      <c r="B138">
        <v>60</v>
      </c>
      <c r="C138">
        <v>1</v>
      </c>
      <c r="D138" t="s">
        <v>83</v>
      </c>
      <c r="E138" t="s">
        <v>55</v>
      </c>
      <c r="F138">
        <v>10.73</v>
      </c>
      <c r="G138" t="s">
        <v>56</v>
      </c>
      <c r="H138">
        <v>1</v>
      </c>
      <c r="I138">
        <v>2018</v>
      </c>
      <c r="J138" t="s">
        <v>57</v>
      </c>
      <c r="K138" t="s">
        <v>46</v>
      </c>
      <c r="L138" t="s">
        <v>259</v>
      </c>
      <c r="M138" t="s">
        <v>48</v>
      </c>
      <c r="N138" t="s">
        <v>102</v>
      </c>
      <c r="O138" t="s">
        <v>103</v>
      </c>
      <c r="P138" t="s">
        <v>104</v>
      </c>
      <c r="Q138">
        <v>4</v>
      </c>
      <c r="R138" t="s">
        <v>52</v>
      </c>
      <c r="S138" t="s">
        <v>53</v>
      </c>
      <c r="T138">
        <v>1</v>
      </c>
      <c r="U138">
        <v>2008</v>
      </c>
      <c r="V138">
        <v>10.75</v>
      </c>
      <c r="W138">
        <v>9.7200000000000006</v>
      </c>
      <c r="X138">
        <v>11.7</v>
      </c>
      <c r="Y138">
        <v>12.7</v>
      </c>
      <c r="Z138">
        <v>15</v>
      </c>
      <c r="AA138">
        <v>7</v>
      </c>
      <c r="AB138">
        <v>6</v>
      </c>
      <c r="AC138">
        <v>7</v>
      </c>
      <c r="AD138">
        <v>8</v>
      </c>
      <c r="AE138">
        <v>12</v>
      </c>
      <c r="AI138">
        <v>260</v>
      </c>
      <c r="AJ138">
        <v>10</v>
      </c>
      <c r="AK138">
        <v>10</v>
      </c>
      <c r="AL138">
        <v>11.12</v>
      </c>
      <c r="AM138">
        <v>21</v>
      </c>
      <c r="AN138">
        <v>141.94999999999999</v>
      </c>
      <c r="AO138">
        <v>621</v>
      </c>
      <c r="AP138">
        <v>110.73</v>
      </c>
      <c r="AQ138">
        <v>79</v>
      </c>
    </row>
    <row r="139" spans="1:43" x14ac:dyDescent="0.3">
      <c r="A139" t="s">
        <v>65</v>
      </c>
      <c r="B139">
        <v>50</v>
      </c>
      <c r="C139">
        <v>1</v>
      </c>
      <c r="D139" t="s">
        <v>43</v>
      </c>
      <c r="F139">
        <v>9.09</v>
      </c>
      <c r="G139" t="s">
        <v>122</v>
      </c>
      <c r="H139">
        <v>1</v>
      </c>
      <c r="I139">
        <v>2018</v>
      </c>
      <c r="J139" t="s">
        <v>45</v>
      </c>
      <c r="K139" t="s">
        <v>46</v>
      </c>
      <c r="L139" t="s">
        <v>260</v>
      </c>
      <c r="M139" t="s">
        <v>48</v>
      </c>
      <c r="N139" t="s">
        <v>119</v>
      </c>
      <c r="O139" t="s">
        <v>261</v>
      </c>
      <c r="P139" t="s">
        <v>260</v>
      </c>
      <c r="Q139">
        <v>2</v>
      </c>
      <c r="R139" t="s">
        <v>52</v>
      </c>
      <c r="S139" t="s">
        <v>53</v>
      </c>
      <c r="T139">
        <v>1</v>
      </c>
      <c r="U139">
        <v>1998</v>
      </c>
      <c r="V139">
        <v>10.56</v>
      </c>
      <c r="W139">
        <v>9.91</v>
      </c>
      <c r="X139">
        <v>11.57</v>
      </c>
      <c r="Y139">
        <v>12.57</v>
      </c>
      <c r="Z139">
        <v>1</v>
      </c>
      <c r="AA139">
        <v>10</v>
      </c>
      <c r="AB139">
        <v>12</v>
      </c>
      <c r="AC139">
        <v>6</v>
      </c>
      <c r="AD139">
        <v>11</v>
      </c>
      <c r="AE139">
        <v>18</v>
      </c>
      <c r="AI139">
        <v>273</v>
      </c>
      <c r="AJ139">
        <v>10.5</v>
      </c>
      <c r="AK139">
        <v>10.5</v>
      </c>
      <c r="AL139">
        <v>10.18</v>
      </c>
      <c r="AM139">
        <v>20</v>
      </c>
      <c r="AN139">
        <v>153.9</v>
      </c>
      <c r="AO139">
        <v>450</v>
      </c>
      <c r="AP139">
        <v>9.09</v>
      </c>
      <c r="AQ139">
        <v>494</v>
      </c>
    </row>
    <row r="140" spans="1:43" x14ac:dyDescent="0.3">
      <c r="A140" t="s">
        <v>139</v>
      </c>
      <c r="B140">
        <v>12</v>
      </c>
      <c r="C140">
        <v>1</v>
      </c>
      <c r="D140" t="s">
        <v>43</v>
      </c>
      <c r="F140">
        <v>3.52</v>
      </c>
      <c r="G140" t="s">
        <v>44</v>
      </c>
      <c r="H140">
        <v>1</v>
      </c>
      <c r="I140">
        <v>2018</v>
      </c>
      <c r="J140" t="s">
        <v>45</v>
      </c>
      <c r="K140" t="s">
        <v>46</v>
      </c>
      <c r="L140" t="s">
        <v>262</v>
      </c>
      <c r="M140" t="s">
        <v>48</v>
      </c>
      <c r="N140" t="s">
        <v>102</v>
      </c>
      <c r="O140" t="s">
        <v>263</v>
      </c>
      <c r="P140" t="s">
        <v>262</v>
      </c>
      <c r="Q140">
        <v>1</v>
      </c>
      <c r="R140" t="s">
        <v>52</v>
      </c>
      <c r="S140" t="s">
        <v>53</v>
      </c>
      <c r="T140">
        <v>1</v>
      </c>
      <c r="U140">
        <v>1999</v>
      </c>
      <c r="V140">
        <v>13.7</v>
      </c>
      <c r="W140">
        <v>10.08</v>
      </c>
      <c r="X140">
        <v>12.26</v>
      </c>
      <c r="Y140">
        <v>10.67</v>
      </c>
      <c r="Z140">
        <v>5</v>
      </c>
      <c r="AA140">
        <v>12</v>
      </c>
      <c r="AB140">
        <v>10</v>
      </c>
      <c r="AC140">
        <v>6</v>
      </c>
      <c r="AD140">
        <v>12</v>
      </c>
      <c r="AE140">
        <v>11</v>
      </c>
      <c r="AI140">
        <v>260</v>
      </c>
      <c r="AJ140">
        <v>10</v>
      </c>
      <c r="AK140">
        <v>10</v>
      </c>
      <c r="AL140">
        <v>9.59</v>
      </c>
      <c r="AM140">
        <v>19</v>
      </c>
      <c r="AN140">
        <v>156</v>
      </c>
      <c r="AO140">
        <v>408</v>
      </c>
      <c r="AP140">
        <v>3.52</v>
      </c>
      <c r="AQ140">
        <v>725</v>
      </c>
    </row>
    <row r="141" spans="1:43" x14ac:dyDescent="0.3">
      <c r="A141" t="s">
        <v>65</v>
      </c>
      <c r="B141">
        <v>0</v>
      </c>
      <c r="C141">
        <v>1</v>
      </c>
      <c r="D141" t="s">
        <v>43</v>
      </c>
      <c r="F141">
        <v>0.54</v>
      </c>
      <c r="G141" t="s">
        <v>44</v>
      </c>
      <c r="H141">
        <v>1</v>
      </c>
      <c r="I141">
        <v>2018</v>
      </c>
      <c r="J141" t="s">
        <v>45</v>
      </c>
      <c r="K141" t="s">
        <v>46</v>
      </c>
      <c r="L141" t="s">
        <v>264</v>
      </c>
      <c r="M141" t="s">
        <v>48</v>
      </c>
      <c r="N141" t="s">
        <v>72</v>
      </c>
      <c r="O141" t="s">
        <v>76</v>
      </c>
      <c r="P141" t="s">
        <v>240</v>
      </c>
      <c r="Q141">
        <v>3</v>
      </c>
      <c r="R141" t="s">
        <v>52</v>
      </c>
      <c r="S141" t="s">
        <v>53</v>
      </c>
      <c r="T141">
        <v>1</v>
      </c>
      <c r="U141">
        <v>1998</v>
      </c>
      <c r="V141">
        <v>13.42</v>
      </c>
      <c r="W141">
        <v>13.15</v>
      </c>
      <c r="X141">
        <v>13.17</v>
      </c>
      <c r="Y141">
        <v>11.89</v>
      </c>
      <c r="Z141">
        <v>11</v>
      </c>
      <c r="AA141">
        <v>10</v>
      </c>
      <c r="AB141">
        <v>11</v>
      </c>
      <c r="AC141">
        <v>9</v>
      </c>
      <c r="AD141">
        <v>13</v>
      </c>
      <c r="AE141">
        <v>11</v>
      </c>
      <c r="AI141">
        <v>282</v>
      </c>
      <c r="AJ141">
        <v>10.85</v>
      </c>
      <c r="AK141">
        <v>10.85</v>
      </c>
      <c r="AL141">
        <v>10.65</v>
      </c>
      <c r="AM141">
        <v>20</v>
      </c>
      <c r="AN141">
        <v>144</v>
      </c>
      <c r="AO141">
        <v>597</v>
      </c>
      <c r="AP141">
        <v>0.54</v>
      </c>
      <c r="AQ141">
        <v>775</v>
      </c>
    </row>
    <row r="142" spans="1:43" x14ac:dyDescent="0.3">
      <c r="A142" t="s">
        <v>54</v>
      </c>
      <c r="B142">
        <v>60</v>
      </c>
      <c r="C142">
        <v>1</v>
      </c>
      <c r="D142" t="s">
        <v>83</v>
      </c>
      <c r="E142" t="s">
        <v>55</v>
      </c>
      <c r="F142">
        <v>10</v>
      </c>
      <c r="G142" t="s">
        <v>56</v>
      </c>
      <c r="H142">
        <v>1</v>
      </c>
      <c r="I142">
        <v>2018</v>
      </c>
      <c r="J142" t="s">
        <v>57</v>
      </c>
      <c r="K142" t="s">
        <v>46</v>
      </c>
      <c r="L142" t="s">
        <v>146</v>
      </c>
      <c r="M142" t="s">
        <v>48</v>
      </c>
      <c r="N142" t="s">
        <v>59</v>
      </c>
      <c r="O142" t="s">
        <v>147</v>
      </c>
      <c r="P142" t="s">
        <v>148</v>
      </c>
      <c r="Q142">
        <v>1</v>
      </c>
      <c r="R142" t="s">
        <v>52</v>
      </c>
      <c r="S142" t="s">
        <v>53</v>
      </c>
      <c r="T142">
        <v>1</v>
      </c>
      <c r="U142">
        <v>2000</v>
      </c>
      <c r="V142">
        <v>10.77</v>
      </c>
      <c r="W142">
        <v>11.54</v>
      </c>
      <c r="X142">
        <v>11.63</v>
      </c>
      <c r="Y142">
        <v>11.86</v>
      </c>
      <c r="Z142">
        <v>9</v>
      </c>
      <c r="AA142">
        <v>11</v>
      </c>
      <c r="AB142">
        <v>11</v>
      </c>
      <c r="AC142">
        <v>6</v>
      </c>
      <c r="AD142">
        <v>6</v>
      </c>
      <c r="AE142">
        <v>11</v>
      </c>
      <c r="AI142">
        <v>260</v>
      </c>
      <c r="AJ142">
        <v>10</v>
      </c>
      <c r="AK142">
        <v>10</v>
      </c>
      <c r="AL142">
        <v>10.41</v>
      </c>
      <c r="AM142">
        <v>18</v>
      </c>
      <c r="AN142">
        <v>167</v>
      </c>
      <c r="AO142">
        <v>220</v>
      </c>
      <c r="AP142">
        <v>110</v>
      </c>
      <c r="AQ142">
        <v>159</v>
      </c>
    </row>
    <row r="143" spans="1:43" x14ac:dyDescent="0.3">
      <c r="A143" t="s">
        <v>61</v>
      </c>
      <c r="B143">
        <v>60</v>
      </c>
      <c r="C143">
        <v>1</v>
      </c>
      <c r="D143" t="s">
        <v>43</v>
      </c>
      <c r="E143" t="s">
        <v>55</v>
      </c>
      <c r="F143">
        <v>10.25</v>
      </c>
      <c r="G143" t="s">
        <v>56</v>
      </c>
      <c r="H143">
        <v>1</v>
      </c>
      <c r="I143">
        <v>2018</v>
      </c>
      <c r="J143" t="s">
        <v>57</v>
      </c>
      <c r="K143" t="s">
        <v>46</v>
      </c>
      <c r="L143" t="s">
        <v>265</v>
      </c>
      <c r="M143" t="s">
        <v>48</v>
      </c>
      <c r="N143" t="s">
        <v>63</v>
      </c>
      <c r="O143" t="s">
        <v>266</v>
      </c>
      <c r="P143" t="s">
        <v>267</v>
      </c>
      <c r="Q143">
        <v>2</v>
      </c>
      <c r="R143" t="s">
        <v>52</v>
      </c>
      <c r="S143" t="s">
        <v>53</v>
      </c>
      <c r="T143">
        <v>1</v>
      </c>
      <c r="U143">
        <v>2006</v>
      </c>
      <c r="V143">
        <v>11.03</v>
      </c>
      <c r="W143">
        <v>9.9700000000000006</v>
      </c>
      <c r="X143">
        <v>12.23</v>
      </c>
      <c r="Y143">
        <v>11.77</v>
      </c>
      <c r="Z143">
        <v>13</v>
      </c>
      <c r="AA143">
        <v>12</v>
      </c>
      <c r="AB143">
        <v>9</v>
      </c>
      <c r="AC143">
        <v>11</v>
      </c>
      <c r="AD143">
        <v>10</v>
      </c>
      <c r="AE143">
        <v>9</v>
      </c>
      <c r="AI143">
        <v>285</v>
      </c>
      <c r="AJ143">
        <v>10.96</v>
      </c>
      <c r="AK143">
        <v>10.96</v>
      </c>
      <c r="AL143">
        <v>11.24</v>
      </c>
      <c r="AM143">
        <v>20</v>
      </c>
      <c r="AN143">
        <v>157.69999999999999</v>
      </c>
      <c r="AO143">
        <v>374</v>
      </c>
      <c r="AP143">
        <v>10.25</v>
      </c>
      <c r="AQ143">
        <v>305</v>
      </c>
    </row>
    <row r="144" spans="1:43" x14ac:dyDescent="0.3">
      <c r="A144" t="s">
        <v>65</v>
      </c>
      <c r="B144">
        <v>60</v>
      </c>
      <c r="C144">
        <v>1</v>
      </c>
      <c r="D144" t="s">
        <v>83</v>
      </c>
      <c r="E144" t="s">
        <v>55</v>
      </c>
      <c r="F144">
        <v>11.35</v>
      </c>
      <c r="G144" t="s">
        <v>56</v>
      </c>
      <c r="H144">
        <v>1</v>
      </c>
      <c r="I144">
        <v>2018</v>
      </c>
      <c r="J144" t="s">
        <v>45</v>
      </c>
      <c r="K144" t="s">
        <v>268</v>
      </c>
      <c r="L144" t="s">
        <v>74</v>
      </c>
      <c r="M144" t="s">
        <v>48</v>
      </c>
      <c r="N144" t="s">
        <v>72</v>
      </c>
      <c r="O144" t="s">
        <v>73</v>
      </c>
      <c r="P144" t="s">
        <v>151</v>
      </c>
      <c r="Q144">
        <v>1</v>
      </c>
      <c r="R144" t="s">
        <v>52</v>
      </c>
      <c r="S144" t="s">
        <v>53</v>
      </c>
      <c r="T144">
        <v>1</v>
      </c>
      <c r="U144">
        <v>1999</v>
      </c>
      <c r="V144">
        <v>11.01</v>
      </c>
      <c r="W144">
        <v>11.85</v>
      </c>
      <c r="X144">
        <v>12.28</v>
      </c>
      <c r="Y144">
        <v>12.76</v>
      </c>
      <c r="Z144">
        <v>11</v>
      </c>
      <c r="AA144">
        <v>13</v>
      </c>
      <c r="AB144">
        <v>14</v>
      </c>
      <c r="AC144">
        <v>8</v>
      </c>
      <c r="AD144">
        <v>10</v>
      </c>
      <c r="AE144">
        <v>9</v>
      </c>
      <c r="AI144">
        <v>312</v>
      </c>
      <c r="AJ144">
        <v>11.56</v>
      </c>
      <c r="AK144">
        <v>11.56</v>
      </c>
      <c r="AL144">
        <v>12</v>
      </c>
      <c r="AM144">
        <v>19</v>
      </c>
      <c r="AN144">
        <v>173</v>
      </c>
      <c r="AO144">
        <v>132</v>
      </c>
      <c r="AP144">
        <v>111.35</v>
      </c>
      <c r="AQ144">
        <v>38</v>
      </c>
    </row>
    <row r="145" spans="1:43" x14ac:dyDescent="0.3">
      <c r="A145" t="s">
        <v>65</v>
      </c>
      <c r="B145">
        <v>43</v>
      </c>
      <c r="C145">
        <v>1</v>
      </c>
      <c r="D145" t="s">
        <v>43</v>
      </c>
      <c r="F145">
        <v>7.6</v>
      </c>
      <c r="G145" t="s">
        <v>122</v>
      </c>
      <c r="H145">
        <v>1</v>
      </c>
      <c r="I145">
        <v>2018</v>
      </c>
      <c r="J145" t="s">
        <v>45</v>
      </c>
      <c r="K145" t="s">
        <v>46</v>
      </c>
      <c r="L145" t="s">
        <v>234</v>
      </c>
      <c r="M145" t="s">
        <v>48</v>
      </c>
      <c r="N145" t="s">
        <v>72</v>
      </c>
      <c r="O145" t="s">
        <v>73</v>
      </c>
      <c r="P145" t="s">
        <v>151</v>
      </c>
      <c r="Q145">
        <v>1</v>
      </c>
      <c r="R145" t="s">
        <v>52</v>
      </c>
      <c r="S145" t="s">
        <v>53</v>
      </c>
      <c r="T145">
        <v>1</v>
      </c>
      <c r="U145">
        <v>1999</v>
      </c>
      <c r="V145">
        <v>12.63</v>
      </c>
      <c r="W145">
        <v>12.33</v>
      </c>
      <c r="X145">
        <v>12.25</v>
      </c>
      <c r="Y145">
        <v>12.14</v>
      </c>
      <c r="Z145">
        <v>9</v>
      </c>
      <c r="AA145">
        <v>11</v>
      </c>
      <c r="AB145">
        <v>8</v>
      </c>
      <c r="AC145">
        <v>10</v>
      </c>
      <c r="AD145">
        <v>6</v>
      </c>
      <c r="AE145">
        <v>13</v>
      </c>
      <c r="AI145">
        <v>262</v>
      </c>
      <c r="AJ145">
        <v>10.08</v>
      </c>
      <c r="AK145">
        <v>10.08</v>
      </c>
      <c r="AL145">
        <v>11.12</v>
      </c>
      <c r="AM145">
        <v>19</v>
      </c>
      <c r="AN145">
        <v>179</v>
      </c>
      <c r="AO145">
        <v>74</v>
      </c>
      <c r="AP145">
        <v>7.6</v>
      </c>
      <c r="AQ145">
        <v>605</v>
      </c>
    </row>
    <row r="146" spans="1:43" x14ac:dyDescent="0.3">
      <c r="A146" t="s">
        <v>65</v>
      </c>
      <c r="B146">
        <v>60</v>
      </c>
      <c r="C146">
        <v>1</v>
      </c>
      <c r="D146" t="s">
        <v>43</v>
      </c>
      <c r="E146" t="s">
        <v>55</v>
      </c>
      <c r="F146">
        <v>10</v>
      </c>
      <c r="G146" t="s">
        <v>56</v>
      </c>
      <c r="H146">
        <v>1</v>
      </c>
      <c r="I146">
        <v>2018</v>
      </c>
      <c r="J146" t="s">
        <v>45</v>
      </c>
      <c r="K146" t="s">
        <v>46</v>
      </c>
      <c r="L146" t="s">
        <v>69</v>
      </c>
      <c r="M146" t="s">
        <v>48</v>
      </c>
      <c r="N146" t="s">
        <v>67</v>
      </c>
      <c r="O146" t="s">
        <v>68</v>
      </c>
      <c r="P146" t="s">
        <v>241</v>
      </c>
      <c r="Q146">
        <v>1</v>
      </c>
      <c r="R146" t="s">
        <v>52</v>
      </c>
      <c r="S146" t="s">
        <v>53</v>
      </c>
      <c r="T146">
        <v>1</v>
      </c>
      <c r="U146">
        <v>1999</v>
      </c>
      <c r="V146">
        <v>11</v>
      </c>
      <c r="W146">
        <v>11.52</v>
      </c>
      <c r="X146">
        <v>9.85</v>
      </c>
      <c r="Y146">
        <v>9.8699999999999992</v>
      </c>
      <c r="Z146">
        <v>6</v>
      </c>
      <c r="AA146">
        <v>9</v>
      </c>
      <c r="AB146">
        <v>8</v>
      </c>
      <c r="AC146">
        <v>10</v>
      </c>
      <c r="AD146">
        <v>8</v>
      </c>
      <c r="AE146">
        <v>16</v>
      </c>
      <c r="AI146">
        <v>260</v>
      </c>
      <c r="AJ146">
        <v>10</v>
      </c>
      <c r="AK146">
        <v>10</v>
      </c>
      <c r="AL146">
        <v>10.59</v>
      </c>
      <c r="AM146">
        <v>19</v>
      </c>
      <c r="AN146">
        <v>175</v>
      </c>
      <c r="AO146">
        <v>112</v>
      </c>
      <c r="AP146">
        <v>10</v>
      </c>
      <c r="AQ146">
        <v>367</v>
      </c>
    </row>
    <row r="147" spans="1:43" x14ac:dyDescent="0.3">
      <c r="A147" t="s">
        <v>222</v>
      </c>
      <c r="B147">
        <v>60</v>
      </c>
      <c r="C147">
        <v>1</v>
      </c>
      <c r="D147" t="s">
        <v>83</v>
      </c>
      <c r="E147" t="s">
        <v>129</v>
      </c>
      <c r="F147">
        <v>12.57</v>
      </c>
      <c r="G147" t="s">
        <v>56</v>
      </c>
      <c r="H147">
        <v>1</v>
      </c>
      <c r="I147">
        <v>2018</v>
      </c>
      <c r="J147" t="s">
        <v>57</v>
      </c>
      <c r="K147" t="s">
        <v>46</v>
      </c>
      <c r="L147" t="s">
        <v>269</v>
      </c>
      <c r="M147" t="s">
        <v>48</v>
      </c>
      <c r="N147" t="s">
        <v>255</v>
      </c>
      <c r="O147" t="s">
        <v>256</v>
      </c>
      <c r="P147" t="s">
        <v>257</v>
      </c>
      <c r="Q147">
        <v>1</v>
      </c>
      <c r="R147" t="s">
        <v>52</v>
      </c>
      <c r="S147" t="s">
        <v>53</v>
      </c>
      <c r="T147">
        <v>1</v>
      </c>
      <c r="U147">
        <v>1999</v>
      </c>
      <c r="V147">
        <v>11.93</v>
      </c>
      <c r="W147">
        <v>12.62</v>
      </c>
      <c r="X147">
        <v>10.32</v>
      </c>
      <c r="Y147">
        <v>10.51</v>
      </c>
      <c r="Z147">
        <v>8</v>
      </c>
      <c r="AA147">
        <v>11</v>
      </c>
      <c r="AB147">
        <v>12</v>
      </c>
      <c r="AC147">
        <v>8</v>
      </c>
      <c r="AD147">
        <v>7</v>
      </c>
      <c r="AE147">
        <v>14</v>
      </c>
      <c r="AI147">
        <v>287</v>
      </c>
      <c r="AJ147">
        <v>11.04</v>
      </c>
      <c r="AK147">
        <v>11.04</v>
      </c>
      <c r="AL147">
        <v>11.18</v>
      </c>
      <c r="AM147">
        <v>19</v>
      </c>
      <c r="AN147">
        <v>181</v>
      </c>
      <c r="AO147">
        <v>55</v>
      </c>
      <c r="AP147">
        <v>112.57</v>
      </c>
      <c r="AQ147">
        <v>7</v>
      </c>
    </row>
    <row r="148" spans="1:43" x14ac:dyDescent="0.3">
      <c r="A148" t="s">
        <v>65</v>
      </c>
      <c r="B148">
        <v>60</v>
      </c>
      <c r="C148">
        <v>1</v>
      </c>
      <c r="D148" t="s">
        <v>43</v>
      </c>
      <c r="E148" t="s">
        <v>55</v>
      </c>
      <c r="F148">
        <v>10</v>
      </c>
      <c r="G148" t="s">
        <v>56</v>
      </c>
      <c r="H148">
        <v>1</v>
      </c>
      <c r="I148">
        <v>2018</v>
      </c>
      <c r="J148" t="s">
        <v>45</v>
      </c>
      <c r="K148" t="s">
        <v>46</v>
      </c>
      <c r="L148" t="s">
        <v>260</v>
      </c>
      <c r="M148" t="s">
        <v>48</v>
      </c>
      <c r="N148" t="s">
        <v>119</v>
      </c>
      <c r="O148" t="s">
        <v>261</v>
      </c>
      <c r="P148" t="s">
        <v>260</v>
      </c>
      <c r="Q148">
        <v>1</v>
      </c>
      <c r="R148" t="s">
        <v>52</v>
      </c>
      <c r="S148" t="s">
        <v>53</v>
      </c>
      <c r="T148">
        <v>1</v>
      </c>
      <c r="U148">
        <v>2000</v>
      </c>
      <c r="V148">
        <v>13.51</v>
      </c>
      <c r="W148">
        <v>12.56</v>
      </c>
      <c r="X148">
        <v>10.98</v>
      </c>
      <c r="Y148">
        <v>12.04</v>
      </c>
      <c r="Z148">
        <v>3</v>
      </c>
      <c r="AA148">
        <v>9</v>
      </c>
      <c r="AB148">
        <v>7</v>
      </c>
      <c r="AC148">
        <v>6</v>
      </c>
      <c r="AD148">
        <v>13</v>
      </c>
      <c r="AE148">
        <v>18</v>
      </c>
      <c r="AI148">
        <v>260</v>
      </c>
      <c r="AJ148">
        <v>10</v>
      </c>
      <c r="AK148">
        <v>10</v>
      </c>
      <c r="AL148">
        <v>10.41</v>
      </c>
      <c r="AM148">
        <v>18</v>
      </c>
      <c r="AN148">
        <v>175</v>
      </c>
      <c r="AO148">
        <v>112</v>
      </c>
      <c r="AP148">
        <v>10</v>
      </c>
      <c r="AQ148">
        <v>367</v>
      </c>
    </row>
    <row r="149" spans="1:43" x14ac:dyDescent="0.3">
      <c r="A149" t="s">
        <v>139</v>
      </c>
      <c r="B149">
        <v>60</v>
      </c>
      <c r="C149">
        <v>1</v>
      </c>
      <c r="D149" t="s">
        <v>83</v>
      </c>
      <c r="E149" t="s">
        <v>55</v>
      </c>
      <c r="F149">
        <v>11.41</v>
      </c>
      <c r="G149" t="s">
        <v>56</v>
      </c>
      <c r="H149">
        <v>1</v>
      </c>
      <c r="I149">
        <v>2018</v>
      </c>
      <c r="J149" t="s">
        <v>57</v>
      </c>
      <c r="K149" t="s">
        <v>46</v>
      </c>
      <c r="L149" t="s">
        <v>259</v>
      </c>
      <c r="M149" t="s">
        <v>48</v>
      </c>
      <c r="N149" t="s">
        <v>102</v>
      </c>
      <c r="O149" t="s">
        <v>103</v>
      </c>
      <c r="P149" t="s">
        <v>104</v>
      </c>
      <c r="Q149">
        <v>3</v>
      </c>
      <c r="R149" t="s">
        <v>52</v>
      </c>
      <c r="S149" t="s">
        <v>53</v>
      </c>
      <c r="T149">
        <v>2</v>
      </c>
      <c r="U149">
        <v>2004</v>
      </c>
      <c r="V149">
        <v>10.52</v>
      </c>
      <c r="W149">
        <v>9.39</v>
      </c>
      <c r="X149">
        <v>8.25</v>
      </c>
      <c r="Y149">
        <v>9.14</v>
      </c>
      <c r="Z149">
        <v>12</v>
      </c>
      <c r="AA149">
        <v>10</v>
      </c>
      <c r="AB149">
        <v>4</v>
      </c>
      <c r="AC149">
        <v>14</v>
      </c>
      <c r="AD149">
        <v>12</v>
      </c>
      <c r="AE149">
        <v>7</v>
      </c>
      <c r="AI149">
        <v>254</v>
      </c>
      <c r="AJ149">
        <v>9.77</v>
      </c>
      <c r="AK149">
        <v>13.12</v>
      </c>
      <c r="AL149">
        <v>13.41</v>
      </c>
      <c r="AM149">
        <v>22</v>
      </c>
      <c r="AN149">
        <v>126</v>
      </c>
      <c r="AO149">
        <v>724</v>
      </c>
      <c r="AP149">
        <v>111.41</v>
      </c>
      <c r="AQ149">
        <v>31</v>
      </c>
    </row>
    <row r="150" spans="1:43" x14ac:dyDescent="0.3">
      <c r="A150" t="s">
        <v>65</v>
      </c>
      <c r="B150">
        <v>50</v>
      </c>
      <c r="C150">
        <v>1</v>
      </c>
      <c r="D150" t="s">
        <v>43</v>
      </c>
      <c r="F150">
        <v>8.7799999999999994</v>
      </c>
      <c r="G150" t="s">
        <v>122</v>
      </c>
      <c r="H150">
        <v>1</v>
      </c>
      <c r="I150">
        <v>2018</v>
      </c>
      <c r="J150" t="s">
        <v>45</v>
      </c>
      <c r="K150" t="s">
        <v>46</v>
      </c>
      <c r="L150" t="s">
        <v>121</v>
      </c>
      <c r="M150" t="s">
        <v>48</v>
      </c>
      <c r="N150" t="s">
        <v>72</v>
      </c>
      <c r="O150" t="s">
        <v>73</v>
      </c>
      <c r="P150" t="s">
        <v>74</v>
      </c>
      <c r="Q150">
        <v>1</v>
      </c>
      <c r="R150" t="s">
        <v>52</v>
      </c>
      <c r="S150" t="s">
        <v>53</v>
      </c>
      <c r="T150">
        <v>1</v>
      </c>
      <c r="U150">
        <v>1998</v>
      </c>
      <c r="V150">
        <v>12.91</v>
      </c>
      <c r="W150">
        <v>12.41</v>
      </c>
      <c r="X150">
        <v>9.91</v>
      </c>
      <c r="Y150">
        <v>10.3</v>
      </c>
      <c r="Z150">
        <v>7</v>
      </c>
      <c r="AA150">
        <v>10</v>
      </c>
      <c r="AB150">
        <v>11</v>
      </c>
      <c r="AC150">
        <v>9</v>
      </c>
      <c r="AD150">
        <v>8</v>
      </c>
      <c r="AE150">
        <v>14</v>
      </c>
      <c r="AI150">
        <v>270</v>
      </c>
      <c r="AJ150">
        <v>10.38</v>
      </c>
      <c r="AK150">
        <v>10.38</v>
      </c>
      <c r="AL150">
        <v>10.53</v>
      </c>
      <c r="AM150">
        <v>20</v>
      </c>
      <c r="AN150">
        <v>162</v>
      </c>
      <c r="AO150">
        <v>304</v>
      </c>
      <c r="AP150">
        <v>8.7799999999999994</v>
      </c>
      <c r="AQ150">
        <v>530</v>
      </c>
    </row>
    <row r="151" spans="1:43" x14ac:dyDescent="0.3">
      <c r="B151">
        <v>60</v>
      </c>
      <c r="C151">
        <v>1</v>
      </c>
      <c r="D151" t="s">
        <v>43</v>
      </c>
      <c r="E151" t="s">
        <v>55</v>
      </c>
      <c r="F151">
        <v>11.36</v>
      </c>
      <c r="G151" t="s">
        <v>56</v>
      </c>
      <c r="H151">
        <v>1</v>
      </c>
      <c r="I151">
        <v>2018</v>
      </c>
      <c r="J151" t="s">
        <v>57</v>
      </c>
      <c r="K151" t="s">
        <v>46</v>
      </c>
      <c r="L151" t="s">
        <v>162</v>
      </c>
      <c r="M151" t="s">
        <v>48</v>
      </c>
      <c r="N151" t="s">
        <v>72</v>
      </c>
      <c r="O151" t="s">
        <v>73</v>
      </c>
      <c r="P151" t="s">
        <v>74</v>
      </c>
      <c r="Q151">
        <v>1</v>
      </c>
      <c r="R151" t="s">
        <v>52</v>
      </c>
      <c r="S151" t="s">
        <v>53</v>
      </c>
      <c r="T151">
        <v>1</v>
      </c>
      <c r="U151">
        <v>1999</v>
      </c>
      <c r="V151">
        <v>11.3</v>
      </c>
      <c r="W151">
        <v>12.22</v>
      </c>
      <c r="X151">
        <v>13.76</v>
      </c>
      <c r="Y151">
        <v>12.75</v>
      </c>
      <c r="Z151">
        <v>8</v>
      </c>
      <c r="AA151">
        <v>12</v>
      </c>
      <c r="AB151">
        <v>10</v>
      </c>
      <c r="AC151">
        <v>6</v>
      </c>
      <c r="AD151">
        <v>8</v>
      </c>
      <c r="AE151">
        <v>12</v>
      </c>
      <c r="AI151">
        <v>260</v>
      </c>
      <c r="AJ151">
        <v>10</v>
      </c>
      <c r="AK151">
        <v>10</v>
      </c>
      <c r="AL151">
        <v>10.82</v>
      </c>
      <c r="AM151">
        <v>19</v>
      </c>
      <c r="AN151">
        <v>174</v>
      </c>
      <c r="AO151">
        <v>120</v>
      </c>
      <c r="AP151">
        <v>11.36</v>
      </c>
      <c r="AQ151">
        <v>184</v>
      </c>
    </row>
    <row r="152" spans="1:43" x14ac:dyDescent="0.3">
      <c r="B152">
        <v>60</v>
      </c>
      <c r="C152">
        <v>1</v>
      </c>
      <c r="D152" t="s">
        <v>43</v>
      </c>
      <c r="E152" t="s">
        <v>55</v>
      </c>
      <c r="F152">
        <v>10.51</v>
      </c>
      <c r="G152" t="s">
        <v>56</v>
      </c>
      <c r="H152">
        <v>1</v>
      </c>
      <c r="I152">
        <v>2018</v>
      </c>
      <c r="J152" t="s">
        <v>57</v>
      </c>
      <c r="K152" t="s">
        <v>46</v>
      </c>
      <c r="L152" t="s">
        <v>270</v>
      </c>
      <c r="M152" t="s">
        <v>48</v>
      </c>
      <c r="N152" t="s">
        <v>67</v>
      </c>
      <c r="O152" t="s">
        <v>106</v>
      </c>
      <c r="P152" t="s">
        <v>105</v>
      </c>
      <c r="Q152">
        <v>2</v>
      </c>
      <c r="R152" t="s">
        <v>52</v>
      </c>
      <c r="S152" t="s">
        <v>53</v>
      </c>
      <c r="T152">
        <v>1</v>
      </c>
      <c r="U152">
        <v>1996</v>
      </c>
      <c r="V152">
        <v>10.87</v>
      </c>
      <c r="W152">
        <v>9.81</v>
      </c>
      <c r="X152">
        <v>12.86</v>
      </c>
      <c r="Y152">
        <v>12.05</v>
      </c>
      <c r="Z152">
        <v>16</v>
      </c>
      <c r="AA152">
        <v>12</v>
      </c>
      <c r="AB152">
        <v>11</v>
      </c>
      <c r="AC152">
        <v>5</v>
      </c>
      <c r="AD152">
        <v>4</v>
      </c>
      <c r="AE152">
        <v>9</v>
      </c>
      <c r="AI152">
        <v>280</v>
      </c>
      <c r="AJ152">
        <v>10.77</v>
      </c>
      <c r="AK152">
        <v>10.77</v>
      </c>
      <c r="AL152">
        <v>12.12</v>
      </c>
      <c r="AM152">
        <v>22</v>
      </c>
      <c r="AN152">
        <v>169.1</v>
      </c>
      <c r="AO152">
        <v>187</v>
      </c>
      <c r="AP152">
        <v>10.51</v>
      </c>
      <c r="AQ152">
        <v>263</v>
      </c>
    </row>
    <row r="153" spans="1:43" x14ac:dyDescent="0.3">
      <c r="A153" t="s">
        <v>65</v>
      </c>
      <c r="B153">
        <v>60</v>
      </c>
      <c r="C153">
        <v>1</v>
      </c>
      <c r="D153" t="s">
        <v>83</v>
      </c>
      <c r="E153" t="s">
        <v>55</v>
      </c>
      <c r="F153">
        <v>11.32</v>
      </c>
      <c r="G153" t="s">
        <v>56</v>
      </c>
      <c r="H153">
        <v>1</v>
      </c>
      <c r="I153">
        <v>2018</v>
      </c>
      <c r="J153" t="s">
        <v>57</v>
      </c>
      <c r="K153" t="s">
        <v>46</v>
      </c>
      <c r="L153" t="s">
        <v>271</v>
      </c>
      <c r="M153" t="s">
        <v>48</v>
      </c>
      <c r="N153" t="s">
        <v>85</v>
      </c>
      <c r="O153" t="s">
        <v>187</v>
      </c>
      <c r="P153" t="s">
        <v>186</v>
      </c>
      <c r="Q153">
        <v>1</v>
      </c>
      <c r="R153" t="s">
        <v>52</v>
      </c>
      <c r="S153" t="s">
        <v>53</v>
      </c>
      <c r="T153">
        <v>1</v>
      </c>
      <c r="U153">
        <v>2015</v>
      </c>
      <c r="V153">
        <v>14.09</v>
      </c>
      <c r="W153">
        <v>12.17</v>
      </c>
      <c r="X153">
        <v>12.18</v>
      </c>
      <c r="Y153">
        <v>11.79</v>
      </c>
      <c r="Z153">
        <v>13</v>
      </c>
      <c r="AA153">
        <v>12</v>
      </c>
      <c r="AB153">
        <v>5</v>
      </c>
      <c r="AC153">
        <v>6</v>
      </c>
      <c r="AD153">
        <v>12</v>
      </c>
      <c r="AE153">
        <v>8</v>
      </c>
      <c r="AI153">
        <v>260</v>
      </c>
      <c r="AJ153">
        <v>10</v>
      </c>
      <c r="AK153">
        <v>10</v>
      </c>
      <c r="AL153">
        <v>10.88</v>
      </c>
      <c r="AM153">
        <v>19</v>
      </c>
      <c r="AN153">
        <v>170</v>
      </c>
      <c r="AO153">
        <v>180</v>
      </c>
      <c r="AP153">
        <v>111.32</v>
      </c>
      <c r="AQ153">
        <v>39</v>
      </c>
    </row>
    <row r="154" spans="1:43" x14ac:dyDescent="0.3">
      <c r="A154" t="s">
        <v>117</v>
      </c>
      <c r="B154">
        <v>60</v>
      </c>
      <c r="C154">
        <v>1</v>
      </c>
      <c r="D154" t="s">
        <v>83</v>
      </c>
      <c r="E154" t="s">
        <v>55</v>
      </c>
      <c r="F154">
        <v>10.75</v>
      </c>
      <c r="G154" t="s">
        <v>56</v>
      </c>
      <c r="H154">
        <v>1</v>
      </c>
      <c r="I154">
        <v>2018</v>
      </c>
      <c r="J154" t="s">
        <v>57</v>
      </c>
      <c r="K154" t="s">
        <v>46</v>
      </c>
      <c r="L154" t="s">
        <v>126</v>
      </c>
      <c r="M154" t="s">
        <v>48</v>
      </c>
      <c r="N154" t="s">
        <v>119</v>
      </c>
      <c r="O154" t="s">
        <v>127</v>
      </c>
      <c r="P154" t="s">
        <v>128</v>
      </c>
      <c r="Q154">
        <v>2</v>
      </c>
      <c r="R154" t="s">
        <v>52</v>
      </c>
      <c r="S154" t="s">
        <v>53</v>
      </c>
      <c r="T154">
        <v>1</v>
      </c>
      <c r="U154">
        <v>2006</v>
      </c>
      <c r="V154">
        <v>11.19</v>
      </c>
      <c r="W154">
        <v>10.24</v>
      </c>
      <c r="X154">
        <v>11.34</v>
      </c>
      <c r="Y154">
        <v>11</v>
      </c>
      <c r="Z154">
        <v>12</v>
      </c>
      <c r="AA154">
        <v>11</v>
      </c>
      <c r="AB154">
        <v>10</v>
      </c>
      <c r="AC154">
        <v>5</v>
      </c>
      <c r="AD154">
        <v>7</v>
      </c>
      <c r="AE154">
        <v>12</v>
      </c>
      <c r="AI154">
        <v>283</v>
      </c>
      <c r="AJ154">
        <v>10.88</v>
      </c>
      <c r="AK154">
        <v>10.88</v>
      </c>
      <c r="AL154">
        <v>11.65</v>
      </c>
      <c r="AM154">
        <v>21</v>
      </c>
      <c r="AN154">
        <v>166.25</v>
      </c>
      <c r="AO154">
        <v>237</v>
      </c>
      <c r="AP154">
        <v>110.75</v>
      </c>
      <c r="AQ154">
        <v>75</v>
      </c>
    </row>
    <row r="155" spans="1:43" x14ac:dyDescent="0.3">
      <c r="A155" t="s">
        <v>54</v>
      </c>
      <c r="B155">
        <v>60</v>
      </c>
      <c r="C155">
        <v>1</v>
      </c>
      <c r="D155" t="s">
        <v>43</v>
      </c>
      <c r="E155" t="s">
        <v>55</v>
      </c>
      <c r="F155">
        <v>10.06</v>
      </c>
      <c r="G155" t="s">
        <v>56</v>
      </c>
      <c r="H155">
        <v>1</v>
      </c>
      <c r="I155">
        <v>2018</v>
      </c>
      <c r="J155" t="s">
        <v>45</v>
      </c>
      <c r="K155" t="s">
        <v>46</v>
      </c>
      <c r="L155" t="s">
        <v>146</v>
      </c>
      <c r="M155" t="s">
        <v>48</v>
      </c>
      <c r="N155" t="s">
        <v>59</v>
      </c>
      <c r="O155" t="s">
        <v>147</v>
      </c>
      <c r="P155" t="s">
        <v>148</v>
      </c>
      <c r="Q155">
        <v>2</v>
      </c>
      <c r="R155" t="s">
        <v>52</v>
      </c>
      <c r="S155" t="s">
        <v>53</v>
      </c>
      <c r="T155">
        <v>1</v>
      </c>
      <c r="U155">
        <v>1998</v>
      </c>
      <c r="V155">
        <v>11.39</v>
      </c>
      <c r="W155">
        <v>10.199999999999999</v>
      </c>
      <c r="X155">
        <v>10.06</v>
      </c>
      <c r="Y155">
        <v>10.51</v>
      </c>
      <c r="Z155">
        <v>5</v>
      </c>
      <c r="AA155">
        <v>12</v>
      </c>
      <c r="AB155">
        <v>9</v>
      </c>
      <c r="AC155">
        <v>10</v>
      </c>
      <c r="AD155">
        <v>5</v>
      </c>
      <c r="AE155">
        <v>15</v>
      </c>
      <c r="AI155">
        <v>260</v>
      </c>
      <c r="AJ155">
        <v>10</v>
      </c>
      <c r="AK155">
        <v>10</v>
      </c>
      <c r="AL155">
        <v>11</v>
      </c>
      <c r="AM155">
        <v>20</v>
      </c>
      <c r="AN155">
        <v>161.5</v>
      </c>
      <c r="AO155">
        <v>312</v>
      </c>
      <c r="AP155">
        <v>10.06</v>
      </c>
      <c r="AQ155">
        <v>353</v>
      </c>
    </row>
    <row r="156" spans="1:43" x14ac:dyDescent="0.3">
      <c r="A156" t="s">
        <v>65</v>
      </c>
      <c r="B156">
        <v>12</v>
      </c>
      <c r="C156">
        <v>1</v>
      </c>
      <c r="D156" t="s">
        <v>43</v>
      </c>
      <c r="F156">
        <v>3.32</v>
      </c>
      <c r="G156" t="s">
        <v>44</v>
      </c>
      <c r="H156">
        <v>1</v>
      </c>
      <c r="I156">
        <v>2018</v>
      </c>
      <c r="J156" t="s">
        <v>45</v>
      </c>
      <c r="K156" t="s">
        <v>46</v>
      </c>
      <c r="L156" t="s">
        <v>272</v>
      </c>
      <c r="M156" t="s">
        <v>48</v>
      </c>
      <c r="N156" t="s">
        <v>85</v>
      </c>
      <c r="O156" t="s">
        <v>86</v>
      </c>
      <c r="P156" t="s">
        <v>84</v>
      </c>
      <c r="Q156">
        <v>1</v>
      </c>
      <c r="R156" t="s">
        <v>52</v>
      </c>
      <c r="S156" t="s">
        <v>53</v>
      </c>
      <c r="T156">
        <v>1</v>
      </c>
      <c r="U156">
        <v>2014</v>
      </c>
      <c r="V156">
        <v>14.19</v>
      </c>
      <c r="W156">
        <v>13.33</v>
      </c>
      <c r="X156">
        <v>11.52</v>
      </c>
      <c r="Y156">
        <v>12.46</v>
      </c>
      <c r="Z156">
        <v>3</v>
      </c>
      <c r="AA156">
        <v>10</v>
      </c>
      <c r="AB156">
        <v>13</v>
      </c>
      <c r="AC156">
        <v>11</v>
      </c>
      <c r="AD156">
        <v>11</v>
      </c>
      <c r="AE156">
        <v>13</v>
      </c>
      <c r="AI156">
        <v>262</v>
      </c>
      <c r="AJ156">
        <v>10.08</v>
      </c>
      <c r="AK156">
        <v>10.08</v>
      </c>
      <c r="AL156">
        <v>9</v>
      </c>
      <c r="AM156">
        <v>18</v>
      </c>
      <c r="AN156">
        <v>150</v>
      </c>
      <c r="AO156">
        <v>510</v>
      </c>
      <c r="AP156">
        <v>3.32</v>
      </c>
      <c r="AQ156">
        <v>730</v>
      </c>
    </row>
    <row r="157" spans="1:43" x14ac:dyDescent="0.3">
      <c r="A157" t="s">
        <v>54</v>
      </c>
      <c r="B157">
        <v>60</v>
      </c>
      <c r="C157">
        <v>1</v>
      </c>
      <c r="D157" t="s">
        <v>43</v>
      </c>
      <c r="E157" t="s">
        <v>55</v>
      </c>
      <c r="F157">
        <v>10.119999999999999</v>
      </c>
      <c r="G157" t="s">
        <v>56</v>
      </c>
      <c r="H157">
        <v>1</v>
      </c>
      <c r="I157">
        <v>2018</v>
      </c>
      <c r="J157" t="s">
        <v>45</v>
      </c>
      <c r="K157" t="s">
        <v>46</v>
      </c>
      <c r="L157" t="s">
        <v>273</v>
      </c>
      <c r="M157" t="s">
        <v>48</v>
      </c>
      <c r="N157" t="s">
        <v>59</v>
      </c>
      <c r="O157" t="s">
        <v>274</v>
      </c>
      <c r="P157" t="s">
        <v>275</v>
      </c>
      <c r="Q157">
        <v>3</v>
      </c>
      <c r="R157" t="s">
        <v>52</v>
      </c>
      <c r="S157" t="s">
        <v>53</v>
      </c>
      <c r="T157">
        <v>1</v>
      </c>
      <c r="U157">
        <v>2009</v>
      </c>
      <c r="V157">
        <v>9.75</v>
      </c>
      <c r="W157">
        <v>10.08</v>
      </c>
      <c r="X157">
        <v>10.72</v>
      </c>
      <c r="Y157">
        <v>11.13</v>
      </c>
      <c r="Z157">
        <v>7</v>
      </c>
      <c r="AA157">
        <v>10</v>
      </c>
      <c r="AB157">
        <v>11</v>
      </c>
      <c r="AC157">
        <v>5</v>
      </c>
      <c r="AD157">
        <v>7</v>
      </c>
      <c r="AE157">
        <v>14</v>
      </c>
      <c r="AI157">
        <v>260</v>
      </c>
      <c r="AJ157">
        <v>10</v>
      </c>
      <c r="AK157">
        <v>10</v>
      </c>
      <c r="AL157">
        <v>10.53</v>
      </c>
      <c r="AM157">
        <v>20</v>
      </c>
      <c r="AN157">
        <v>145.80000000000001</v>
      </c>
      <c r="AO157">
        <v>570</v>
      </c>
      <c r="AP157">
        <v>10.119999999999999</v>
      </c>
      <c r="AQ157">
        <v>340</v>
      </c>
    </row>
    <row r="158" spans="1:43" x14ac:dyDescent="0.3">
      <c r="A158" t="s">
        <v>135</v>
      </c>
      <c r="B158">
        <v>60</v>
      </c>
      <c r="C158">
        <v>1</v>
      </c>
      <c r="D158" t="s">
        <v>43</v>
      </c>
      <c r="E158" t="s">
        <v>55</v>
      </c>
      <c r="F158">
        <v>10</v>
      </c>
      <c r="G158" t="s">
        <v>56</v>
      </c>
      <c r="H158">
        <v>1</v>
      </c>
      <c r="I158">
        <v>2018</v>
      </c>
      <c r="J158" t="s">
        <v>45</v>
      </c>
      <c r="K158" t="s">
        <v>46</v>
      </c>
      <c r="L158" t="s">
        <v>276</v>
      </c>
      <c r="M158" t="s">
        <v>48</v>
      </c>
      <c r="N158" t="s">
        <v>137</v>
      </c>
      <c r="O158" t="s">
        <v>277</v>
      </c>
      <c r="P158" t="s">
        <v>278</v>
      </c>
      <c r="Q158">
        <v>1</v>
      </c>
      <c r="R158" t="s">
        <v>52</v>
      </c>
      <c r="S158" t="s">
        <v>53</v>
      </c>
      <c r="T158">
        <v>2</v>
      </c>
      <c r="U158">
        <v>1997</v>
      </c>
      <c r="V158">
        <v>9.5</v>
      </c>
      <c r="W158">
        <v>11.37</v>
      </c>
      <c r="X158">
        <v>11.06</v>
      </c>
      <c r="Y158">
        <v>12.09</v>
      </c>
      <c r="Z158">
        <v>2</v>
      </c>
      <c r="AA158">
        <v>12</v>
      </c>
      <c r="AB158">
        <v>6</v>
      </c>
      <c r="AC158">
        <v>11</v>
      </c>
      <c r="AD158">
        <v>5</v>
      </c>
      <c r="AE158">
        <v>14</v>
      </c>
      <c r="AI158">
        <v>237</v>
      </c>
      <c r="AJ158">
        <v>9.1199999999999992</v>
      </c>
      <c r="AK158">
        <v>11.58</v>
      </c>
      <c r="AL158">
        <v>12.12</v>
      </c>
      <c r="AM158">
        <v>21</v>
      </c>
      <c r="AN158">
        <v>152</v>
      </c>
      <c r="AO158">
        <v>474</v>
      </c>
      <c r="AP158">
        <v>10</v>
      </c>
      <c r="AQ158">
        <v>367</v>
      </c>
    </row>
    <row r="159" spans="1:43" x14ac:dyDescent="0.3">
      <c r="A159" t="s">
        <v>65</v>
      </c>
      <c r="B159">
        <v>60</v>
      </c>
      <c r="C159">
        <v>1</v>
      </c>
      <c r="D159" t="s">
        <v>43</v>
      </c>
      <c r="E159" t="s">
        <v>55</v>
      </c>
      <c r="F159">
        <v>11.42</v>
      </c>
      <c r="G159" t="s">
        <v>56</v>
      </c>
      <c r="H159">
        <v>1</v>
      </c>
      <c r="I159">
        <v>2018</v>
      </c>
      <c r="J159" t="s">
        <v>45</v>
      </c>
      <c r="K159" t="s">
        <v>46</v>
      </c>
      <c r="L159" t="s">
        <v>71</v>
      </c>
      <c r="M159" t="s">
        <v>48</v>
      </c>
      <c r="N159" t="s">
        <v>72</v>
      </c>
      <c r="O159" t="s">
        <v>73</v>
      </c>
      <c r="P159" t="s">
        <v>74</v>
      </c>
      <c r="Q159">
        <v>2</v>
      </c>
      <c r="R159" t="s">
        <v>52</v>
      </c>
      <c r="S159" t="s">
        <v>53</v>
      </c>
      <c r="T159">
        <v>1</v>
      </c>
      <c r="U159">
        <v>1999</v>
      </c>
      <c r="V159">
        <v>12.29</v>
      </c>
      <c r="W159">
        <v>11.66</v>
      </c>
      <c r="X159">
        <v>10.17</v>
      </c>
      <c r="Y159">
        <v>11.42</v>
      </c>
      <c r="Z159">
        <v>6</v>
      </c>
      <c r="AA159">
        <v>11</v>
      </c>
      <c r="AB159">
        <v>8</v>
      </c>
      <c r="AC159">
        <v>9</v>
      </c>
      <c r="AD159">
        <v>12</v>
      </c>
      <c r="AE159">
        <v>11</v>
      </c>
      <c r="AI159">
        <v>260</v>
      </c>
      <c r="AJ159">
        <v>10</v>
      </c>
      <c r="AK159">
        <v>10</v>
      </c>
      <c r="AL159">
        <v>9.5299999999999994</v>
      </c>
      <c r="AM159">
        <v>20</v>
      </c>
      <c r="AN159">
        <v>137.75</v>
      </c>
      <c r="AO159">
        <v>664</v>
      </c>
      <c r="AP159">
        <v>11.42</v>
      </c>
      <c r="AQ159">
        <v>182</v>
      </c>
    </row>
    <row r="160" spans="1:43" x14ac:dyDescent="0.3">
      <c r="A160" t="s">
        <v>82</v>
      </c>
      <c r="B160">
        <v>60</v>
      </c>
      <c r="C160">
        <v>1</v>
      </c>
      <c r="D160" t="s">
        <v>43</v>
      </c>
      <c r="E160" t="s">
        <v>55</v>
      </c>
      <c r="F160">
        <v>10.48</v>
      </c>
      <c r="G160" t="s">
        <v>56</v>
      </c>
      <c r="H160">
        <v>1</v>
      </c>
      <c r="I160">
        <v>2018</v>
      </c>
      <c r="J160" t="s">
        <v>57</v>
      </c>
      <c r="K160" t="s">
        <v>46</v>
      </c>
      <c r="L160" t="s">
        <v>279</v>
      </c>
      <c r="M160" t="s">
        <v>48</v>
      </c>
      <c r="N160" t="s">
        <v>63</v>
      </c>
      <c r="O160" t="s">
        <v>280</v>
      </c>
      <c r="P160" t="s">
        <v>279</v>
      </c>
      <c r="Q160">
        <v>1</v>
      </c>
      <c r="R160" t="s">
        <v>52</v>
      </c>
      <c r="S160" t="s">
        <v>53</v>
      </c>
      <c r="T160">
        <v>1</v>
      </c>
      <c r="U160">
        <v>2003</v>
      </c>
      <c r="V160">
        <v>15.08</v>
      </c>
      <c r="W160">
        <v>14.63</v>
      </c>
      <c r="X160">
        <v>11.61</v>
      </c>
      <c r="Y160">
        <v>10.06</v>
      </c>
      <c r="Z160">
        <v>5</v>
      </c>
      <c r="AA160">
        <v>8</v>
      </c>
      <c r="AB160">
        <v>11</v>
      </c>
      <c r="AC160">
        <v>4</v>
      </c>
      <c r="AD160">
        <v>10</v>
      </c>
      <c r="AE160">
        <v>17</v>
      </c>
      <c r="AI160">
        <v>260</v>
      </c>
      <c r="AJ160">
        <v>10</v>
      </c>
      <c r="AK160">
        <v>10</v>
      </c>
      <c r="AL160">
        <v>10.29</v>
      </c>
      <c r="AM160">
        <v>21</v>
      </c>
      <c r="AN160">
        <v>162</v>
      </c>
      <c r="AO160">
        <v>304</v>
      </c>
      <c r="AP160">
        <v>10.48</v>
      </c>
      <c r="AQ160">
        <v>266</v>
      </c>
    </row>
    <row r="161" spans="1:43" x14ac:dyDescent="0.3">
      <c r="A161" t="s">
        <v>54</v>
      </c>
      <c r="B161">
        <v>60</v>
      </c>
      <c r="C161">
        <v>1</v>
      </c>
      <c r="D161" t="s">
        <v>83</v>
      </c>
      <c r="E161" t="s">
        <v>55</v>
      </c>
      <c r="F161">
        <v>10.029999999999999</v>
      </c>
      <c r="G161" t="s">
        <v>56</v>
      </c>
      <c r="H161">
        <v>1</v>
      </c>
      <c r="I161">
        <v>2018</v>
      </c>
      <c r="J161" t="s">
        <v>57</v>
      </c>
      <c r="K161" t="s">
        <v>46</v>
      </c>
      <c r="L161" t="s">
        <v>273</v>
      </c>
      <c r="M161" t="s">
        <v>48</v>
      </c>
      <c r="N161" t="s">
        <v>59</v>
      </c>
      <c r="O161" t="s">
        <v>274</v>
      </c>
      <c r="P161" t="s">
        <v>275</v>
      </c>
      <c r="Q161">
        <v>1</v>
      </c>
      <c r="R161" t="s">
        <v>52</v>
      </c>
      <c r="S161" t="s">
        <v>53</v>
      </c>
      <c r="T161">
        <v>1</v>
      </c>
      <c r="U161">
        <v>1998</v>
      </c>
      <c r="V161">
        <v>12.83</v>
      </c>
      <c r="W161">
        <v>10.75</v>
      </c>
      <c r="X161">
        <v>10.57</v>
      </c>
      <c r="Y161">
        <v>12.75</v>
      </c>
      <c r="Z161">
        <v>7</v>
      </c>
      <c r="AA161">
        <v>10</v>
      </c>
      <c r="AB161">
        <v>10</v>
      </c>
      <c r="AC161">
        <v>5</v>
      </c>
      <c r="AD161">
        <v>11</v>
      </c>
      <c r="AE161">
        <v>13</v>
      </c>
      <c r="AI161">
        <v>260</v>
      </c>
      <c r="AJ161">
        <v>10</v>
      </c>
      <c r="AK161">
        <v>10</v>
      </c>
      <c r="AL161">
        <v>10.18</v>
      </c>
      <c r="AM161">
        <v>20</v>
      </c>
      <c r="AN161">
        <v>156</v>
      </c>
      <c r="AO161">
        <v>408</v>
      </c>
      <c r="AP161">
        <v>110.03</v>
      </c>
      <c r="AQ161">
        <v>158</v>
      </c>
    </row>
    <row r="162" spans="1:43" x14ac:dyDescent="0.3">
      <c r="A162" t="s">
        <v>65</v>
      </c>
      <c r="B162">
        <v>40</v>
      </c>
      <c r="C162">
        <v>1</v>
      </c>
      <c r="D162" t="s">
        <v>43</v>
      </c>
      <c r="F162">
        <v>8.85</v>
      </c>
      <c r="G162" t="s">
        <v>44</v>
      </c>
      <c r="H162">
        <v>1</v>
      </c>
      <c r="I162">
        <v>2018</v>
      </c>
      <c r="J162" t="s">
        <v>57</v>
      </c>
      <c r="K162" t="s">
        <v>46</v>
      </c>
      <c r="L162" t="s">
        <v>281</v>
      </c>
      <c r="M162" t="s">
        <v>48</v>
      </c>
      <c r="N162" t="s">
        <v>63</v>
      </c>
      <c r="O162" t="s">
        <v>282</v>
      </c>
      <c r="P162" t="s">
        <v>283</v>
      </c>
      <c r="Q162">
        <v>2</v>
      </c>
      <c r="R162" t="s">
        <v>52</v>
      </c>
      <c r="S162" t="s">
        <v>53</v>
      </c>
      <c r="T162">
        <v>1</v>
      </c>
      <c r="U162">
        <v>1997</v>
      </c>
      <c r="V162">
        <v>12.02</v>
      </c>
      <c r="W162">
        <v>10.83</v>
      </c>
      <c r="X162">
        <v>12.54</v>
      </c>
      <c r="Y162">
        <v>11.49</v>
      </c>
      <c r="Z162">
        <v>12</v>
      </c>
      <c r="AA162">
        <v>11</v>
      </c>
      <c r="AB162">
        <v>12</v>
      </c>
      <c r="AC162">
        <v>6</v>
      </c>
      <c r="AD162">
        <v>6</v>
      </c>
      <c r="AE162">
        <v>12</v>
      </c>
      <c r="AI162">
        <v>276</v>
      </c>
      <c r="AJ162">
        <v>10.62</v>
      </c>
      <c r="AK162">
        <v>10.62</v>
      </c>
      <c r="AL162">
        <v>11.65</v>
      </c>
      <c r="AM162">
        <v>21</v>
      </c>
      <c r="AN162">
        <v>166.25</v>
      </c>
      <c r="AO162">
        <v>237</v>
      </c>
      <c r="AP162">
        <v>8.85</v>
      </c>
      <c r="AQ162">
        <v>518</v>
      </c>
    </row>
    <row r="163" spans="1:43" x14ac:dyDescent="0.3">
      <c r="A163" t="s">
        <v>61</v>
      </c>
      <c r="B163">
        <v>11</v>
      </c>
      <c r="C163">
        <v>1</v>
      </c>
      <c r="D163" t="s">
        <v>43</v>
      </c>
      <c r="F163">
        <v>5.33</v>
      </c>
      <c r="G163" t="s">
        <v>44</v>
      </c>
      <c r="H163">
        <v>1</v>
      </c>
      <c r="I163">
        <v>2018</v>
      </c>
      <c r="J163" t="s">
        <v>57</v>
      </c>
      <c r="K163" t="s">
        <v>46</v>
      </c>
      <c r="L163" t="s">
        <v>132</v>
      </c>
      <c r="M163" t="s">
        <v>48</v>
      </c>
      <c r="N163" t="s">
        <v>63</v>
      </c>
      <c r="O163" t="s">
        <v>115</v>
      </c>
      <c r="P163" t="s">
        <v>116</v>
      </c>
      <c r="Q163">
        <v>2</v>
      </c>
      <c r="R163" t="s">
        <v>52</v>
      </c>
      <c r="S163" t="s">
        <v>53</v>
      </c>
      <c r="T163">
        <v>1</v>
      </c>
      <c r="U163">
        <v>1998</v>
      </c>
      <c r="V163">
        <v>11.86</v>
      </c>
      <c r="W163">
        <v>9.6199999999999992</v>
      </c>
      <c r="X163">
        <v>10.94</v>
      </c>
      <c r="Y163">
        <v>11.32</v>
      </c>
      <c r="Z163">
        <v>7</v>
      </c>
      <c r="AA163">
        <v>11</v>
      </c>
      <c r="AB163">
        <v>13</v>
      </c>
      <c r="AC163">
        <v>10</v>
      </c>
      <c r="AD163">
        <v>7</v>
      </c>
      <c r="AE163">
        <v>12</v>
      </c>
      <c r="AI163">
        <v>276</v>
      </c>
      <c r="AJ163">
        <v>10.62</v>
      </c>
      <c r="AK163">
        <v>10.62</v>
      </c>
      <c r="AL163">
        <v>10.18</v>
      </c>
      <c r="AM163">
        <v>20</v>
      </c>
      <c r="AN163">
        <v>147.25</v>
      </c>
      <c r="AO163">
        <v>546</v>
      </c>
      <c r="AP163">
        <v>5.33</v>
      </c>
      <c r="AQ163">
        <v>683</v>
      </c>
    </row>
    <row r="164" spans="1:43" x14ac:dyDescent="0.3">
      <c r="A164" t="s">
        <v>109</v>
      </c>
      <c r="B164">
        <v>60</v>
      </c>
      <c r="C164">
        <v>1</v>
      </c>
      <c r="D164" t="s">
        <v>43</v>
      </c>
      <c r="E164" t="s">
        <v>55</v>
      </c>
      <c r="F164">
        <v>10.1</v>
      </c>
      <c r="G164" t="s">
        <v>56</v>
      </c>
      <c r="H164">
        <v>1</v>
      </c>
      <c r="I164">
        <v>2018</v>
      </c>
      <c r="J164" t="s">
        <v>57</v>
      </c>
      <c r="K164" t="s">
        <v>46</v>
      </c>
      <c r="L164" t="s">
        <v>110</v>
      </c>
      <c r="M164" t="s">
        <v>48</v>
      </c>
      <c r="N164" t="s">
        <v>96</v>
      </c>
      <c r="O164" t="s">
        <v>111</v>
      </c>
      <c r="P164" t="s">
        <v>112</v>
      </c>
      <c r="Q164">
        <v>1</v>
      </c>
      <c r="R164" t="s">
        <v>52</v>
      </c>
      <c r="S164" t="s">
        <v>53</v>
      </c>
      <c r="T164">
        <v>2</v>
      </c>
      <c r="U164">
        <v>1999</v>
      </c>
      <c r="V164">
        <v>10.25</v>
      </c>
      <c r="W164">
        <v>9.89</v>
      </c>
      <c r="X164">
        <v>9.0399999999999991</v>
      </c>
      <c r="Y164">
        <v>9.3699999999999992</v>
      </c>
      <c r="Z164">
        <v>6</v>
      </c>
      <c r="AA164">
        <v>9</v>
      </c>
      <c r="AB164">
        <v>9</v>
      </c>
      <c r="AC164">
        <v>7</v>
      </c>
      <c r="AD164">
        <v>14</v>
      </c>
      <c r="AE164">
        <v>10</v>
      </c>
      <c r="AI164">
        <v>232</v>
      </c>
      <c r="AJ164">
        <v>8.92</v>
      </c>
      <c r="AK164">
        <v>10.85</v>
      </c>
      <c r="AL164">
        <v>11.41</v>
      </c>
      <c r="AM164">
        <v>19</v>
      </c>
      <c r="AN164">
        <v>139</v>
      </c>
      <c r="AO164">
        <v>647</v>
      </c>
      <c r="AP164">
        <v>10.1</v>
      </c>
      <c r="AQ164">
        <v>345</v>
      </c>
    </row>
    <row r="165" spans="1:43" x14ac:dyDescent="0.3">
      <c r="A165" t="s">
        <v>65</v>
      </c>
      <c r="B165">
        <v>22</v>
      </c>
      <c r="C165">
        <v>1</v>
      </c>
      <c r="D165" t="s">
        <v>43</v>
      </c>
      <c r="F165">
        <v>6.8</v>
      </c>
      <c r="G165" t="s">
        <v>44</v>
      </c>
      <c r="H165">
        <v>1</v>
      </c>
      <c r="I165">
        <v>2018</v>
      </c>
      <c r="J165" t="s">
        <v>45</v>
      </c>
      <c r="K165" t="s">
        <v>46</v>
      </c>
      <c r="L165" t="s">
        <v>152</v>
      </c>
      <c r="M165" t="s">
        <v>48</v>
      </c>
      <c r="N165" t="s">
        <v>85</v>
      </c>
      <c r="O165" t="s">
        <v>153</v>
      </c>
      <c r="P165" t="s">
        <v>152</v>
      </c>
      <c r="Q165">
        <v>2</v>
      </c>
      <c r="R165" t="s">
        <v>52</v>
      </c>
      <c r="S165" t="s">
        <v>53</v>
      </c>
      <c r="T165">
        <v>1</v>
      </c>
      <c r="U165">
        <v>1998</v>
      </c>
      <c r="V165">
        <v>13.09</v>
      </c>
      <c r="W165">
        <v>11.55</v>
      </c>
      <c r="X165">
        <v>10.77</v>
      </c>
      <c r="Y165">
        <v>10.42</v>
      </c>
      <c r="Z165">
        <v>7</v>
      </c>
      <c r="AA165">
        <v>10</v>
      </c>
      <c r="AB165">
        <v>12</v>
      </c>
      <c r="AC165">
        <v>11</v>
      </c>
      <c r="AD165">
        <v>11</v>
      </c>
      <c r="AE165">
        <v>14</v>
      </c>
      <c r="AI165">
        <v>283</v>
      </c>
      <c r="AJ165">
        <v>10.88</v>
      </c>
      <c r="AK165">
        <v>10.88</v>
      </c>
      <c r="AL165">
        <v>10.53</v>
      </c>
      <c r="AM165">
        <v>20</v>
      </c>
      <c r="AN165">
        <v>153.9</v>
      </c>
      <c r="AO165">
        <v>450</v>
      </c>
      <c r="AP165">
        <v>6.8</v>
      </c>
      <c r="AQ165">
        <v>635</v>
      </c>
    </row>
    <row r="166" spans="1:43" x14ac:dyDescent="0.3">
      <c r="A166" t="s">
        <v>65</v>
      </c>
      <c r="B166">
        <v>45</v>
      </c>
      <c r="C166">
        <v>1</v>
      </c>
      <c r="D166" t="s">
        <v>43</v>
      </c>
      <c r="F166">
        <v>9.23</v>
      </c>
      <c r="G166" t="s">
        <v>122</v>
      </c>
      <c r="H166">
        <v>1</v>
      </c>
      <c r="I166">
        <v>2018</v>
      </c>
      <c r="J166" t="s">
        <v>57</v>
      </c>
      <c r="K166" t="s">
        <v>46</v>
      </c>
      <c r="L166" t="s">
        <v>71</v>
      </c>
      <c r="M166" t="s">
        <v>48</v>
      </c>
      <c r="N166" t="s">
        <v>72</v>
      </c>
      <c r="O166" t="s">
        <v>73</v>
      </c>
      <c r="P166" t="s">
        <v>74</v>
      </c>
      <c r="Q166">
        <v>2</v>
      </c>
      <c r="R166" t="s">
        <v>52</v>
      </c>
      <c r="S166" t="s">
        <v>53</v>
      </c>
      <c r="T166">
        <v>1</v>
      </c>
      <c r="U166">
        <v>1998</v>
      </c>
      <c r="V166">
        <v>10.31</v>
      </c>
      <c r="W166">
        <v>9.56</v>
      </c>
      <c r="X166">
        <v>10.52</v>
      </c>
      <c r="Y166">
        <v>10.5</v>
      </c>
      <c r="Z166">
        <v>12</v>
      </c>
      <c r="AA166">
        <v>10</v>
      </c>
      <c r="AB166">
        <v>13</v>
      </c>
      <c r="AC166">
        <v>5</v>
      </c>
      <c r="AD166">
        <v>6</v>
      </c>
      <c r="AE166">
        <v>10</v>
      </c>
      <c r="AI166">
        <v>264</v>
      </c>
      <c r="AJ166">
        <v>10.15</v>
      </c>
      <c r="AK166">
        <v>10.15</v>
      </c>
      <c r="AL166">
        <v>10.59</v>
      </c>
      <c r="AM166">
        <v>20</v>
      </c>
      <c r="AN166">
        <v>150.1</v>
      </c>
      <c r="AO166">
        <v>502</v>
      </c>
      <c r="AP166">
        <v>9.23</v>
      </c>
      <c r="AQ166">
        <v>478</v>
      </c>
    </row>
    <row r="167" spans="1:43" x14ac:dyDescent="0.3">
      <c r="A167" t="s">
        <v>65</v>
      </c>
      <c r="B167">
        <v>60</v>
      </c>
      <c r="C167">
        <v>1</v>
      </c>
      <c r="D167" t="s">
        <v>43</v>
      </c>
      <c r="E167" t="s">
        <v>55</v>
      </c>
      <c r="F167">
        <v>10.18</v>
      </c>
      <c r="G167" t="s">
        <v>56</v>
      </c>
      <c r="H167">
        <v>1</v>
      </c>
      <c r="I167">
        <v>2018</v>
      </c>
      <c r="J167" t="s">
        <v>57</v>
      </c>
      <c r="K167" t="s">
        <v>46</v>
      </c>
      <c r="L167" t="s">
        <v>69</v>
      </c>
      <c r="M167" t="s">
        <v>48</v>
      </c>
      <c r="N167" t="s">
        <v>67</v>
      </c>
      <c r="O167" t="s">
        <v>68</v>
      </c>
      <c r="P167" t="s">
        <v>241</v>
      </c>
      <c r="Q167">
        <v>2</v>
      </c>
      <c r="R167" t="s">
        <v>52</v>
      </c>
      <c r="S167" t="s">
        <v>53</v>
      </c>
      <c r="T167">
        <v>1</v>
      </c>
      <c r="U167">
        <v>2006</v>
      </c>
      <c r="V167">
        <v>12.62</v>
      </c>
      <c r="W167">
        <v>11.29</v>
      </c>
      <c r="X167">
        <v>13.37</v>
      </c>
      <c r="Y167">
        <v>9.74</v>
      </c>
      <c r="Z167">
        <v>11</v>
      </c>
      <c r="AA167">
        <v>12</v>
      </c>
      <c r="AB167">
        <v>7</v>
      </c>
      <c r="AC167">
        <v>7</v>
      </c>
      <c r="AD167">
        <v>4</v>
      </c>
      <c r="AE167">
        <v>14</v>
      </c>
      <c r="AI167">
        <v>280</v>
      </c>
      <c r="AJ167">
        <v>10.77</v>
      </c>
      <c r="AK167">
        <v>10.77</v>
      </c>
      <c r="AL167">
        <v>12.41</v>
      </c>
      <c r="AM167">
        <v>20</v>
      </c>
      <c r="AN167">
        <v>178.6</v>
      </c>
      <c r="AO167">
        <v>81</v>
      </c>
      <c r="AP167">
        <v>10.18</v>
      </c>
      <c r="AQ167">
        <v>325</v>
      </c>
    </row>
    <row r="168" spans="1:43" x14ac:dyDescent="0.3">
      <c r="A168" t="s">
        <v>65</v>
      </c>
      <c r="B168">
        <v>20</v>
      </c>
      <c r="C168">
        <v>1</v>
      </c>
      <c r="D168" t="s">
        <v>43</v>
      </c>
      <c r="F168">
        <v>8.0399999999999991</v>
      </c>
      <c r="G168" t="s">
        <v>44</v>
      </c>
      <c r="H168">
        <v>1</v>
      </c>
      <c r="I168">
        <v>2018</v>
      </c>
      <c r="J168" t="s">
        <v>45</v>
      </c>
      <c r="K168" t="s">
        <v>46</v>
      </c>
      <c r="L168" t="s">
        <v>284</v>
      </c>
      <c r="M168" t="s">
        <v>48</v>
      </c>
      <c r="N168" t="s">
        <v>67</v>
      </c>
      <c r="O168" t="s">
        <v>100</v>
      </c>
      <c r="P168" t="s">
        <v>99</v>
      </c>
      <c r="Q168">
        <v>4</v>
      </c>
      <c r="R168" t="s">
        <v>70</v>
      </c>
      <c r="S168" t="s">
        <v>53</v>
      </c>
      <c r="T168">
        <v>1</v>
      </c>
      <c r="U168">
        <v>2004</v>
      </c>
      <c r="V168">
        <v>10.02</v>
      </c>
      <c r="W168">
        <v>10.3</v>
      </c>
      <c r="X168">
        <v>11.96</v>
      </c>
      <c r="Y168">
        <v>13.11</v>
      </c>
      <c r="Z168">
        <v>14</v>
      </c>
      <c r="AA168">
        <v>9</v>
      </c>
      <c r="AB168">
        <v>10</v>
      </c>
      <c r="AC168">
        <v>12</v>
      </c>
      <c r="AD168">
        <v>8</v>
      </c>
      <c r="AE168">
        <v>18</v>
      </c>
      <c r="AI168">
        <v>331</v>
      </c>
      <c r="AJ168">
        <v>12.73</v>
      </c>
      <c r="AK168">
        <v>12.73</v>
      </c>
      <c r="AL168">
        <v>13.65</v>
      </c>
      <c r="AM168">
        <v>21</v>
      </c>
      <c r="AN168">
        <v>194.65</v>
      </c>
      <c r="AO168">
        <v>27</v>
      </c>
      <c r="AP168">
        <v>8.0399999999999991</v>
      </c>
      <c r="AQ168">
        <v>590</v>
      </c>
    </row>
    <row r="169" spans="1:43" x14ac:dyDescent="0.3">
      <c r="A169" t="s">
        <v>109</v>
      </c>
      <c r="B169">
        <v>60</v>
      </c>
      <c r="C169">
        <v>1</v>
      </c>
      <c r="D169" t="s">
        <v>43</v>
      </c>
      <c r="E169" t="s">
        <v>55</v>
      </c>
      <c r="F169">
        <v>10.57</v>
      </c>
      <c r="G169" t="s">
        <v>56</v>
      </c>
      <c r="H169">
        <v>1</v>
      </c>
      <c r="I169">
        <v>2018</v>
      </c>
      <c r="J169" t="s">
        <v>57</v>
      </c>
      <c r="K169" t="s">
        <v>46</v>
      </c>
      <c r="L169" t="s">
        <v>285</v>
      </c>
      <c r="M169" t="s">
        <v>48</v>
      </c>
      <c r="N169" t="s">
        <v>96</v>
      </c>
      <c r="O169" t="s">
        <v>286</v>
      </c>
      <c r="P169" t="s">
        <v>285</v>
      </c>
      <c r="Q169">
        <v>2</v>
      </c>
      <c r="R169" t="s">
        <v>52</v>
      </c>
      <c r="S169" t="s">
        <v>53</v>
      </c>
      <c r="T169">
        <v>2</v>
      </c>
      <c r="U169">
        <v>2008</v>
      </c>
      <c r="V169">
        <v>12.13</v>
      </c>
      <c r="W169">
        <v>10.09</v>
      </c>
      <c r="X169">
        <v>12.28</v>
      </c>
      <c r="Y169">
        <v>12.48</v>
      </c>
      <c r="Z169">
        <v>10</v>
      </c>
      <c r="AA169">
        <v>11</v>
      </c>
      <c r="AB169">
        <v>5</v>
      </c>
      <c r="AC169">
        <v>6</v>
      </c>
      <c r="AD169">
        <v>5</v>
      </c>
      <c r="AE169">
        <v>8</v>
      </c>
      <c r="AI169">
        <v>229</v>
      </c>
      <c r="AJ169">
        <v>8.81</v>
      </c>
      <c r="AK169">
        <v>10.88</v>
      </c>
      <c r="AL169">
        <v>11.41</v>
      </c>
      <c r="AM169">
        <v>22</v>
      </c>
      <c r="AN169">
        <v>135.85</v>
      </c>
      <c r="AO169">
        <v>675</v>
      </c>
      <c r="AP169">
        <v>10.57</v>
      </c>
      <c r="AQ169">
        <v>253</v>
      </c>
    </row>
    <row r="170" spans="1:43" x14ac:dyDescent="0.3">
      <c r="A170" t="s">
        <v>65</v>
      </c>
      <c r="B170">
        <v>36</v>
      </c>
      <c r="C170">
        <v>1</v>
      </c>
      <c r="D170" t="s">
        <v>43</v>
      </c>
      <c r="F170">
        <v>9.4</v>
      </c>
      <c r="G170" t="s">
        <v>44</v>
      </c>
      <c r="H170">
        <v>1</v>
      </c>
      <c r="I170">
        <v>2018</v>
      </c>
      <c r="J170" t="s">
        <v>45</v>
      </c>
      <c r="K170" t="s">
        <v>46</v>
      </c>
      <c r="L170" t="s">
        <v>66</v>
      </c>
      <c r="M170" t="s">
        <v>48</v>
      </c>
      <c r="N170" t="s">
        <v>67</v>
      </c>
      <c r="O170" t="s">
        <v>68</v>
      </c>
      <c r="P170" t="s">
        <v>241</v>
      </c>
      <c r="Q170">
        <v>2</v>
      </c>
      <c r="R170" t="s">
        <v>52</v>
      </c>
      <c r="S170" t="s">
        <v>53</v>
      </c>
      <c r="T170">
        <v>1</v>
      </c>
      <c r="U170">
        <v>1998</v>
      </c>
      <c r="V170">
        <v>11.88</v>
      </c>
      <c r="W170">
        <v>9.49</v>
      </c>
      <c r="X170">
        <v>13.26</v>
      </c>
      <c r="Y170">
        <v>11.62</v>
      </c>
      <c r="Z170">
        <v>6</v>
      </c>
      <c r="AA170">
        <v>10</v>
      </c>
      <c r="AB170">
        <v>12</v>
      </c>
      <c r="AC170">
        <v>9</v>
      </c>
      <c r="AD170">
        <v>11</v>
      </c>
      <c r="AE170">
        <v>14</v>
      </c>
      <c r="AI170">
        <v>279</v>
      </c>
      <c r="AJ170">
        <v>10.73</v>
      </c>
      <c r="AK170">
        <v>10.73</v>
      </c>
      <c r="AL170">
        <v>10.24</v>
      </c>
      <c r="AM170">
        <v>20</v>
      </c>
      <c r="AN170">
        <v>150.1</v>
      </c>
      <c r="AO170">
        <v>502</v>
      </c>
      <c r="AP170">
        <v>9.4</v>
      </c>
      <c r="AQ170">
        <v>463</v>
      </c>
    </row>
    <row r="171" spans="1:43" x14ac:dyDescent="0.3">
      <c r="A171" t="s">
        <v>222</v>
      </c>
      <c r="B171">
        <v>9</v>
      </c>
      <c r="C171">
        <v>1</v>
      </c>
      <c r="D171" t="s">
        <v>43</v>
      </c>
      <c r="F171">
        <v>4.08</v>
      </c>
      <c r="G171" t="s">
        <v>44</v>
      </c>
      <c r="H171">
        <v>1</v>
      </c>
      <c r="I171">
        <v>2018</v>
      </c>
      <c r="J171" t="s">
        <v>57</v>
      </c>
      <c r="K171" t="s">
        <v>46</v>
      </c>
      <c r="L171" t="s">
        <v>287</v>
      </c>
      <c r="M171" t="s">
        <v>48</v>
      </c>
      <c r="N171" t="s">
        <v>255</v>
      </c>
      <c r="O171" t="s">
        <v>288</v>
      </c>
      <c r="P171" t="s">
        <v>287</v>
      </c>
      <c r="Q171">
        <v>2</v>
      </c>
      <c r="R171" t="s">
        <v>52</v>
      </c>
      <c r="S171" t="s">
        <v>53</v>
      </c>
      <c r="T171">
        <v>1</v>
      </c>
      <c r="U171">
        <v>2016</v>
      </c>
      <c r="V171">
        <v>12.41</v>
      </c>
      <c r="W171">
        <v>10.51</v>
      </c>
      <c r="X171">
        <v>13.48</v>
      </c>
      <c r="Y171">
        <v>13.48</v>
      </c>
      <c r="Z171">
        <v>7</v>
      </c>
      <c r="AA171">
        <v>9</v>
      </c>
      <c r="AB171">
        <v>11</v>
      </c>
      <c r="AC171">
        <v>6</v>
      </c>
      <c r="AD171">
        <v>12</v>
      </c>
      <c r="AE171">
        <v>15</v>
      </c>
      <c r="AI171">
        <v>271</v>
      </c>
      <c r="AJ171">
        <v>10.42</v>
      </c>
      <c r="AK171">
        <v>10.42</v>
      </c>
      <c r="AL171">
        <v>10.53</v>
      </c>
      <c r="AM171">
        <v>20</v>
      </c>
      <c r="AN171">
        <v>154.85</v>
      </c>
      <c r="AO171">
        <v>432</v>
      </c>
      <c r="AP171">
        <v>4.08</v>
      </c>
      <c r="AQ171">
        <v>713</v>
      </c>
    </row>
    <row r="172" spans="1:43" x14ac:dyDescent="0.3">
      <c r="A172" t="s">
        <v>65</v>
      </c>
      <c r="B172">
        <v>60</v>
      </c>
      <c r="C172">
        <v>1</v>
      </c>
      <c r="D172" t="s">
        <v>83</v>
      </c>
      <c r="E172" t="s">
        <v>55</v>
      </c>
      <c r="F172">
        <v>10.29</v>
      </c>
      <c r="G172" t="s">
        <v>56</v>
      </c>
      <c r="H172">
        <v>1</v>
      </c>
      <c r="I172">
        <v>2018</v>
      </c>
      <c r="J172" t="s">
        <v>45</v>
      </c>
      <c r="K172" t="s">
        <v>46</v>
      </c>
      <c r="L172" t="s">
        <v>245</v>
      </c>
      <c r="M172" t="s">
        <v>48</v>
      </c>
      <c r="N172" t="s">
        <v>85</v>
      </c>
      <c r="O172" t="s">
        <v>187</v>
      </c>
      <c r="P172" t="s">
        <v>186</v>
      </c>
      <c r="Q172">
        <v>1</v>
      </c>
      <c r="R172" t="s">
        <v>52</v>
      </c>
      <c r="S172" t="s">
        <v>53</v>
      </c>
      <c r="T172">
        <v>1</v>
      </c>
      <c r="U172">
        <v>1998</v>
      </c>
      <c r="V172">
        <v>14.83</v>
      </c>
      <c r="W172">
        <v>13.84</v>
      </c>
      <c r="X172">
        <v>12.73</v>
      </c>
      <c r="Y172">
        <v>13.65</v>
      </c>
      <c r="Z172">
        <v>10</v>
      </c>
      <c r="AA172">
        <v>11</v>
      </c>
      <c r="AB172">
        <v>7</v>
      </c>
      <c r="AC172">
        <v>11</v>
      </c>
      <c r="AD172">
        <v>9</v>
      </c>
      <c r="AE172">
        <v>11</v>
      </c>
      <c r="AI172">
        <v>269</v>
      </c>
      <c r="AJ172">
        <v>10.35</v>
      </c>
      <c r="AK172">
        <v>10.35</v>
      </c>
      <c r="AL172">
        <v>10.71</v>
      </c>
      <c r="AM172">
        <v>20</v>
      </c>
      <c r="AN172">
        <v>161</v>
      </c>
      <c r="AO172">
        <v>319</v>
      </c>
      <c r="AP172">
        <v>110.28999999999999</v>
      </c>
      <c r="AQ172">
        <v>128</v>
      </c>
    </row>
    <row r="173" spans="1:43" x14ac:dyDescent="0.3">
      <c r="A173" t="s">
        <v>65</v>
      </c>
      <c r="B173">
        <v>43</v>
      </c>
      <c r="C173">
        <v>1</v>
      </c>
      <c r="D173" t="s">
        <v>43</v>
      </c>
      <c r="F173">
        <v>8.07</v>
      </c>
      <c r="G173" t="s">
        <v>122</v>
      </c>
      <c r="H173">
        <v>1</v>
      </c>
      <c r="I173">
        <v>2018</v>
      </c>
      <c r="J173" t="s">
        <v>45</v>
      </c>
      <c r="K173" t="s">
        <v>46</v>
      </c>
      <c r="L173" t="s">
        <v>289</v>
      </c>
      <c r="M173" t="s">
        <v>48</v>
      </c>
      <c r="N173" t="s">
        <v>67</v>
      </c>
      <c r="O173" t="s">
        <v>68</v>
      </c>
      <c r="P173" t="s">
        <v>241</v>
      </c>
      <c r="Q173">
        <v>1</v>
      </c>
      <c r="R173" t="s">
        <v>70</v>
      </c>
      <c r="S173" t="s">
        <v>53</v>
      </c>
      <c r="T173">
        <v>1</v>
      </c>
      <c r="U173">
        <v>1999</v>
      </c>
      <c r="V173">
        <v>16.03</v>
      </c>
      <c r="W173">
        <v>13.45</v>
      </c>
      <c r="X173">
        <v>11.81</v>
      </c>
      <c r="Y173">
        <v>13.24</v>
      </c>
      <c r="Z173">
        <v>9</v>
      </c>
      <c r="AA173">
        <v>14</v>
      </c>
      <c r="AB173">
        <v>14</v>
      </c>
      <c r="AC173">
        <v>11</v>
      </c>
      <c r="AD173">
        <v>12</v>
      </c>
      <c r="AE173">
        <v>11</v>
      </c>
      <c r="AI173">
        <v>313</v>
      </c>
      <c r="AJ173">
        <v>12.04</v>
      </c>
      <c r="AK173">
        <v>12.04</v>
      </c>
      <c r="AL173">
        <v>11.47</v>
      </c>
      <c r="AM173">
        <v>19</v>
      </c>
      <c r="AN173">
        <v>202</v>
      </c>
      <c r="AO173">
        <v>16</v>
      </c>
      <c r="AP173">
        <v>8.07</v>
      </c>
      <c r="AQ173">
        <v>586</v>
      </c>
    </row>
    <row r="174" spans="1:43" x14ac:dyDescent="0.3">
      <c r="A174" t="s">
        <v>54</v>
      </c>
      <c r="B174">
        <v>0</v>
      </c>
      <c r="C174">
        <v>1</v>
      </c>
      <c r="D174" t="s">
        <v>43</v>
      </c>
      <c r="F174">
        <v>5.98</v>
      </c>
      <c r="G174" t="s">
        <v>44</v>
      </c>
      <c r="H174">
        <v>1</v>
      </c>
      <c r="I174">
        <v>2018</v>
      </c>
      <c r="J174" t="s">
        <v>45</v>
      </c>
      <c r="K174" t="s">
        <v>46</v>
      </c>
      <c r="L174" t="s">
        <v>290</v>
      </c>
      <c r="M174" t="s">
        <v>48</v>
      </c>
      <c r="N174" t="s">
        <v>59</v>
      </c>
      <c r="O174" t="s">
        <v>147</v>
      </c>
      <c r="P174" t="s">
        <v>148</v>
      </c>
      <c r="Q174">
        <v>2</v>
      </c>
      <c r="R174" t="s">
        <v>52</v>
      </c>
      <c r="S174" t="s">
        <v>53</v>
      </c>
      <c r="T174">
        <v>2</v>
      </c>
      <c r="U174">
        <v>1997</v>
      </c>
      <c r="V174">
        <v>10.24</v>
      </c>
      <c r="W174">
        <v>10.39</v>
      </c>
      <c r="X174">
        <v>9.2200000000000006</v>
      </c>
      <c r="Y174">
        <v>10.78</v>
      </c>
      <c r="Z174">
        <v>2</v>
      </c>
      <c r="AA174">
        <v>10</v>
      </c>
      <c r="AB174">
        <v>9</v>
      </c>
      <c r="AC174">
        <v>7</v>
      </c>
      <c r="AD174">
        <v>6</v>
      </c>
      <c r="AE174">
        <v>16</v>
      </c>
      <c r="AI174">
        <v>244</v>
      </c>
      <c r="AJ174">
        <v>9.3800000000000008</v>
      </c>
      <c r="AK174">
        <v>11.96</v>
      </c>
      <c r="AL174">
        <v>13.71</v>
      </c>
      <c r="AM174">
        <v>21</v>
      </c>
      <c r="AN174">
        <v>146.29999999999998</v>
      </c>
      <c r="AO174">
        <v>563</v>
      </c>
      <c r="AP174">
        <v>5.98</v>
      </c>
      <c r="AQ174">
        <v>665</v>
      </c>
    </row>
    <row r="175" spans="1:43" x14ac:dyDescent="0.3">
      <c r="A175" t="s">
        <v>78</v>
      </c>
      <c r="B175">
        <v>60</v>
      </c>
      <c r="C175">
        <v>1</v>
      </c>
      <c r="D175" t="s">
        <v>43</v>
      </c>
      <c r="E175" t="s">
        <v>55</v>
      </c>
      <c r="F175">
        <v>10.23</v>
      </c>
      <c r="G175" t="s">
        <v>56</v>
      </c>
      <c r="H175">
        <v>1</v>
      </c>
      <c r="I175">
        <v>2018</v>
      </c>
      <c r="J175" t="s">
        <v>45</v>
      </c>
      <c r="K175" t="s">
        <v>46</v>
      </c>
      <c r="L175" t="s">
        <v>291</v>
      </c>
      <c r="M175" t="s">
        <v>48</v>
      </c>
      <c r="N175" t="s">
        <v>63</v>
      </c>
      <c r="O175" t="s">
        <v>280</v>
      </c>
      <c r="P175" t="s">
        <v>279</v>
      </c>
      <c r="Q175">
        <v>2</v>
      </c>
      <c r="R175" t="s">
        <v>52</v>
      </c>
      <c r="S175" t="s">
        <v>53</v>
      </c>
      <c r="T175">
        <v>1</v>
      </c>
      <c r="U175">
        <v>2008</v>
      </c>
      <c r="V175">
        <v>11.85</v>
      </c>
      <c r="W175">
        <v>11.65</v>
      </c>
      <c r="X175">
        <v>10.67</v>
      </c>
      <c r="Y175">
        <v>11.54</v>
      </c>
      <c r="Z175">
        <v>10</v>
      </c>
      <c r="AA175">
        <v>10</v>
      </c>
      <c r="AB175">
        <v>6</v>
      </c>
      <c r="AC175">
        <v>6</v>
      </c>
      <c r="AD175">
        <v>6</v>
      </c>
      <c r="AE175">
        <v>15</v>
      </c>
      <c r="AI175">
        <v>260</v>
      </c>
      <c r="AJ175">
        <v>10</v>
      </c>
      <c r="AK175">
        <v>10</v>
      </c>
      <c r="AL175">
        <v>11.76</v>
      </c>
      <c r="AM175">
        <v>20</v>
      </c>
      <c r="AN175">
        <v>171</v>
      </c>
      <c r="AO175">
        <v>165</v>
      </c>
      <c r="AP175">
        <v>10.23</v>
      </c>
      <c r="AQ175">
        <v>310</v>
      </c>
    </row>
    <row r="176" spans="1:43" x14ac:dyDescent="0.3">
      <c r="A176" t="s">
        <v>82</v>
      </c>
      <c r="B176">
        <v>60</v>
      </c>
      <c r="C176">
        <v>1</v>
      </c>
      <c r="D176" t="s">
        <v>43</v>
      </c>
      <c r="E176" t="s">
        <v>55</v>
      </c>
      <c r="F176">
        <v>10.37</v>
      </c>
      <c r="G176" t="s">
        <v>56</v>
      </c>
      <c r="H176">
        <v>1</v>
      </c>
      <c r="I176">
        <v>2018</v>
      </c>
      <c r="J176" t="s">
        <v>45</v>
      </c>
      <c r="K176" t="s">
        <v>46</v>
      </c>
      <c r="L176" t="s">
        <v>226</v>
      </c>
      <c r="M176" t="s">
        <v>48</v>
      </c>
      <c r="N176" t="s">
        <v>184</v>
      </c>
      <c r="O176" t="s">
        <v>225</v>
      </c>
      <c r="P176" t="s">
        <v>226</v>
      </c>
      <c r="Q176">
        <v>2</v>
      </c>
      <c r="R176" t="s">
        <v>52</v>
      </c>
      <c r="S176" t="s">
        <v>53</v>
      </c>
      <c r="T176">
        <v>1</v>
      </c>
      <c r="U176">
        <v>2004</v>
      </c>
      <c r="V176">
        <v>9.8800000000000008</v>
      </c>
      <c r="W176">
        <v>10.14</v>
      </c>
      <c r="X176">
        <v>12.39</v>
      </c>
      <c r="Y176">
        <v>12.17</v>
      </c>
      <c r="Z176">
        <v>8</v>
      </c>
      <c r="AA176">
        <v>11</v>
      </c>
      <c r="AB176">
        <v>9</v>
      </c>
      <c r="AC176">
        <v>11</v>
      </c>
      <c r="AD176">
        <v>11</v>
      </c>
      <c r="AE176">
        <v>10</v>
      </c>
      <c r="AI176">
        <v>260</v>
      </c>
      <c r="AJ176">
        <v>10</v>
      </c>
      <c r="AK176">
        <v>10</v>
      </c>
      <c r="AL176">
        <v>9.76</v>
      </c>
      <c r="AM176">
        <v>20</v>
      </c>
      <c r="AN176">
        <v>139.65</v>
      </c>
      <c r="AO176">
        <v>645</v>
      </c>
      <c r="AP176">
        <v>10.37</v>
      </c>
      <c r="AQ176">
        <v>282</v>
      </c>
    </row>
    <row r="177" spans="1:43" x14ac:dyDescent="0.3">
      <c r="A177" t="s">
        <v>140</v>
      </c>
      <c r="B177">
        <v>60</v>
      </c>
      <c r="C177">
        <v>1</v>
      </c>
      <c r="D177" t="s">
        <v>83</v>
      </c>
      <c r="E177" t="s">
        <v>55</v>
      </c>
      <c r="F177">
        <v>11.7</v>
      </c>
      <c r="G177" t="s">
        <v>56</v>
      </c>
      <c r="H177">
        <v>1</v>
      </c>
      <c r="I177">
        <v>2018</v>
      </c>
      <c r="J177" t="s">
        <v>57</v>
      </c>
      <c r="K177" t="s">
        <v>46</v>
      </c>
      <c r="L177" t="s">
        <v>292</v>
      </c>
      <c r="M177" t="s">
        <v>48</v>
      </c>
      <c r="N177" t="s">
        <v>142</v>
      </c>
      <c r="O177" t="s">
        <v>293</v>
      </c>
      <c r="P177" t="s">
        <v>292</v>
      </c>
      <c r="Q177">
        <v>1</v>
      </c>
      <c r="R177" t="s">
        <v>52</v>
      </c>
      <c r="S177" t="s">
        <v>53</v>
      </c>
      <c r="T177">
        <v>2</v>
      </c>
      <c r="U177">
        <v>2010</v>
      </c>
      <c r="V177">
        <v>10.4</v>
      </c>
      <c r="W177">
        <v>11.18</v>
      </c>
      <c r="X177">
        <v>10.62</v>
      </c>
      <c r="Y177">
        <v>11.93</v>
      </c>
      <c r="Z177">
        <v>10</v>
      </c>
      <c r="AA177">
        <v>11</v>
      </c>
      <c r="AB177">
        <v>11</v>
      </c>
      <c r="AC177">
        <v>6</v>
      </c>
      <c r="AD177">
        <v>5</v>
      </c>
      <c r="AE177">
        <v>10</v>
      </c>
      <c r="AI177">
        <v>245</v>
      </c>
      <c r="AJ177">
        <v>9.42</v>
      </c>
      <c r="AK177">
        <v>11.35</v>
      </c>
      <c r="AL177">
        <v>12.82</v>
      </c>
      <c r="AM177">
        <v>19</v>
      </c>
      <c r="AN177">
        <v>165</v>
      </c>
      <c r="AO177">
        <v>258</v>
      </c>
      <c r="AP177">
        <v>111.7</v>
      </c>
      <c r="AQ177">
        <v>20</v>
      </c>
    </row>
    <row r="178" spans="1:43" x14ac:dyDescent="0.3">
      <c r="A178" t="s">
        <v>65</v>
      </c>
      <c r="B178">
        <v>60</v>
      </c>
      <c r="C178">
        <v>1</v>
      </c>
      <c r="D178" t="s">
        <v>83</v>
      </c>
      <c r="E178" t="s">
        <v>55</v>
      </c>
      <c r="F178">
        <v>10.07</v>
      </c>
      <c r="G178" t="s">
        <v>56</v>
      </c>
      <c r="H178">
        <v>1</v>
      </c>
      <c r="I178">
        <v>2018</v>
      </c>
      <c r="J178" t="s">
        <v>45</v>
      </c>
      <c r="K178" t="s">
        <v>46</v>
      </c>
      <c r="L178" t="s">
        <v>245</v>
      </c>
      <c r="M178" t="s">
        <v>48</v>
      </c>
      <c r="N178" t="s">
        <v>85</v>
      </c>
      <c r="O178" t="s">
        <v>187</v>
      </c>
      <c r="P178" t="s">
        <v>186</v>
      </c>
      <c r="Q178">
        <v>1</v>
      </c>
      <c r="R178" t="s">
        <v>52</v>
      </c>
      <c r="S178" t="s">
        <v>53</v>
      </c>
      <c r="T178">
        <v>1</v>
      </c>
      <c r="U178">
        <v>1998</v>
      </c>
      <c r="V178">
        <v>13.96</v>
      </c>
      <c r="W178">
        <v>14.27</v>
      </c>
      <c r="X178">
        <v>12.65</v>
      </c>
      <c r="Y178">
        <v>12.34</v>
      </c>
      <c r="Z178">
        <v>11</v>
      </c>
      <c r="AA178">
        <v>6</v>
      </c>
      <c r="AB178">
        <v>8</v>
      </c>
      <c r="AC178">
        <v>9</v>
      </c>
      <c r="AD178">
        <v>8</v>
      </c>
      <c r="AE178">
        <v>16</v>
      </c>
      <c r="AI178">
        <v>272</v>
      </c>
      <c r="AJ178">
        <v>10.46</v>
      </c>
      <c r="AK178">
        <v>10.46</v>
      </c>
      <c r="AL178">
        <v>11</v>
      </c>
      <c r="AM178">
        <v>20</v>
      </c>
      <c r="AN178">
        <v>170</v>
      </c>
      <c r="AO178">
        <v>180</v>
      </c>
      <c r="AP178">
        <v>110.07</v>
      </c>
      <c r="AQ178">
        <v>155</v>
      </c>
    </row>
    <row r="179" spans="1:43" x14ac:dyDescent="0.3">
      <c r="A179" t="s">
        <v>65</v>
      </c>
      <c r="B179">
        <v>9</v>
      </c>
      <c r="C179">
        <v>1</v>
      </c>
      <c r="D179" t="s">
        <v>43</v>
      </c>
      <c r="F179">
        <v>3.85</v>
      </c>
      <c r="G179" t="s">
        <v>44</v>
      </c>
      <c r="H179">
        <v>1</v>
      </c>
      <c r="I179">
        <v>2018</v>
      </c>
      <c r="J179" t="s">
        <v>45</v>
      </c>
      <c r="K179" t="s">
        <v>46</v>
      </c>
      <c r="L179" t="s">
        <v>121</v>
      </c>
      <c r="M179" t="s">
        <v>48</v>
      </c>
      <c r="N179" t="s">
        <v>72</v>
      </c>
      <c r="O179" t="s">
        <v>73</v>
      </c>
      <c r="P179" t="s">
        <v>74</v>
      </c>
      <c r="Q179">
        <v>1</v>
      </c>
      <c r="R179" t="s">
        <v>52</v>
      </c>
      <c r="S179" t="s">
        <v>53</v>
      </c>
      <c r="T179">
        <v>1</v>
      </c>
      <c r="U179">
        <v>1998</v>
      </c>
      <c r="V179">
        <v>11.8</v>
      </c>
      <c r="W179">
        <v>11.62</v>
      </c>
      <c r="X179">
        <v>11.85</v>
      </c>
      <c r="Y179">
        <v>9.5</v>
      </c>
      <c r="Z179">
        <v>8</v>
      </c>
      <c r="AA179">
        <v>11</v>
      </c>
      <c r="AB179">
        <v>12</v>
      </c>
      <c r="AC179">
        <v>6</v>
      </c>
      <c r="AD179">
        <v>6</v>
      </c>
      <c r="AE179">
        <v>11</v>
      </c>
      <c r="AI179">
        <v>261</v>
      </c>
      <c r="AJ179">
        <v>10.039999999999999</v>
      </c>
      <c r="AK179">
        <v>10.039999999999999</v>
      </c>
      <c r="AL179">
        <v>10.119999999999999</v>
      </c>
      <c r="AM179">
        <v>20</v>
      </c>
      <c r="AN179">
        <v>153</v>
      </c>
      <c r="AO179">
        <v>458</v>
      </c>
      <c r="AP179">
        <v>3.85</v>
      </c>
      <c r="AQ179">
        <v>722</v>
      </c>
    </row>
    <row r="180" spans="1:43" x14ac:dyDescent="0.3">
      <c r="A180" t="s">
        <v>54</v>
      </c>
      <c r="B180">
        <v>18</v>
      </c>
      <c r="C180">
        <v>1</v>
      </c>
      <c r="D180" t="s">
        <v>43</v>
      </c>
      <c r="F180">
        <v>7.47</v>
      </c>
      <c r="G180" t="s">
        <v>44</v>
      </c>
      <c r="H180">
        <v>1</v>
      </c>
      <c r="I180">
        <v>2018</v>
      </c>
      <c r="J180" t="s">
        <v>45</v>
      </c>
      <c r="K180" t="s">
        <v>46</v>
      </c>
      <c r="L180" t="s">
        <v>294</v>
      </c>
      <c r="M180" t="s">
        <v>48</v>
      </c>
      <c r="N180" t="s">
        <v>63</v>
      </c>
      <c r="O180" t="s">
        <v>295</v>
      </c>
      <c r="P180" t="s">
        <v>294</v>
      </c>
      <c r="Q180">
        <v>2</v>
      </c>
      <c r="R180" t="s">
        <v>52</v>
      </c>
      <c r="S180" t="s">
        <v>53</v>
      </c>
      <c r="T180">
        <v>1</v>
      </c>
      <c r="U180">
        <v>2008</v>
      </c>
      <c r="V180">
        <v>10.88</v>
      </c>
      <c r="W180">
        <v>9.6999999999999993</v>
      </c>
      <c r="X180">
        <v>10.15</v>
      </c>
      <c r="Y180">
        <v>9.92</v>
      </c>
      <c r="Z180">
        <v>8</v>
      </c>
      <c r="AA180">
        <v>10</v>
      </c>
      <c r="AB180">
        <v>8</v>
      </c>
      <c r="AC180">
        <v>11</v>
      </c>
      <c r="AD180">
        <v>11</v>
      </c>
      <c r="AE180">
        <v>12</v>
      </c>
      <c r="AI180">
        <v>279</v>
      </c>
      <c r="AJ180">
        <v>10.73</v>
      </c>
      <c r="AK180">
        <v>10.73</v>
      </c>
      <c r="AL180">
        <v>10.119999999999999</v>
      </c>
      <c r="AM180">
        <v>20</v>
      </c>
      <c r="AN180">
        <v>146.29999999999998</v>
      </c>
      <c r="AO180">
        <v>563</v>
      </c>
      <c r="AP180">
        <v>7.47</v>
      </c>
      <c r="AQ180">
        <v>610</v>
      </c>
    </row>
    <row r="181" spans="1:43" x14ac:dyDescent="0.3">
      <c r="A181" t="s">
        <v>139</v>
      </c>
      <c r="B181">
        <v>60</v>
      </c>
      <c r="C181">
        <v>1</v>
      </c>
      <c r="D181" t="s">
        <v>83</v>
      </c>
      <c r="E181" t="s">
        <v>55</v>
      </c>
      <c r="F181">
        <v>10.46</v>
      </c>
      <c r="G181" t="s">
        <v>56</v>
      </c>
      <c r="H181">
        <v>1</v>
      </c>
      <c r="I181">
        <v>2018</v>
      </c>
      <c r="J181" t="s">
        <v>57</v>
      </c>
      <c r="K181" t="s">
        <v>46</v>
      </c>
      <c r="L181" t="s">
        <v>101</v>
      </c>
      <c r="M181" t="s">
        <v>48</v>
      </c>
      <c r="N181" t="s">
        <v>102</v>
      </c>
      <c r="O181" t="s">
        <v>103</v>
      </c>
      <c r="P181" t="s">
        <v>104</v>
      </c>
      <c r="Q181">
        <v>2</v>
      </c>
      <c r="R181" t="s">
        <v>52</v>
      </c>
      <c r="S181" t="s">
        <v>53</v>
      </c>
      <c r="T181">
        <v>1</v>
      </c>
      <c r="U181">
        <v>2009</v>
      </c>
      <c r="V181">
        <v>9.56</v>
      </c>
      <c r="W181">
        <v>10.24</v>
      </c>
      <c r="X181">
        <v>12.08</v>
      </c>
      <c r="Y181">
        <v>13.56</v>
      </c>
      <c r="Z181">
        <v>15</v>
      </c>
      <c r="AA181">
        <v>9</v>
      </c>
      <c r="AB181">
        <v>9</v>
      </c>
      <c r="AC181">
        <v>13</v>
      </c>
      <c r="AD181">
        <v>11</v>
      </c>
      <c r="AE181">
        <v>12</v>
      </c>
      <c r="AI181">
        <v>302</v>
      </c>
      <c r="AJ181">
        <v>11.62</v>
      </c>
      <c r="AK181">
        <v>11.62</v>
      </c>
      <c r="AL181">
        <v>11.82</v>
      </c>
      <c r="AM181">
        <v>19</v>
      </c>
      <c r="AN181">
        <v>177.65</v>
      </c>
      <c r="AO181">
        <v>88</v>
      </c>
      <c r="AP181">
        <v>110.46000000000001</v>
      </c>
      <c r="AQ181">
        <v>107</v>
      </c>
    </row>
    <row r="182" spans="1:43" x14ac:dyDescent="0.3">
      <c r="A182" t="s">
        <v>54</v>
      </c>
      <c r="B182">
        <v>60</v>
      </c>
      <c r="C182">
        <v>1</v>
      </c>
      <c r="D182" t="s">
        <v>43</v>
      </c>
      <c r="E182" t="s">
        <v>55</v>
      </c>
      <c r="F182">
        <v>10</v>
      </c>
      <c r="G182" t="s">
        <v>56</v>
      </c>
      <c r="H182">
        <v>1</v>
      </c>
      <c r="I182">
        <v>2018</v>
      </c>
      <c r="J182" t="s">
        <v>45</v>
      </c>
      <c r="K182" t="s">
        <v>46</v>
      </c>
      <c r="L182" t="s">
        <v>146</v>
      </c>
      <c r="M182" t="s">
        <v>48</v>
      </c>
      <c r="N182" t="s">
        <v>59</v>
      </c>
      <c r="O182" t="s">
        <v>147</v>
      </c>
      <c r="P182" t="s">
        <v>146</v>
      </c>
      <c r="Q182">
        <v>1</v>
      </c>
      <c r="R182" t="s">
        <v>52</v>
      </c>
      <c r="S182" t="s">
        <v>53</v>
      </c>
      <c r="T182">
        <v>1</v>
      </c>
      <c r="U182">
        <v>1999</v>
      </c>
      <c r="V182">
        <v>13.34</v>
      </c>
      <c r="W182">
        <v>9.84</v>
      </c>
      <c r="X182">
        <v>9.76</v>
      </c>
      <c r="Y182">
        <v>9.57</v>
      </c>
      <c r="Z182">
        <v>7</v>
      </c>
      <c r="AA182">
        <v>10</v>
      </c>
      <c r="AB182">
        <v>15</v>
      </c>
      <c r="AC182">
        <v>5</v>
      </c>
      <c r="AD182">
        <v>8</v>
      </c>
      <c r="AE182">
        <v>14</v>
      </c>
      <c r="AI182">
        <v>271</v>
      </c>
      <c r="AJ182">
        <v>10.42</v>
      </c>
      <c r="AK182">
        <v>10.42</v>
      </c>
      <c r="AL182">
        <v>10.53</v>
      </c>
      <c r="AM182">
        <v>19</v>
      </c>
      <c r="AN182">
        <v>172</v>
      </c>
      <c r="AO182">
        <v>151</v>
      </c>
      <c r="AP182">
        <v>10</v>
      </c>
      <c r="AQ182">
        <v>367</v>
      </c>
    </row>
    <row r="183" spans="1:43" x14ac:dyDescent="0.3">
      <c r="A183" t="s">
        <v>117</v>
      </c>
      <c r="B183">
        <v>60</v>
      </c>
      <c r="C183">
        <v>1</v>
      </c>
      <c r="D183" t="s">
        <v>83</v>
      </c>
      <c r="E183" t="s">
        <v>55</v>
      </c>
      <c r="F183">
        <v>10.66</v>
      </c>
      <c r="G183" t="s">
        <v>56</v>
      </c>
      <c r="H183">
        <v>1</v>
      </c>
      <c r="I183">
        <v>2018</v>
      </c>
      <c r="J183" t="s">
        <v>45</v>
      </c>
      <c r="K183" t="s">
        <v>46</v>
      </c>
      <c r="L183" t="s">
        <v>296</v>
      </c>
      <c r="M183" t="s">
        <v>48</v>
      </c>
      <c r="N183" t="s">
        <v>119</v>
      </c>
      <c r="O183" t="s">
        <v>297</v>
      </c>
      <c r="P183" t="s">
        <v>296</v>
      </c>
      <c r="Q183">
        <v>1</v>
      </c>
      <c r="R183" t="s">
        <v>52</v>
      </c>
      <c r="S183" t="s">
        <v>53</v>
      </c>
      <c r="T183">
        <v>1</v>
      </c>
      <c r="U183">
        <v>1998</v>
      </c>
      <c r="V183">
        <v>13.55</v>
      </c>
      <c r="W183">
        <v>11.86</v>
      </c>
      <c r="X183">
        <v>11.46</v>
      </c>
      <c r="Y183">
        <v>11.87</v>
      </c>
      <c r="Z183">
        <v>10</v>
      </c>
      <c r="AA183">
        <v>11</v>
      </c>
      <c r="AB183">
        <v>9</v>
      </c>
      <c r="AC183">
        <v>10</v>
      </c>
      <c r="AD183">
        <v>7</v>
      </c>
      <c r="AE183">
        <v>13</v>
      </c>
      <c r="AI183">
        <v>272</v>
      </c>
      <c r="AJ183">
        <v>10.46</v>
      </c>
      <c r="AK183">
        <v>10.46</v>
      </c>
      <c r="AL183">
        <v>11.41</v>
      </c>
      <c r="AM183">
        <v>20</v>
      </c>
      <c r="AN183">
        <v>173</v>
      </c>
      <c r="AO183">
        <v>132</v>
      </c>
      <c r="AP183">
        <v>110.66</v>
      </c>
      <c r="AQ183">
        <v>89</v>
      </c>
    </row>
    <row r="184" spans="1:43" x14ac:dyDescent="0.3">
      <c r="A184" t="s">
        <v>65</v>
      </c>
      <c r="B184">
        <v>60</v>
      </c>
      <c r="C184">
        <v>1</v>
      </c>
      <c r="D184" t="s">
        <v>43</v>
      </c>
      <c r="E184" t="s">
        <v>55</v>
      </c>
      <c r="F184">
        <v>10.28</v>
      </c>
      <c r="G184" t="s">
        <v>56</v>
      </c>
      <c r="H184">
        <v>1</v>
      </c>
      <c r="I184">
        <v>2018</v>
      </c>
      <c r="J184" t="s">
        <v>45</v>
      </c>
      <c r="K184" t="s">
        <v>46</v>
      </c>
      <c r="L184" t="s">
        <v>69</v>
      </c>
      <c r="M184" t="s">
        <v>48</v>
      </c>
      <c r="N184" t="s">
        <v>67</v>
      </c>
      <c r="O184" t="s">
        <v>68</v>
      </c>
      <c r="P184" t="s">
        <v>241</v>
      </c>
      <c r="Q184">
        <v>3</v>
      </c>
      <c r="R184" t="s">
        <v>52</v>
      </c>
      <c r="S184" t="s">
        <v>53</v>
      </c>
      <c r="T184">
        <v>1</v>
      </c>
      <c r="U184">
        <v>1994</v>
      </c>
      <c r="V184">
        <v>11.33</v>
      </c>
      <c r="W184">
        <v>11.46</v>
      </c>
      <c r="X184">
        <v>11.09</v>
      </c>
      <c r="Y184">
        <v>11.48</v>
      </c>
      <c r="Z184">
        <v>12</v>
      </c>
      <c r="AA184">
        <v>12</v>
      </c>
      <c r="AB184">
        <v>5</v>
      </c>
      <c r="AC184">
        <v>13</v>
      </c>
      <c r="AD184">
        <v>6</v>
      </c>
      <c r="AE184">
        <v>10</v>
      </c>
      <c r="AI184">
        <v>260</v>
      </c>
      <c r="AJ184">
        <v>10</v>
      </c>
      <c r="AK184">
        <v>10</v>
      </c>
      <c r="AL184">
        <v>11.29</v>
      </c>
      <c r="AM184">
        <v>24</v>
      </c>
      <c r="AN184">
        <v>151.20000000000002</v>
      </c>
      <c r="AO184">
        <v>486</v>
      </c>
      <c r="AP184">
        <v>10.28</v>
      </c>
      <c r="AQ184">
        <v>299</v>
      </c>
    </row>
    <row r="185" spans="1:43" x14ac:dyDescent="0.3">
      <c r="A185" t="s">
        <v>82</v>
      </c>
      <c r="B185">
        <v>60</v>
      </c>
      <c r="C185">
        <v>1</v>
      </c>
      <c r="D185" t="s">
        <v>43</v>
      </c>
      <c r="E185" t="s">
        <v>55</v>
      </c>
      <c r="F185">
        <v>11.19</v>
      </c>
      <c r="G185" t="s">
        <v>56</v>
      </c>
      <c r="H185">
        <v>1</v>
      </c>
      <c r="I185">
        <v>2018</v>
      </c>
      <c r="J185" t="s">
        <v>57</v>
      </c>
      <c r="K185" t="s">
        <v>46</v>
      </c>
      <c r="L185" t="s">
        <v>212</v>
      </c>
      <c r="M185" t="s">
        <v>48</v>
      </c>
      <c r="N185" t="s">
        <v>184</v>
      </c>
      <c r="O185" t="s">
        <v>211</v>
      </c>
      <c r="P185" t="s">
        <v>212</v>
      </c>
      <c r="Q185">
        <v>1</v>
      </c>
      <c r="R185" t="s">
        <v>52</v>
      </c>
      <c r="S185" t="s">
        <v>53</v>
      </c>
      <c r="T185">
        <v>2</v>
      </c>
      <c r="U185">
        <v>1998</v>
      </c>
      <c r="V185">
        <v>11.4</v>
      </c>
      <c r="W185">
        <v>12.09</v>
      </c>
      <c r="X185">
        <v>9.92</v>
      </c>
      <c r="Y185">
        <v>11.03</v>
      </c>
      <c r="Z185">
        <v>8</v>
      </c>
      <c r="AA185">
        <v>12</v>
      </c>
      <c r="AB185">
        <v>10</v>
      </c>
      <c r="AC185">
        <v>4</v>
      </c>
      <c r="AD185">
        <v>6</v>
      </c>
      <c r="AE185">
        <v>5</v>
      </c>
      <c r="AI185">
        <v>208</v>
      </c>
      <c r="AJ185">
        <v>8</v>
      </c>
      <c r="AK185">
        <v>10</v>
      </c>
      <c r="AL185">
        <v>11.29</v>
      </c>
      <c r="AM185">
        <v>20</v>
      </c>
      <c r="AN185">
        <v>122</v>
      </c>
      <c r="AO185">
        <v>740</v>
      </c>
      <c r="AP185">
        <v>11.19</v>
      </c>
      <c r="AQ185">
        <v>190</v>
      </c>
    </row>
    <row r="186" spans="1:43" x14ac:dyDescent="0.3">
      <c r="A186" t="s">
        <v>61</v>
      </c>
      <c r="B186">
        <v>60</v>
      </c>
      <c r="C186">
        <v>1</v>
      </c>
      <c r="D186" t="s">
        <v>43</v>
      </c>
      <c r="E186" t="s">
        <v>55</v>
      </c>
      <c r="F186">
        <v>10</v>
      </c>
      <c r="G186" t="s">
        <v>56</v>
      </c>
      <c r="H186">
        <v>1</v>
      </c>
      <c r="I186">
        <v>2018</v>
      </c>
      <c r="J186" t="s">
        <v>57</v>
      </c>
      <c r="K186" t="s">
        <v>46</v>
      </c>
      <c r="L186" t="s">
        <v>298</v>
      </c>
      <c r="M186" t="s">
        <v>167</v>
      </c>
      <c r="N186" t="s">
        <v>63</v>
      </c>
      <c r="O186" t="s">
        <v>266</v>
      </c>
      <c r="P186" t="s">
        <v>267</v>
      </c>
      <c r="Q186">
        <v>3</v>
      </c>
      <c r="R186" t="s">
        <v>52</v>
      </c>
      <c r="S186" t="s">
        <v>53</v>
      </c>
      <c r="T186">
        <v>2</v>
      </c>
      <c r="U186">
        <v>2007</v>
      </c>
      <c r="V186">
        <v>0</v>
      </c>
      <c r="W186">
        <v>0</v>
      </c>
      <c r="X186">
        <v>0</v>
      </c>
      <c r="Y186">
        <v>0</v>
      </c>
      <c r="Z186">
        <v>8</v>
      </c>
      <c r="AA186">
        <v>8</v>
      </c>
      <c r="AB186">
        <v>10</v>
      </c>
      <c r="AC186">
        <v>5</v>
      </c>
      <c r="AD186">
        <v>11</v>
      </c>
      <c r="AE186">
        <v>7</v>
      </c>
      <c r="AI186">
        <v>213</v>
      </c>
      <c r="AJ186">
        <v>8.19</v>
      </c>
      <c r="AK186">
        <v>10.35</v>
      </c>
      <c r="AL186">
        <v>10.119999999999999</v>
      </c>
      <c r="AM186">
        <v>21</v>
      </c>
      <c r="AN186">
        <v>102.60000000000001</v>
      </c>
      <c r="AO186">
        <v>778</v>
      </c>
      <c r="AP186">
        <v>10</v>
      </c>
      <c r="AQ186">
        <v>367</v>
      </c>
    </row>
    <row r="187" spans="1:43" x14ac:dyDescent="0.3">
      <c r="A187" t="s">
        <v>65</v>
      </c>
      <c r="B187">
        <v>60</v>
      </c>
      <c r="C187">
        <v>1</v>
      </c>
      <c r="D187" t="s">
        <v>43</v>
      </c>
      <c r="E187" t="s">
        <v>55</v>
      </c>
      <c r="F187">
        <v>10.72</v>
      </c>
      <c r="G187" t="s">
        <v>56</v>
      </c>
      <c r="H187">
        <v>1</v>
      </c>
      <c r="I187">
        <v>2018</v>
      </c>
      <c r="J187" t="s">
        <v>45</v>
      </c>
      <c r="K187" t="s">
        <v>46</v>
      </c>
      <c r="L187" t="s">
        <v>92</v>
      </c>
      <c r="M187" t="s">
        <v>48</v>
      </c>
      <c r="N187" t="s">
        <v>67</v>
      </c>
      <c r="O187" t="s">
        <v>93</v>
      </c>
      <c r="P187" t="s">
        <v>92</v>
      </c>
      <c r="Q187">
        <v>2</v>
      </c>
      <c r="R187" t="s">
        <v>52</v>
      </c>
      <c r="S187" t="s">
        <v>53</v>
      </c>
      <c r="T187">
        <v>1</v>
      </c>
      <c r="U187">
        <v>1999</v>
      </c>
      <c r="V187">
        <v>10.82</v>
      </c>
      <c r="W187">
        <v>10.29</v>
      </c>
      <c r="X187">
        <v>13.38</v>
      </c>
      <c r="Y187">
        <v>12.34</v>
      </c>
      <c r="Z187">
        <v>11</v>
      </c>
      <c r="AA187">
        <v>9</v>
      </c>
      <c r="AB187">
        <v>14</v>
      </c>
      <c r="AC187">
        <v>8</v>
      </c>
      <c r="AD187">
        <v>6</v>
      </c>
      <c r="AE187">
        <v>12</v>
      </c>
      <c r="AI187">
        <v>282</v>
      </c>
      <c r="AJ187">
        <v>10.85</v>
      </c>
      <c r="AK187">
        <v>10.85</v>
      </c>
      <c r="AL187">
        <v>10.65</v>
      </c>
      <c r="AM187">
        <v>20</v>
      </c>
      <c r="AN187">
        <v>152.94999999999999</v>
      </c>
      <c r="AO187">
        <v>467</v>
      </c>
      <c r="AP187">
        <v>10.72</v>
      </c>
      <c r="AQ187">
        <v>233</v>
      </c>
    </row>
    <row r="188" spans="1:43" x14ac:dyDescent="0.3">
      <c r="A188" t="s">
        <v>65</v>
      </c>
      <c r="B188">
        <v>36</v>
      </c>
      <c r="C188">
        <v>1</v>
      </c>
      <c r="D188" t="s">
        <v>43</v>
      </c>
      <c r="F188">
        <v>8.1300000000000008</v>
      </c>
      <c r="G188" t="s">
        <v>44</v>
      </c>
      <c r="H188">
        <v>1</v>
      </c>
      <c r="I188">
        <v>2018</v>
      </c>
      <c r="J188" t="s">
        <v>57</v>
      </c>
      <c r="K188" t="s">
        <v>46</v>
      </c>
      <c r="L188" t="s">
        <v>299</v>
      </c>
      <c r="M188" t="s">
        <v>48</v>
      </c>
      <c r="N188" t="s">
        <v>72</v>
      </c>
      <c r="O188" t="s">
        <v>73</v>
      </c>
      <c r="P188" t="s">
        <v>74</v>
      </c>
      <c r="Q188">
        <v>1</v>
      </c>
      <c r="R188" t="s">
        <v>52</v>
      </c>
      <c r="S188" t="s">
        <v>53</v>
      </c>
      <c r="T188">
        <v>1</v>
      </c>
      <c r="U188">
        <v>1998</v>
      </c>
      <c r="V188">
        <v>13.01</v>
      </c>
      <c r="W188">
        <v>10.07</v>
      </c>
      <c r="X188">
        <v>9.6999999999999993</v>
      </c>
      <c r="Y188">
        <v>9.3699999999999992</v>
      </c>
      <c r="Z188">
        <v>15</v>
      </c>
      <c r="AA188">
        <v>7</v>
      </c>
      <c r="AB188">
        <v>7</v>
      </c>
      <c r="AC188">
        <v>6</v>
      </c>
      <c r="AD188">
        <v>10</v>
      </c>
      <c r="AE188">
        <v>12</v>
      </c>
      <c r="AI188">
        <v>260</v>
      </c>
      <c r="AJ188">
        <v>10</v>
      </c>
      <c r="AK188">
        <v>10</v>
      </c>
      <c r="AL188">
        <v>11.12</v>
      </c>
      <c r="AM188">
        <v>20</v>
      </c>
      <c r="AN188">
        <v>167</v>
      </c>
      <c r="AO188">
        <v>220</v>
      </c>
      <c r="AP188">
        <v>8.1300000000000008</v>
      </c>
      <c r="AQ188">
        <v>582</v>
      </c>
    </row>
    <row r="189" spans="1:43" x14ac:dyDescent="0.3">
      <c r="A189" t="s">
        <v>222</v>
      </c>
      <c r="B189">
        <v>30</v>
      </c>
      <c r="C189">
        <v>1</v>
      </c>
      <c r="D189" t="s">
        <v>43</v>
      </c>
      <c r="F189">
        <v>5.43</v>
      </c>
      <c r="G189" t="s">
        <v>44</v>
      </c>
      <c r="H189">
        <v>1</v>
      </c>
      <c r="I189">
        <v>2018</v>
      </c>
      <c r="J189" t="s">
        <v>45</v>
      </c>
      <c r="K189" t="s">
        <v>46</v>
      </c>
      <c r="L189" t="s">
        <v>269</v>
      </c>
      <c r="M189" t="s">
        <v>48</v>
      </c>
      <c r="N189" t="s">
        <v>255</v>
      </c>
      <c r="O189" t="s">
        <v>256</v>
      </c>
      <c r="P189" t="s">
        <v>257</v>
      </c>
      <c r="Q189">
        <v>3</v>
      </c>
      <c r="R189" t="s">
        <v>52</v>
      </c>
      <c r="S189" t="s">
        <v>53</v>
      </c>
      <c r="T189">
        <v>2</v>
      </c>
      <c r="U189">
        <v>1996</v>
      </c>
      <c r="V189">
        <v>11.05</v>
      </c>
      <c r="W189">
        <v>11.53</v>
      </c>
      <c r="X189">
        <v>9.34</v>
      </c>
      <c r="Y189">
        <v>10.48</v>
      </c>
      <c r="Z189">
        <v>8</v>
      </c>
      <c r="AA189">
        <v>9</v>
      </c>
      <c r="AB189">
        <v>5</v>
      </c>
      <c r="AC189">
        <v>5</v>
      </c>
      <c r="AD189">
        <v>6</v>
      </c>
      <c r="AE189">
        <v>14</v>
      </c>
      <c r="AI189">
        <v>236</v>
      </c>
      <c r="AJ189">
        <v>9.08</v>
      </c>
      <c r="AK189">
        <v>12.31</v>
      </c>
      <c r="AL189">
        <v>15.18</v>
      </c>
      <c r="AM189">
        <v>22</v>
      </c>
      <c r="AN189">
        <v>144.9</v>
      </c>
      <c r="AO189">
        <v>580</v>
      </c>
      <c r="AP189">
        <v>5.43</v>
      </c>
      <c r="AQ189">
        <v>680</v>
      </c>
    </row>
    <row r="190" spans="1:43" x14ac:dyDescent="0.3">
      <c r="A190" t="s">
        <v>54</v>
      </c>
      <c r="B190">
        <v>60</v>
      </c>
      <c r="C190">
        <v>1</v>
      </c>
      <c r="D190" t="s">
        <v>43</v>
      </c>
      <c r="E190" t="s">
        <v>55</v>
      </c>
      <c r="F190">
        <v>10.44</v>
      </c>
      <c r="G190" t="s">
        <v>56</v>
      </c>
      <c r="H190">
        <v>1</v>
      </c>
      <c r="I190">
        <v>2018</v>
      </c>
      <c r="J190" t="s">
        <v>57</v>
      </c>
      <c r="K190" t="s">
        <v>46</v>
      </c>
      <c r="L190" t="s">
        <v>300</v>
      </c>
      <c r="M190" t="s">
        <v>48</v>
      </c>
      <c r="N190" t="s">
        <v>119</v>
      </c>
      <c r="O190" t="s">
        <v>301</v>
      </c>
      <c r="P190" t="s">
        <v>300</v>
      </c>
      <c r="Q190">
        <v>1</v>
      </c>
      <c r="R190" t="s">
        <v>52</v>
      </c>
      <c r="S190" t="s">
        <v>53</v>
      </c>
      <c r="T190">
        <v>1</v>
      </c>
      <c r="U190">
        <v>1999</v>
      </c>
      <c r="V190">
        <v>11.87</v>
      </c>
      <c r="W190">
        <v>10.67</v>
      </c>
      <c r="X190">
        <v>13.04</v>
      </c>
      <c r="Y190">
        <v>11.44</v>
      </c>
      <c r="Z190">
        <v>10</v>
      </c>
      <c r="AA190">
        <v>13</v>
      </c>
      <c r="AB190">
        <v>11</v>
      </c>
      <c r="AC190">
        <v>6</v>
      </c>
      <c r="AD190">
        <v>11</v>
      </c>
      <c r="AE190">
        <v>11</v>
      </c>
      <c r="AI190">
        <v>285</v>
      </c>
      <c r="AJ190">
        <v>10.96</v>
      </c>
      <c r="AK190">
        <v>10.96</v>
      </c>
      <c r="AL190">
        <v>11.41</v>
      </c>
      <c r="AM190">
        <v>19</v>
      </c>
      <c r="AN190">
        <v>181</v>
      </c>
      <c r="AO190">
        <v>55</v>
      </c>
      <c r="AP190">
        <v>10.44</v>
      </c>
      <c r="AQ190">
        <v>271</v>
      </c>
    </row>
    <row r="191" spans="1:43" x14ac:dyDescent="0.3">
      <c r="A191" t="s">
        <v>65</v>
      </c>
      <c r="B191">
        <v>60</v>
      </c>
      <c r="C191">
        <v>1</v>
      </c>
      <c r="D191" t="s">
        <v>83</v>
      </c>
      <c r="E191" t="s">
        <v>55</v>
      </c>
      <c r="F191">
        <v>10.19</v>
      </c>
      <c r="G191" t="s">
        <v>56</v>
      </c>
      <c r="H191">
        <v>1</v>
      </c>
      <c r="I191">
        <v>2018</v>
      </c>
      <c r="J191" t="s">
        <v>45</v>
      </c>
      <c r="K191" t="s">
        <v>46</v>
      </c>
      <c r="L191" t="s">
        <v>69</v>
      </c>
      <c r="M191" t="s">
        <v>48</v>
      </c>
      <c r="N191" t="s">
        <v>67</v>
      </c>
      <c r="O191" t="s">
        <v>68</v>
      </c>
      <c r="P191" t="s">
        <v>241</v>
      </c>
      <c r="Q191">
        <v>1</v>
      </c>
      <c r="R191" t="s">
        <v>52</v>
      </c>
      <c r="S191" t="s">
        <v>53</v>
      </c>
      <c r="T191">
        <v>1</v>
      </c>
      <c r="U191">
        <v>2000</v>
      </c>
      <c r="V191">
        <v>13</v>
      </c>
      <c r="W191">
        <v>13.4</v>
      </c>
      <c r="X191">
        <v>11.13</v>
      </c>
      <c r="Y191">
        <v>12.95</v>
      </c>
      <c r="Z191">
        <v>6</v>
      </c>
      <c r="AA191">
        <v>12</v>
      </c>
      <c r="AB191">
        <v>14</v>
      </c>
      <c r="AC191">
        <v>10</v>
      </c>
      <c r="AD191">
        <v>6</v>
      </c>
      <c r="AE191">
        <v>16</v>
      </c>
      <c r="AI191">
        <v>297</v>
      </c>
      <c r="AJ191">
        <v>11.42</v>
      </c>
      <c r="AK191">
        <v>11.42</v>
      </c>
      <c r="AL191">
        <v>11.65</v>
      </c>
      <c r="AM191">
        <v>19</v>
      </c>
      <c r="AN191">
        <v>190</v>
      </c>
      <c r="AO191">
        <v>33</v>
      </c>
      <c r="AP191">
        <v>110.19</v>
      </c>
      <c r="AQ191">
        <v>143</v>
      </c>
    </row>
    <row r="192" spans="1:43" x14ac:dyDescent="0.3">
      <c r="A192" t="s">
        <v>65</v>
      </c>
      <c r="B192">
        <v>18</v>
      </c>
      <c r="C192">
        <v>1</v>
      </c>
      <c r="D192" t="s">
        <v>43</v>
      </c>
      <c r="F192">
        <v>7.13</v>
      </c>
      <c r="G192" t="s">
        <v>44</v>
      </c>
      <c r="H192">
        <v>1</v>
      </c>
      <c r="I192">
        <v>2018</v>
      </c>
      <c r="J192" t="s">
        <v>57</v>
      </c>
      <c r="K192" t="s">
        <v>46</v>
      </c>
      <c r="L192" t="s">
        <v>270</v>
      </c>
      <c r="M192" t="s">
        <v>48</v>
      </c>
      <c r="N192" t="s">
        <v>67</v>
      </c>
      <c r="O192" t="s">
        <v>106</v>
      </c>
      <c r="P192" t="s">
        <v>105</v>
      </c>
      <c r="Q192">
        <v>4</v>
      </c>
      <c r="R192" t="s">
        <v>52</v>
      </c>
      <c r="S192" t="s">
        <v>53</v>
      </c>
      <c r="T192">
        <v>1</v>
      </c>
      <c r="U192">
        <v>1995</v>
      </c>
      <c r="V192">
        <v>10.77</v>
      </c>
      <c r="W192">
        <v>8</v>
      </c>
      <c r="X192">
        <v>11.53</v>
      </c>
      <c r="Y192">
        <v>11.38</v>
      </c>
      <c r="Z192">
        <v>8</v>
      </c>
      <c r="AA192">
        <v>11</v>
      </c>
      <c r="AB192">
        <v>13</v>
      </c>
      <c r="AC192">
        <v>8</v>
      </c>
      <c r="AD192">
        <v>10</v>
      </c>
      <c r="AE192">
        <v>10</v>
      </c>
      <c r="AI192">
        <v>268</v>
      </c>
      <c r="AJ192">
        <v>10.31</v>
      </c>
      <c r="AK192">
        <v>10.31</v>
      </c>
      <c r="AL192">
        <v>9.76</v>
      </c>
      <c r="AM192">
        <v>23</v>
      </c>
      <c r="AN192">
        <v>124.95</v>
      </c>
      <c r="AO192">
        <v>730</v>
      </c>
      <c r="AP192">
        <v>7.13</v>
      </c>
      <c r="AQ192">
        <v>623</v>
      </c>
    </row>
    <row r="193" spans="1:43" x14ac:dyDescent="0.3">
      <c r="A193" t="s">
        <v>54</v>
      </c>
      <c r="B193">
        <v>60</v>
      </c>
      <c r="C193">
        <v>1</v>
      </c>
      <c r="D193" t="s">
        <v>43</v>
      </c>
      <c r="E193" t="s">
        <v>55</v>
      </c>
      <c r="F193">
        <v>11.04</v>
      </c>
      <c r="G193" t="s">
        <v>56</v>
      </c>
      <c r="H193">
        <v>1</v>
      </c>
      <c r="I193">
        <v>2018</v>
      </c>
      <c r="J193" t="s">
        <v>57</v>
      </c>
      <c r="K193" t="s">
        <v>46</v>
      </c>
      <c r="L193" t="s">
        <v>302</v>
      </c>
      <c r="M193" t="s">
        <v>48</v>
      </c>
      <c r="N193" t="s">
        <v>59</v>
      </c>
      <c r="O193" t="s">
        <v>303</v>
      </c>
      <c r="P193" t="s">
        <v>302</v>
      </c>
      <c r="Q193">
        <v>1</v>
      </c>
      <c r="R193" t="s">
        <v>52</v>
      </c>
      <c r="S193" t="s">
        <v>53</v>
      </c>
      <c r="T193">
        <v>2</v>
      </c>
      <c r="U193">
        <v>2010</v>
      </c>
      <c r="V193">
        <v>13.81</v>
      </c>
      <c r="W193">
        <v>11.32</v>
      </c>
      <c r="X193">
        <v>9.35</v>
      </c>
      <c r="Y193">
        <v>9.35</v>
      </c>
      <c r="Z193">
        <v>11</v>
      </c>
      <c r="AA193">
        <v>6</v>
      </c>
      <c r="AB193">
        <v>8</v>
      </c>
      <c r="AC193">
        <v>7</v>
      </c>
      <c r="AD193">
        <v>7</v>
      </c>
      <c r="AE193">
        <v>5</v>
      </c>
      <c r="AI193">
        <v>208</v>
      </c>
      <c r="AJ193">
        <v>8</v>
      </c>
      <c r="AK193">
        <v>11.81</v>
      </c>
      <c r="AL193">
        <v>12.06</v>
      </c>
      <c r="AM193">
        <v>18</v>
      </c>
      <c r="AN193">
        <v>114</v>
      </c>
      <c r="AO193">
        <v>767</v>
      </c>
      <c r="AP193">
        <v>11.04</v>
      </c>
      <c r="AQ193">
        <v>202</v>
      </c>
    </row>
    <row r="194" spans="1:43" x14ac:dyDescent="0.3">
      <c r="A194" t="s">
        <v>65</v>
      </c>
      <c r="B194">
        <v>60</v>
      </c>
      <c r="C194">
        <v>1</v>
      </c>
      <c r="D194" t="s">
        <v>43</v>
      </c>
      <c r="E194" t="s">
        <v>55</v>
      </c>
      <c r="F194">
        <v>10</v>
      </c>
      <c r="G194" t="s">
        <v>56</v>
      </c>
      <c r="H194">
        <v>1</v>
      </c>
      <c r="I194">
        <v>2018</v>
      </c>
      <c r="J194" t="s">
        <v>45</v>
      </c>
      <c r="K194" t="s">
        <v>46</v>
      </c>
      <c r="L194" t="s">
        <v>186</v>
      </c>
      <c r="M194" t="s">
        <v>48</v>
      </c>
      <c r="N194" t="s">
        <v>85</v>
      </c>
      <c r="O194" t="s">
        <v>187</v>
      </c>
      <c r="P194" t="s">
        <v>186</v>
      </c>
      <c r="Q194">
        <v>1</v>
      </c>
      <c r="R194" t="s">
        <v>52</v>
      </c>
      <c r="S194" t="s">
        <v>53</v>
      </c>
      <c r="T194">
        <v>1</v>
      </c>
      <c r="U194">
        <v>1999</v>
      </c>
      <c r="V194">
        <v>12.43</v>
      </c>
      <c r="W194">
        <v>11.52</v>
      </c>
      <c r="X194">
        <v>11.66</v>
      </c>
      <c r="Y194">
        <v>12.34</v>
      </c>
      <c r="Z194">
        <v>10</v>
      </c>
      <c r="AA194">
        <v>10</v>
      </c>
      <c r="AB194">
        <v>7</v>
      </c>
      <c r="AC194">
        <v>8</v>
      </c>
      <c r="AD194">
        <v>16</v>
      </c>
      <c r="AE194">
        <v>11</v>
      </c>
      <c r="AI194">
        <v>272</v>
      </c>
      <c r="AJ194">
        <v>10.46</v>
      </c>
      <c r="AK194">
        <v>10.46</v>
      </c>
      <c r="AL194">
        <v>10.35</v>
      </c>
      <c r="AM194">
        <v>19</v>
      </c>
      <c r="AN194">
        <v>166</v>
      </c>
      <c r="AO194">
        <v>245</v>
      </c>
      <c r="AP194">
        <v>10</v>
      </c>
      <c r="AQ194">
        <v>367</v>
      </c>
    </row>
    <row r="195" spans="1:43" x14ac:dyDescent="0.3">
      <c r="A195" t="s">
        <v>117</v>
      </c>
      <c r="B195">
        <v>25</v>
      </c>
      <c r="C195">
        <v>1</v>
      </c>
      <c r="D195" t="s">
        <v>43</v>
      </c>
      <c r="F195">
        <v>7.96</v>
      </c>
      <c r="G195" t="s">
        <v>44</v>
      </c>
      <c r="H195">
        <v>1</v>
      </c>
      <c r="I195">
        <v>2018</v>
      </c>
      <c r="J195" t="s">
        <v>57</v>
      </c>
      <c r="K195" t="s">
        <v>46</v>
      </c>
      <c r="L195" t="s">
        <v>304</v>
      </c>
      <c r="M195" t="s">
        <v>48</v>
      </c>
      <c r="N195" t="s">
        <v>119</v>
      </c>
      <c r="O195" t="s">
        <v>305</v>
      </c>
      <c r="P195" t="s">
        <v>304</v>
      </c>
      <c r="Q195">
        <v>2</v>
      </c>
      <c r="R195" t="s">
        <v>52</v>
      </c>
      <c r="S195" t="s">
        <v>53</v>
      </c>
      <c r="T195">
        <v>1</v>
      </c>
      <c r="U195">
        <v>2004</v>
      </c>
      <c r="V195">
        <v>10.25</v>
      </c>
      <c r="W195">
        <v>9.11</v>
      </c>
      <c r="X195">
        <v>11.18</v>
      </c>
      <c r="Y195">
        <v>10.34</v>
      </c>
      <c r="Z195">
        <v>6</v>
      </c>
      <c r="AA195">
        <v>12</v>
      </c>
      <c r="AB195">
        <v>7</v>
      </c>
      <c r="AC195">
        <v>10</v>
      </c>
      <c r="AD195">
        <v>4</v>
      </c>
      <c r="AE195">
        <v>12</v>
      </c>
      <c r="AI195">
        <v>260</v>
      </c>
      <c r="AJ195">
        <v>10</v>
      </c>
      <c r="AK195">
        <v>10</v>
      </c>
      <c r="AL195">
        <v>10.24</v>
      </c>
      <c r="AM195">
        <v>23</v>
      </c>
      <c r="AN195">
        <v>148.19999999999999</v>
      </c>
      <c r="AO195">
        <v>535</v>
      </c>
      <c r="AP195">
        <v>7.96</v>
      </c>
      <c r="AQ195">
        <v>593</v>
      </c>
    </row>
    <row r="196" spans="1:43" x14ac:dyDescent="0.3">
      <c r="A196" t="s">
        <v>65</v>
      </c>
      <c r="B196">
        <v>43</v>
      </c>
      <c r="C196">
        <v>1</v>
      </c>
      <c r="D196" t="s">
        <v>43</v>
      </c>
      <c r="F196">
        <v>8.68</v>
      </c>
      <c r="G196" t="s">
        <v>122</v>
      </c>
      <c r="H196">
        <v>1</v>
      </c>
      <c r="I196">
        <v>2018</v>
      </c>
      <c r="J196" t="s">
        <v>45</v>
      </c>
      <c r="K196" t="s">
        <v>46</v>
      </c>
      <c r="L196" t="s">
        <v>201</v>
      </c>
      <c r="M196" t="s">
        <v>48</v>
      </c>
      <c r="N196" t="s">
        <v>119</v>
      </c>
      <c r="O196" t="s">
        <v>200</v>
      </c>
      <c r="P196" t="s">
        <v>201</v>
      </c>
      <c r="Q196">
        <v>1</v>
      </c>
      <c r="R196" t="s">
        <v>52</v>
      </c>
      <c r="S196" t="s">
        <v>53</v>
      </c>
      <c r="T196">
        <v>1</v>
      </c>
      <c r="U196">
        <v>1999</v>
      </c>
      <c r="V196">
        <v>12.74</v>
      </c>
      <c r="W196">
        <v>10.45</v>
      </c>
      <c r="X196">
        <v>10.050000000000001</v>
      </c>
      <c r="Y196">
        <v>11.31</v>
      </c>
      <c r="Z196">
        <v>7</v>
      </c>
      <c r="AA196">
        <v>9</v>
      </c>
      <c r="AB196">
        <v>10</v>
      </c>
      <c r="AC196">
        <v>10</v>
      </c>
      <c r="AD196">
        <v>14</v>
      </c>
      <c r="AE196">
        <v>14</v>
      </c>
      <c r="AI196">
        <v>267</v>
      </c>
      <c r="AJ196">
        <v>10.27</v>
      </c>
      <c r="AK196">
        <v>10.27</v>
      </c>
      <c r="AL196">
        <v>10.18</v>
      </c>
      <c r="AM196">
        <v>19</v>
      </c>
      <c r="AN196">
        <v>167</v>
      </c>
      <c r="AO196">
        <v>220</v>
      </c>
      <c r="AP196">
        <v>8.68</v>
      </c>
      <c r="AQ196">
        <v>540</v>
      </c>
    </row>
    <row r="197" spans="1:43" x14ac:dyDescent="0.3">
      <c r="A197" t="s">
        <v>65</v>
      </c>
      <c r="B197">
        <v>60</v>
      </c>
      <c r="C197">
        <v>1</v>
      </c>
      <c r="D197" t="s">
        <v>83</v>
      </c>
      <c r="E197" t="s">
        <v>55</v>
      </c>
      <c r="F197">
        <v>10.39</v>
      </c>
      <c r="G197" t="s">
        <v>56</v>
      </c>
      <c r="H197">
        <v>1</v>
      </c>
      <c r="I197">
        <v>2018</v>
      </c>
      <c r="J197" t="s">
        <v>57</v>
      </c>
      <c r="K197" t="s">
        <v>46</v>
      </c>
      <c r="L197" t="s">
        <v>69</v>
      </c>
      <c r="M197" t="s">
        <v>48</v>
      </c>
      <c r="N197" t="s">
        <v>67</v>
      </c>
      <c r="O197" t="s">
        <v>68</v>
      </c>
      <c r="P197" t="s">
        <v>241</v>
      </c>
      <c r="Q197">
        <v>1</v>
      </c>
      <c r="R197" t="s">
        <v>52</v>
      </c>
      <c r="S197" t="s">
        <v>53</v>
      </c>
      <c r="T197">
        <v>1</v>
      </c>
      <c r="U197">
        <v>2000</v>
      </c>
      <c r="V197">
        <v>13.75</v>
      </c>
      <c r="W197">
        <v>14.04</v>
      </c>
      <c r="X197">
        <v>13.37</v>
      </c>
      <c r="Y197">
        <v>12.9</v>
      </c>
      <c r="Z197">
        <v>6</v>
      </c>
      <c r="AA197">
        <v>15</v>
      </c>
      <c r="AB197">
        <v>8</v>
      </c>
      <c r="AC197">
        <v>10</v>
      </c>
      <c r="AD197">
        <v>7</v>
      </c>
      <c r="AE197">
        <v>12</v>
      </c>
      <c r="AI197">
        <v>267</v>
      </c>
      <c r="AJ197">
        <v>10.27</v>
      </c>
      <c r="AK197">
        <v>10.27</v>
      </c>
      <c r="AL197">
        <v>11.29</v>
      </c>
      <c r="AM197">
        <v>18</v>
      </c>
      <c r="AN197">
        <v>181</v>
      </c>
      <c r="AO197">
        <v>55</v>
      </c>
      <c r="AP197">
        <v>110.39</v>
      </c>
      <c r="AQ197">
        <v>116</v>
      </c>
    </row>
    <row r="198" spans="1:43" x14ac:dyDescent="0.3">
      <c r="A198" t="s">
        <v>117</v>
      </c>
      <c r="B198">
        <v>60</v>
      </c>
      <c r="C198">
        <v>1</v>
      </c>
      <c r="D198" t="s">
        <v>43</v>
      </c>
      <c r="E198" t="s">
        <v>55</v>
      </c>
      <c r="F198">
        <v>10.01</v>
      </c>
      <c r="G198" t="s">
        <v>56</v>
      </c>
      <c r="H198">
        <v>1</v>
      </c>
      <c r="I198">
        <v>2018</v>
      </c>
      <c r="J198" t="s">
        <v>57</v>
      </c>
      <c r="K198" t="s">
        <v>46</v>
      </c>
      <c r="L198" t="s">
        <v>133</v>
      </c>
      <c r="M198" t="s">
        <v>48</v>
      </c>
      <c r="N198" t="s">
        <v>119</v>
      </c>
      <c r="O198" t="s">
        <v>134</v>
      </c>
      <c r="P198" t="s">
        <v>133</v>
      </c>
      <c r="Q198">
        <v>1</v>
      </c>
      <c r="R198" t="s">
        <v>52</v>
      </c>
      <c r="S198" t="s">
        <v>53</v>
      </c>
      <c r="T198">
        <v>1</v>
      </c>
      <c r="U198">
        <v>2018</v>
      </c>
      <c r="V198">
        <v>12.76</v>
      </c>
      <c r="W198">
        <v>10.94</v>
      </c>
      <c r="X198">
        <v>10.19</v>
      </c>
      <c r="Y198">
        <v>12.07</v>
      </c>
      <c r="Z198">
        <v>13</v>
      </c>
      <c r="AA198">
        <v>12</v>
      </c>
      <c r="AB198">
        <v>10</v>
      </c>
      <c r="AC198">
        <v>11</v>
      </c>
      <c r="AD198">
        <v>10</v>
      </c>
      <c r="AE198">
        <v>11</v>
      </c>
      <c r="AI198">
        <v>303</v>
      </c>
      <c r="AJ198">
        <v>11.65</v>
      </c>
      <c r="AK198">
        <v>11.65</v>
      </c>
      <c r="AL198">
        <v>11.94</v>
      </c>
      <c r="AM198">
        <v>21</v>
      </c>
      <c r="AN198">
        <v>178</v>
      </c>
      <c r="AO198">
        <v>83</v>
      </c>
      <c r="AP198">
        <v>10.01</v>
      </c>
      <c r="AQ198">
        <v>364</v>
      </c>
    </row>
    <row r="199" spans="1:43" x14ac:dyDescent="0.3">
      <c r="A199" t="s">
        <v>65</v>
      </c>
      <c r="B199">
        <v>60</v>
      </c>
      <c r="C199">
        <v>1</v>
      </c>
      <c r="D199" t="s">
        <v>83</v>
      </c>
      <c r="E199" t="s">
        <v>55</v>
      </c>
      <c r="F199">
        <v>11.49</v>
      </c>
      <c r="G199" t="s">
        <v>56</v>
      </c>
      <c r="H199">
        <v>1</v>
      </c>
      <c r="I199">
        <v>2018</v>
      </c>
      <c r="J199" t="s">
        <v>45</v>
      </c>
      <c r="K199" t="s">
        <v>46</v>
      </c>
      <c r="L199" t="s">
        <v>66</v>
      </c>
      <c r="M199" t="s">
        <v>48</v>
      </c>
      <c r="N199" t="s">
        <v>67</v>
      </c>
      <c r="O199" t="s">
        <v>68</v>
      </c>
      <c r="P199" t="s">
        <v>241</v>
      </c>
      <c r="Q199">
        <v>1</v>
      </c>
      <c r="R199" t="s">
        <v>52</v>
      </c>
      <c r="S199" t="s">
        <v>53</v>
      </c>
      <c r="T199">
        <v>1</v>
      </c>
      <c r="U199">
        <v>1998</v>
      </c>
      <c r="V199">
        <v>12.46</v>
      </c>
      <c r="W199">
        <v>12.91</v>
      </c>
      <c r="X199">
        <v>11.95</v>
      </c>
      <c r="Y199">
        <v>10.64</v>
      </c>
      <c r="Z199">
        <v>7</v>
      </c>
      <c r="AA199">
        <v>11</v>
      </c>
      <c r="AB199">
        <v>10</v>
      </c>
      <c r="AC199">
        <v>10</v>
      </c>
      <c r="AD199">
        <v>10</v>
      </c>
      <c r="AE199">
        <v>11</v>
      </c>
      <c r="AI199">
        <v>260</v>
      </c>
      <c r="AJ199">
        <v>10</v>
      </c>
      <c r="AK199">
        <v>10</v>
      </c>
      <c r="AL199">
        <v>9.82</v>
      </c>
      <c r="AM199">
        <v>20</v>
      </c>
      <c r="AN199">
        <v>149</v>
      </c>
      <c r="AO199">
        <v>528</v>
      </c>
      <c r="AP199">
        <v>111.49</v>
      </c>
      <c r="AQ199">
        <v>28</v>
      </c>
    </row>
    <row r="200" spans="1:43" x14ac:dyDescent="0.3">
      <c r="A200" t="s">
        <v>42</v>
      </c>
      <c r="B200">
        <v>60</v>
      </c>
      <c r="C200">
        <v>1</v>
      </c>
      <c r="D200" t="s">
        <v>83</v>
      </c>
      <c r="E200" t="s">
        <v>55</v>
      </c>
      <c r="F200">
        <v>10.26</v>
      </c>
      <c r="G200" t="s">
        <v>56</v>
      </c>
      <c r="H200">
        <v>1</v>
      </c>
      <c r="I200">
        <v>2018</v>
      </c>
      <c r="J200" t="s">
        <v>57</v>
      </c>
      <c r="K200" t="s">
        <v>46</v>
      </c>
      <c r="L200" t="s">
        <v>186</v>
      </c>
      <c r="M200" t="s">
        <v>48</v>
      </c>
      <c r="N200" t="s">
        <v>85</v>
      </c>
      <c r="O200" t="s">
        <v>187</v>
      </c>
      <c r="P200" t="s">
        <v>186</v>
      </c>
      <c r="Q200">
        <v>2</v>
      </c>
      <c r="R200" t="s">
        <v>52</v>
      </c>
      <c r="S200" t="s">
        <v>53</v>
      </c>
      <c r="T200">
        <v>2</v>
      </c>
      <c r="U200">
        <v>1994</v>
      </c>
      <c r="V200">
        <v>11.35</v>
      </c>
      <c r="W200">
        <v>9.98</v>
      </c>
      <c r="X200">
        <v>9.93</v>
      </c>
      <c r="Y200">
        <v>10.14</v>
      </c>
      <c r="Z200">
        <v>5</v>
      </c>
      <c r="AA200">
        <v>11</v>
      </c>
      <c r="AB200">
        <v>5</v>
      </c>
      <c r="AC200">
        <v>8</v>
      </c>
      <c r="AD200">
        <v>7</v>
      </c>
      <c r="AE200">
        <v>14</v>
      </c>
      <c r="AI200">
        <v>243</v>
      </c>
      <c r="AJ200">
        <v>9.35</v>
      </c>
      <c r="AK200">
        <v>11.65</v>
      </c>
      <c r="AL200">
        <v>12.76</v>
      </c>
      <c r="AM200">
        <v>24</v>
      </c>
      <c r="AN200">
        <v>151.04999999999998</v>
      </c>
      <c r="AO200">
        <v>490</v>
      </c>
      <c r="AP200">
        <v>110.26</v>
      </c>
      <c r="AQ200">
        <v>131</v>
      </c>
    </row>
    <row r="201" spans="1:43" x14ac:dyDescent="0.3">
      <c r="A201" t="s">
        <v>117</v>
      </c>
      <c r="B201">
        <v>60</v>
      </c>
      <c r="C201">
        <v>1</v>
      </c>
      <c r="D201" t="s">
        <v>43</v>
      </c>
      <c r="E201" t="s">
        <v>55</v>
      </c>
      <c r="F201">
        <v>10.31</v>
      </c>
      <c r="G201" t="s">
        <v>56</v>
      </c>
      <c r="H201">
        <v>1</v>
      </c>
      <c r="I201">
        <v>2018</v>
      </c>
      <c r="J201" t="s">
        <v>45</v>
      </c>
      <c r="K201" t="s">
        <v>46</v>
      </c>
      <c r="L201" t="s">
        <v>234</v>
      </c>
      <c r="M201" t="s">
        <v>48</v>
      </c>
      <c r="N201" t="s">
        <v>72</v>
      </c>
      <c r="O201" t="s">
        <v>73</v>
      </c>
      <c r="P201" t="s">
        <v>151</v>
      </c>
      <c r="Q201">
        <v>3</v>
      </c>
      <c r="R201" t="s">
        <v>52</v>
      </c>
      <c r="S201" t="s">
        <v>53</v>
      </c>
      <c r="T201">
        <v>1</v>
      </c>
      <c r="U201">
        <v>1996</v>
      </c>
      <c r="V201">
        <v>10.27</v>
      </c>
      <c r="W201">
        <v>11.16</v>
      </c>
      <c r="X201">
        <v>10.02</v>
      </c>
      <c r="Y201">
        <v>10.14</v>
      </c>
      <c r="Z201">
        <v>13</v>
      </c>
      <c r="AA201">
        <v>11</v>
      </c>
      <c r="AB201">
        <v>10</v>
      </c>
      <c r="AC201">
        <v>9</v>
      </c>
      <c r="AD201">
        <v>5</v>
      </c>
      <c r="AE201">
        <v>13</v>
      </c>
      <c r="AI201">
        <v>289</v>
      </c>
      <c r="AJ201">
        <v>11.12</v>
      </c>
      <c r="AK201">
        <v>11.12</v>
      </c>
      <c r="AL201">
        <v>12.29</v>
      </c>
      <c r="AM201">
        <v>22</v>
      </c>
      <c r="AN201">
        <v>166.5</v>
      </c>
      <c r="AO201">
        <v>236</v>
      </c>
      <c r="AP201">
        <v>10.31</v>
      </c>
      <c r="AQ201">
        <v>292</v>
      </c>
    </row>
    <row r="202" spans="1:43" x14ac:dyDescent="0.3">
      <c r="A202" t="s">
        <v>117</v>
      </c>
      <c r="B202">
        <v>60</v>
      </c>
      <c r="C202">
        <v>1</v>
      </c>
      <c r="D202" t="s">
        <v>83</v>
      </c>
      <c r="E202" t="s">
        <v>55</v>
      </c>
      <c r="F202">
        <v>11.03</v>
      </c>
      <c r="G202" t="s">
        <v>56</v>
      </c>
      <c r="H202">
        <v>1</v>
      </c>
      <c r="I202">
        <v>2018</v>
      </c>
      <c r="J202" t="s">
        <v>57</v>
      </c>
      <c r="K202" t="s">
        <v>46</v>
      </c>
      <c r="L202" t="s">
        <v>247</v>
      </c>
      <c r="M202" t="s">
        <v>48</v>
      </c>
      <c r="N202" t="s">
        <v>119</v>
      </c>
      <c r="O202" t="s">
        <v>248</v>
      </c>
      <c r="P202" t="s">
        <v>247</v>
      </c>
      <c r="Q202">
        <v>1</v>
      </c>
      <c r="R202" t="s">
        <v>52</v>
      </c>
      <c r="S202" t="s">
        <v>53</v>
      </c>
      <c r="T202">
        <v>1</v>
      </c>
      <c r="U202">
        <v>2004</v>
      </c>
      <c r="V202">
        <v>13.05</v>
      </c>
      <c r="W202">
        <v>10.62</v>
      </c>
      <c r="X202">
        <v>10.66</v>
      </c>
      <c r="Y202">
        <v>11.24</v>
      </c>
      <c r="Z202">
        <v>14</v>
      </c>
      <c r="AA202">
        <v>7</v>
      </c>
      <c r="AB202">
        <v>9</v>
      </c>
      <c r="AC202">
        <v>6</v>
      </c>
      <c r="AD202">
        <v>7</v>
      </c>
      <c r="AE202">
        <v>13</v>
      </c>
      <c r="AI202">
        <v>264</v>
      </c>
      <c r="AJ202">
        <v>10.15</v>
      </c>
      <c r="AK202">
        <v>10.15</v>
      </c>
      <c r="AL202">
        <v>11.18</v>
      </c>
      <c r="AM202">
        <v>21</v>
      </c>
      <c r="AN202">
        <v>169</v>
      </c>
      <c r="AO202">
        <v>193</v>
      </c>
      <c r="AP202">
        <v>111.03</v>
      </c>
      <c r="AQ202">
        <v>54</v>
      </c>
    </row>
    <row r="203" spans="1:43" x14ac:dyDescent="0.3">
      <c r="A203" t="s">
        <v>117</v>
      </c>
      <c r="B203">
        <v>60</v>
      </c>
      <c r="C203">
        <v>1</v>
      </c>
      <c r="D203" t="s">
        <v>43</v>
      </c>
      <c r="E203" t="s">
        <v>55</v>
      </c>
      <c r="F203">
        <v>10.57</v>
      </c>
      <c r="G203" t="s">
        <v>56</v>
      </c>
      <c r="H203">
        <v>1</v>
      </c>
      <c r="I203">
        <v>2018</v>
      </c>
      <c r="J203" t="s">
        <v>45</v>
      </c>
      <c r="K203" t="s">
        <v>46</v>
      </c>
      <c r="L203" t="s">
        <v>260</v>
      </c>
      <c r="M203" t="s">
        <v>48</v>
      </c>
      <c r="N203" t="s">
        <v>119</v>
      </c>
      <c r="O203" t="s">
        <v>261</v>
      </c>
      <c r="P203" t="s">
        <v>260</v>
      </c>
      <c r="Q203">
        <v>2</v>
      </c>
      <c r="R203" t="s">
        <v>52</v>
      </c>
      <c r="S203" t="s">
        <v>53</v>
      </c>
      <c r="T203">
        <v>1</v>
      </c>
      <c r="U203">
        <v>2006</v>
      </c>
      <c r="V203">
        <v>10.61</v>
      </c>
      <c r="W203">
        <v>11.15</v>
      </c>
      <c r="X203">
        <v>11</v>
      </c>
      <c r="Y203">
        <v>11.82</v>
      </c>
      <c r="Z203">
        <v>13</v>
      </c>
      <c r="AA203">
        <v>11</v>
      </c>
      <c r="AB203">
        <v>8</v>
      </c>
      <c r="AC203">
        <v>6</v>
      </c>
      <c r="AD203">
        <v>6</v>
      </c>
      <c r="AE203">
        <v>10</v>
      </c>
      <c r="AI203">
        <v>260</v>
      </c>
      <c r="AJ203">
        <v>10</v>
      </c>
      <c r="AK203">
        <v>10</v>
      </c>
      <c r="AL203">
        <v>11.24</v>
      </c>
      <c r="AM203">
        <v>24</v>
      </c>
      <c r="AN203">
        <v>158.65</v>
      </c>
      <c r="AO203">
        <v>353</v>
      </c>
      <c r="AP203">
        <v>10.57</v>
      </c>
      <c r="AQ203">
        <v>253</v>
      </c>
    </row>
    <row r="204" spans="1:43" x14ac:dyDescent="0.3">
      <c r="A204" t="s">
        <v>117</v>
      </c>
      <c r="B204">
        <v>39</v>
      </c>
      <c r="C204">
        <v>1</v>
      </c>
      <c r="D204" t="s">
        <v>43</v>
      </c>
      <c r="F204">
        <v>7.92</v>
      </c>
      <c r="G204" t="s">
        <v>44</v>
      </c>
      <c r="H204">
        <v>1</v>
      </c>
      <c r="I204">
        <v>2018</v>
      </c>
      <c r="J204" t="s">
        <v>45</v>
      </c>
      <c r="K204" t="s">
        <v>46</v>
      </c>
      <c r="L204" t="s">
        <v>260</v>
      </c>
      <c r="M204" t="s">
        <v>48</v>
      </c>
      <c r="N204" t="s">
        <v>119</v>
      </c>
      <c r="O204" t="s">
        <v>261</v>
      </c>
      <c r="P204" t="s">
        <v>260</v>
      </c>
      <c r="Q204">
        <v>1</v>
      </c>
      <c r="R204" t="s">
        <v>52</v>
      </c>
      <c r="S204" t="s">
        <v>53</v>
      </c>
      <c r="T204">
        <v>2</v>
      </c>
      <c r="U204">
        <v>2003</v>
      </c>
      <c r="V204">
        <v>11.34</v>
      </c>
      <c r="W204">
        <v>9.67</v>
      </c>
      <c r="X204">
        <v>8.02</v>
      </c>
      <c r="Y204">
        <v>9.59</v>
      </c>
      <c r="Z204">
        <v>8</v>
      </c>
      <c r="AA204">
        <v>6</v>
      </c>
      <c r="AB204">
        <v>7</v>
      </c>
      <c r="AC204">
        <v>10</v>
      </c>
      <c r="AD204">
        <v>10</v>
      </c>
      <c r="AE204">
        <v>16</v>
      </c>
      <c r="AI204">
        <v>250</v>
      </c>
      <c r="AJ204">
        <v>9.6199999999999992</v>
      </c>
      <c r="AK204">
        <v>10.54</v>
      </c>
      <c r="AL204">
        <v>11.53</v>
      </c>
      <c r="AM204">
        <v>20</v>
      </c>
      <c r="AN204">
        <v>158</v>
      </c>
      <c r="AO204">
        <v>367</v>
      </c>
      <c r="AP204">
        <v>7.92</v>
      </c>
      <c r="AQ204">
        <v>596</v>
      </c>
    </row>
    <row r="205" spans="1:43" x14ac:dyDescent="0.3">
      <c r="A205" t="s">
        <v>65</v>
      </c>
      <c r="B205">
        <v>6</v>
      </c>
      <c r="C205">
        <v>1</v>
      </c>
      <c r="D205" t="s">
        <v>43</v>
      </c>
      <c r="F205">
        <v>1.97</v>
      </c>
      <c r="G205" t="s">
        <v>44</v>
      </c>
      <c r="H205">
        <v>1</v>
      </c>
      <c r="I205">
        <v>2018</v>
      </c>
      <c r="J205" t="s">
        <v>57</v>
      </c>
      <c r="K205" t="s">
        <v>46</v>
      </c>
      <c r="L205" t="s">
        <v>105</v>
      </c>
      <c r="M205" t="s">
        <v>48</v>
      </c>
      <c r="N205" t="s">
        <v>67</v>
      </c>
      <c r="O205" t="s">
        <v>106</v>
      </c>
      <c r="P205" t="s">
        <v>105</v>
      </c>
      <c r="Q205">
        <v>1</v>
      </c>
      <c r="R205" t="s">
        <v>52</v>
      </c>
      <c r="S205" t="s">
        <v>53</v>
      </c>
      <c r="T205">
        <v>1</v>
      </c>
      <c r="U205">
        <v>1998</v>
      </c>
      <c r="V205">
        <v>13.73</v>
      </c>
      <c r="W205">
        <v>12.8</v>
      </c>
      <c r="X205">
        <v>14.34</v>
      </c>
      <c r="Y205">
        <v>15.85</v>
      </c>
      <c r="Z205">
        <v>9</v>
      </c>
      <c r="AA205">
        <v>11</v>
      </c>
      <c r="AB205">
        <v>8</v>
      </c>
      <c r="AC205">
        <v>13</v>
      </c>
      <c r="AD205">
        <v>12</v>
      </c>
      <c r="AE205">
        <v>11</v>
      </c>
      <c r="AI205">
        <v>280</v>
      </c>
      <c r="AJ205">
        <v>10.77</v>
      </c>
      <c r="AK205">
        <v>10.77</v>
      </c>
      <c r="AL205">
        <v>10.41</v>
      </c>
      <c r="AM205">
        <v>20</v>
      </c>
      <c r="AN205">
        <v>157</v>
      </c>
      <c r="AO205">
        <v>389</v>
      </c>
      <c r="AP205">
        <v>1.97</v>
      </c>
      <c r="AQ205">
        <v>753</v>
      </c>
    </row>
    <row r="206" spans="1:43" x14ac:dyDescent="0.3">
      <c r="A206" t="s">
        <v>65</v>
      </c>
      <c r="B206">
        <v>30</v>
      </c>
      <c r="C206">
        <v>1</v>
      </c>
      <c r="D206" t="s">
        <v>43</v>
      </c>
      <c r="F206">
        <v>6.2</v>
      </c>
      <c r="G206" t="s">
        <v>44</v>
      </c>
      <c r="H206">
        <v>1</v>
      </c>
      <c r="I206">
        <v>2018</v>
      </c>
      <c r="J206" t="s">
        <v>57</v>
      </c>
      <c r="K206" t="s">
        <v>46</v>
      </c>
      <c r="L206" t="s">
        <v>71</v>
      </c>
      <c r="M206" t="s">
        <v>48</v>
      </c>
      <c r="N206" t="s">
        <v>72</v>
      </c>
      <c r="O206" t="s">
        <v>73</v>
      </c>
      <c r="P206" t="s">
        <v>74</v>
      </c>
      <c r="Q206">
        <v>2</v>
      </c>
      <c r="R206" t="s">
        <v>52</v>
      </c>
      <c r="S206" t="s">
        <v>53</v>
      </c>
      <c r="T206">
        <v>1</v>
      </c>
      <c r="U206">
        <v>1998</v>
      </c>
      <c r="V206">
        <v>10.18</v>
      </c>
      <c r="W206">
        <v>9.8000000000000007</v>
      </c>
      <c r="X206">
        <v>11.27</v>
      </c>
      <c r="Y206">
        <v>11.94</v>
      </c>
      <c r="Z206">
        <v>11</v>
      </c>
      <c r="AA206">
        <v>11</v>
      </c>
      <c r="AB206">
        <v>10</v>
      </c>
      <c r="AC206">
        <v>5</v>
      </c>
      <c r="AD206">
        <v>8</v>
      </c>
      <c r="AE206">
        <v>13</v>
      </c>
      <c r="AI206">
        <v>282</v>
      </c>
      <c r="AJ206">
        <v>10.85</v>
      </c>
      <c r="AK206">
        <v>10.85</v>
      </c>
      <c r="AL206">
        <v>11.71</v>
      </c>
      <c r="AM206">
        <v>20</v>
      </c>
      <c r="AN206">
        <v>168.15</v>
      </c>
      <c r="AO206">
        <v>205</v>
      </c>
      <c r="AP206">
        <v>6.2</v>
      </c>
      <c r="AQ206">
        <v>661</v>
      </c>
    </row>
    <row r="207" spans="1:43" x14ac:dyDescent="0.3">
      <c r="A207" t="s">
        <v>65</v>
      </c>
      <c r="B207">
        <v>15</v>
      </c>
      <c r="C207">
        <v>1</v>
      </c>
      <c r="D207" t="s">
        <v>43</v>
      </c>
      <c r="F207">
        <v>4.51</v>
      </c>
      <c r="G207" t="s">
        <v>44</v>
      </c>
      <c r="H207">
        <v>1</v>
      </c>
      <c r="I207">
        <v>2018</v>
      </c>
      <c r="J207" t="s">
        <v>45</v>
      </c>
      <c r="K207" t="s">
        <v>46</v>
      </c>
      <c r="L207" t="s">
        <v>71</v>
      </c>
      <c r="M207" t="s">
        <v>48</v>
      </c>
      <c r="N207" t="s">
        <v>72</v>
      </c>
      <c r="O207" t="s">
        <v>73</v>
      </c>
      <c r="P207" t="s">
        <v>74</v>
      </c>
      <c r="Q207">
        <v>2</v>
      </c>
      <c r="R207" t="s">
        <v>52</v>
      </c>
      <c r="S207" t="s">
        <v>53</v>
      </c>
      <c r="T207">
        <v>1</v>
      </c>
      <c r="U207">
        <v>1997</v>
      </c>
      <c r="V207">
        <v>12.11</v>
      </c>
      <c r="W207">
        <v>10.88</v>
      </c>
      <c r="X207">
        <v>10.69</v>
      </c>
      <c r="Y207">
        <v>11</v>
      </c>
      <c r="Z207">
        <v>6</v>
      </c>
      <c r="AA207">
        <v>10</v>
      </c>
      <c r="AB207">
        <v>10</v>
      </c>
      <c r="AC207">
        <v>5</v>
      </c>
      <c r="AD207">
        <v>11</v>
      </c>
      <c r="AE207">
        <v>12</v>
      </c>
      <c r="AI207">
        <v>262</v>
      </c>
      <c r="AJ207">
        <v>10.08</v>
      </c>
      <c r="AK207">
        <v>10.08</v>
      </c>
      <c r="AL207">
        <v>9.5299999999999994</v>
      </c>
      <c r="AM207">
        <v>21</v>
      </c>
      <c r="AN207">
        <v>138.69999999999999</v>
      </c>
      <c r="AO207">
        <v>649</v>
      </c>
      <c r="AP207">
        <v>4.51</v>
      </c>
      <c r="AQ207">
        <v>700</v>
      </c>
    </row>
    <row r="208" spans="1:43" x14ac:dyDescent="0.3">
      <c r="A208" t="s">
        <v>65</v>
      </c>
      <c r="B208">
        <v>18</v>
      </c>
      <c r="C208">
        <v>1</v>
      </c>
      <c r="D208" t="s">
        <v>43</v>
      </c>
      <c r="F208">
        <v>6.97</v>
      </c>
      <c r="G208" t="s">
        <v>44</v>
      </c>
      <c r="H208">
        <v>1</v>
      </c>
      <c r="I208">
        <v>2018</v>
      </c>
      <c r="J208" t="s">
        <v>45</v>
      </c>
      <c r="K208" t="s">
        <v>46</v>
      </c>
      <c r="L208" t="s">
        <v>121</v>
      </c>
      <c r="M208" t="s">
        <v>48</v>
      </c>
      <c r="N208" t="s">
        <v>72</v>
      </c>
      <c r="O208" t="s">
        <v>73</v>
      </c>
      <c r="P208" t="s">
        <v>74</v>
      </c>
      <c r="Q208">
        <v>1</v>
      </c>
      <c r="R208" t="s">
        <v>52</v>
      </c>
      <c r="S208" t="s">
        <v>53</v>
      </c>
      <c r="T208">
        <v>1</v>
      </c>
      <c r="U208">
        <v>2000</v>
      </c>
      <c r="V208">
        <v>10.99</v>
      </c>
      <c r="W208">
        <v>11.87</v>
      </c>
      <c r="X208">
        <v>10.45</v>
      </c>
      <c r="Y208">
        <v>9.74</v>
      </c>
      <c r="Z208">
        <v>7</v>
      </c>
      <c r="AA208">
        <v>9</v>
      </c>
      <c r="AB208">
        <v>10</v>
      </c>
      <c r="AC208">
        <v>4</v>
      </c>
      <c r="AD208">
        <v>14</v>
      </c>
      <c r="AE208">
        <v>15</v>
      </c>
      <c r="AI208">
        <v>270</v>
      </c>
      <c r="AJ208">
        <v>10.38</v>
      </c>
      <c r="AK208">
        <v>10.38</v>
      </c>
      <c r="AL208">
        <v>10.53</v>
      </c>
      <c r="AM208">
        <v>18</v>
      </c>
      <c r="AN208">
        <v>173</v>
      </c>
      <c r="AO208">
        <v>132</v>
      </c>
      <c r="AP208">
        <v>6.97</v>
      </c>
      <c r="AQ208">
        <v>630</v>
      </c>
    </row>
    <row r="209" spans="1:43" x14ac:dyDescent="0.3">
      <c r="A209" t="s">
        <v>117</v>
      </c>
      <c r="B209">
        <v>17</v>
      </c>
      <c r="C209">
        <v>1</v>
      </c>
      <c r="D209" t="s">
        <v>43</v>
      </c>
      <c r="F209">
        <v>4</v>
      </c>
      <c r="G209" t="s">
        <v>44</v>
      </c>
      <c r="H209">
        <v>1</v>
      </c>
      <c r="I209">
        <v>2018</v>
      </c>
      <c r="J209" t="s">
        <v>45</v>
      </c>
      <c r="K209" t="s">
        <v>46</v>
      </c>
      <c r="L209" t="s">
        <v>306</v>
      </c>
      <c r="M209" t="s">
        <v>48</v>
      </c>
      <c r="N209" t="s">
        <v>119</v>
      </c>
      <c r="O209" t="s">
        <v>307</v>
      </c>
      <c r="P209" t="s">
        <v>308</v>
      </c>
      <c r="Q209">
        <v>2</v>
      </c>
      <c r="R209" t="s">
        <v>52</v>
      </c>
      <c r="S209" t="s">
        <v>53</v>
      </c>
      <c r="T209">
        <v>1</v>
      </c>
      <c r="U209">
        <v>2004</v>
      </c>
      <c r="V209">
        <v>12.44</v>
      </c>
      <c r="W209">
        <v>10.53</v>
      </c>
      <c r="X209">
        <v>10.16</v>
      </c>
      <c r="Y209">
        <v>9.9</v>
      </c>
      <c r="Z209">
        <v>12</v>
      </c>
      <c r="AA209">
        <v>9</v>
      </c>
      <c r="AB209">
        <v>11</v>
      </c>
      <c r="AC209">
        <v>9</v>
      </c>
      <c r="AD209">
        <v>6</v>
      </c>
      <c r="AE209">
        <v>12</v>
      </c>
      <c r="AI209">
        <v>274</v>
      </c>
      <c r="AJ209">
        <v>10.54</v>
      </c>
      <c r="AK209">
        <v>10.54</v>
      </c>
      <c r="AL209">
        <v>10.94</v>
      </c>
      <c r="AM209">
        <v>21</v>
      </c>
      <c r="AN209">
        <v>156.75</v>
      </c>
      <c r="AO209">
        <v>399</v>
      </c>
      <c r="AP209">
        <v>4</v>
      </c>
      <c r="AQ209">
        <v>716</v>
      </c>
    </row>
    <row r="210" spans="1:43" x14ac:dyDescent="0.3">
      <c r="A210" t="s">
        <v>65</v>
      </c>
      <c r="B210">
        <v>60</v>
      </c>
      <c r="C210">
        <v>1</v>
      </c>
      <c r="D210" t="s">
        <v>43</v>
      </c>
      <c r="E210" t="s">
        <v>55</v>
      </c>
      <c r="F210">
        <v>10.38</v>
      </c>
      <c r="G210" t="s">
        <v>56</v>
      </c>
      <c r="H210">
        <v>1</v>
      </c>
      <c r="I210">
        <v>2018</v>
      </c>
      <c r="J210" t="s">
        <v>45</v>
      </c>
      <c r="K210" t="s">
        <v>46</v>
      </c>
      <c r="L210" t="s">
        <v>182</v>
      </c>
      <c r="M210" t="s">
        <v>48</v>
      </c>
      <c r="N210" t="s">
        <v>49</v>
      </c>
      <c r="O210" t="s">
        <v>181</v>
      </c>
      <c r="P210" t="s">
        <v>182</v>
      </c>
      <c r="Q210">
        <v>1</v>
      </c>
      <c r="R210" t="s">
        <v>52</v>
      </c>
      <c r="S210" t="s">
        <v>53</v>
      </c>
      <c r="T210">
        <v>1</v>
      </c>
      <c r="U210">
        <v>2001</v>
      </c>
      <c r="V210">
        <v>14.29</v>
      </c>
      <c r="W210">
        <v>10.19</v>
      </c>
      <c r="X210">
        <v>11.54</v>
      </c>
      <c r="Y210">
        <v>11.49</v>
      </c>
      <c r="Z210">
        <v>11</v>
      </c>
      <c r="AA210">
        <v>7</v>
      </c>
      <c r="AB210">
        <v>11</v>
      </c>
      <c r="AC210">
        <v>10</v>
      </c>
      <c r="AD210">
        <v>16</v>
      </c>
      <c r="AE210">
        <v>14</v>
      </c>
      <c r="AI210">
        <v>294</v>
      </c>
      <c r="AJ210">
        <v>11.31</v>
      </c>
      <c r="AK210">
        <v>11.31</v>
      </c>
      <c r="AL210">
        <v>10.65</v>
      </c>
      <c r="AM210">
        <v>17</v>
      </c>
      <c r="AN210">
        <v>173</v>
      </c>
      <c r="AO210">
        <v>132</v>
      </c>
      <c r="AP210">
        <v>10.38</v>
      </c>
      <c r="AQ210">
        <v>279</v>
      </c>
    </row>
    <row r="211" spans="1:43" x14ac:dyDescent="0.3">
      <c r="A211" t="s">
        <v>61</v>
      </c>
      <c r="B211">
        <v>28</v>
      </c>
      <c r="C211">
        <v>1</v>
      </c>
      <c r="D211" t="s">
        <v>43</v>
      </c>
      <c r="F211">
        <v>8.14</v>
      </c>
      <c r="G211" t="s">
        <v>44</v>
      </c>
      <c r="H211">
        <v>1</v>
      </c>
      <c r="I211">
        <v>2018</v>
      </c>
      <c r="J211" t="s">
        <v>45</v>
      </c>
      <c r="K211" t="s">
        <v>46</v>
      </c>
      <c r="L211" t="s">
        <v>309</v>
      </c>
      <c r="M211" t="s">
        <v>48</v>
      </c>
      <c r="N211" t="s">
        <v>63</v>
      </c>
      <c r="O211" t="s">
        <v>310</v>
      </c>
      <c r="P211" t="s">
        <v>309</v>
      </c>
      <c r="Q211">
        <v>2</v>
      </c>
      <c r="R211" t="s">
        <v>52</v>
      </c>
      <c r="S211" t="s">
        <v>53</v>
      </c>
      <c r="T211">
        <v>2</v>
      </c>
      <c r="U211">
        <v>2007</v>
      </c>
      <c r="V211">
        <v>11.89</v>
      </c>
      <c r="W211">
        <v>8.99</v>
      </c>
      <c r="X211">
        <v>9.4499999999999993</v>
      </c>
      <c r="Y211">
        <v>11.2</v>
      </c>
      <c r="Z211">
        <v>9</v>
      </c>
      <c r="AA211">
        <v>10</v>
      </c>
      <c r="AB211">
        <v>8</v>
      </c>
      <c r="AC211">
        <v>7</v>
      </c>
      <c r="AD211">
        <v>8</v>
      </c>
      <c r="AE211">
        <v>11</v>
      </c>
      <c r="AI211">
        <v>235</v>
      </c>
      <c r="AJ211">
        <v>9.0399999999999991</v>
      </c>
      <c r="AK211">
        <v>11.04</v>
      </c>
      <c r="AL211">
        <v>12.59</v>
      </c>
      <c r="AM211">
        <v>21</v>
      </c>
      <c r="AN211">
        <v>144.4</v>
      </c>
      <c r="AO211">
        <v>585</v>
      </c>
      <c r="AP211">
        <v>8.14</v>
      </c>
      <c r="AQ211">
        <v>580</v>
      </c>
    </row>
    <row r="212" spans="1:43" x14ac:dyDescent="0.3">
      <c r="A212" t="s">
        <v>82</v>
      </c>
      <c r="B212">
        <v>60</v>
      </c>
      <c r="C212">
        <v>1</v>
      </c>
      <c r="D212" t="s">
        <v>83</v>
      </c>
      <c r="E212" t="s">
        <v>55</v>
      </c>
      <c r="F212">
        <v>10.130000000000001</v>
      </c>
      <c r="G212" t="s">
        <v>56</v>
      </c>
      <c r="H212">
        <v>1</v>
      </c>
      <c r="I212">
        <v>2018</v>
      </c>
      <c r="J212" t="s">
        <v>45</v>
      </c>
      <c r="K212" t="s">
        <v>46</v>
      </c>
      <c r="L212" t="s">
        <v>66</v>
      </c>
      <c r="M212" t="s">
        <v>48</v>
      </c>
      <c r="N212" t="s">
        <v>67</v>
      </c>
      <c r="O212" t="s">
        <v>68</v>
      </c>
      <c r="P212" t="s">
        <v>241</v>
      </c>
      <c r="Q212">
        <v>1</v>
      </c>
      <c r="R212" t="s">
        <v>52</v>
      </c>
      <c r="S212" t="s">
        <v>53</v>
      </c>
      <c r="T212">
        <v>1</v>
      </c>
      <c r="U212">
        <v>2009</v>
      </c>
      <c r="V212">
        <v>14.6</v>
      </c>
      <c r="W212">
        <v>14</v>
      </c>
      <c r="X212">
        <v>12.24</v>
      </c>
      <c r="Y212">
        <v>12.8</v>
      </c>
      <c r="Z212">
        <v>8</v>
      </c>
      <c r="AA212">
        <v>12</v>
      </c>
      <c r="AB212">
        <v>9</v>
      </c>
      <c r="AC212">
        <v>12</v>
      </c>
      <c r="AD212">
        <v>13</v>
      </c>
      <c r="AE212">
        <v>11</v>
      </c>
      <c r="AI212">
        <v>285</v>
      </c>
      <c r="AJ212">
        <v>10.96</v>
      </c>
      <c r="AK212">
        <v>10.96</v>
      </c>
      <c r="AL212">
        <v>10.47</v>
      </c>
      <c r="AM212">
        <v>20</v>
      </c>
      <c r="AN212">
        <v>158</v>
      </c>
      <c r="AO212">
        <v>367</v>
      </c>
      <c r="AP212">
        <v>110.13</v>
      </c>
      <c r="AQ212">
        <v>150</v>
      </c>
    </row>
    <row r="213" spans="1:43" x14ac:dyDescent="0.3">
      <c r="A213" t="s">
        <v>65</v>
      </c>
      <c r="B213">
        <v>19</v>
      </c>
      <c r="C213">
        <v>1</v>
      </c>
      <c r="D213" t="s">
        <v>43</v>
      </c>
      <c r="F213">
        <v>4.47</v>
      </c>
      <c r="G213" t="s">
        <v>44</v>
      </c>
      <c r="H213">
        <v>1</v>
      </c>
      <c r="I213">
        <v>2018</v>
      </c>
      <c r="J213" t="s">
        <v>57</v>
      </c>
      <c r="K213" t="s">
        <v>46</v>
      </c>
      <c r="L213" t="s">
        <v>69</v>
      </c>
      <c r="M213" t="s">
        <v>48</v>
      </c>
      <c r="N213" t="s">
        <v>67</v>
      </c>
      <c r="O213" t="s">
        <v>68</v>
      </c>
      <c r="P213" t="s">
        <v>241</v>
      </c>
      <c r="Q213">
        <v>2</v>
      </c>
      <c r="R213" t="s">
        <v>70</v>
      </c>
      <c r="S213" t="s">
        <v>53</v>
      </c>
      <c r="T213">
        <v>1</v>
      </c>
      <c r="U213">
        <v>1996</v>
      </c>
      <c r="V213">
        <v>13.29</v>
      </c>
      <c r="W213">
        <v>11.8</v>
      </c>
      <c r="X213">
        <v>13.68</v>
      </c>
      <c r="Y213">
        <v>15.62</v>
      </c>
      <c r="Z213">
        <v>12</v>
      </c>
      <c r="AA213">
        <v>15</v>
      </c>
      <c r="AB213">
        <v>11</v>
      </c>
      <c r="AC213">
        <v>9</v>
      </c>
      <c r="AD213">
        <v>15</v>
      </c>
      <c r="AE213">
        <v>14</v>
      </c>
      <c r="AI213">
        <v>344</v>
      </c>
      <c r="AJ213">
        <v>13.23</v>
      </c>
      <c r="AK213">
        <v>13.23</v>
      </c>
      <c r="AL213">
        <v>13.76</v>
      </c>
      <c r="AM213">
        <v>22</v>
      </c>
      <c r="AN213">
        <v>215.64999999999998</v>
      </c>
      <c r="AO213">
        <v>7</v>
      </c>
      <c r="AP213">
        <v>4.47</v>
      </c>
      <c r="AQ213">
        <v>704</v>
      </c>
    </row>
    <row r="214" spans="1:43" x14ac:dyDescent="0.3">
      <c r="A214" t="s">
        <v>65</v>
      </c>
      <c r="B214">
        <v>60</v>
      </c>
      <c r="C214">
        <v>1</v>
      </c>
      <c r="D214" t="s">
        <v>43</v>
      </c>
      <c r="E214" t="s">
        <v>55</v>
      </c>
      <c r="F214">
        <v>10</v>
      </c>
      <c r="G214" t="s">
        <v>56</v>
      </c>
      <c r="H214">
        <v>1</v>
      </c>
      <c r="I214">
        <v>2018</v>
      </c>
      <c r="J214" t="s">
        <v>45</v>
      </c>
      <c r="K214" t="s">
        <v>46</v>
      </c>
      <c r="L214" t="s">
        <v>131</v>
      </c>
      <c r="M214" t="s">
        <v>48</v>
      </c>
      <c r="N214" t="s">
        <v>119</v>
      </c>
      <c r="O214" t="s">
        <v>127</v>
      </c>
      <c r="P214" t="s">
        <v>128</v>
      </c>
      <c r="Q214">
        <v>1</v>
      </c>
      <c r="R214" t="s">
        <v>52</v>
      </c>
      <c r="S214" t="s">
        <v>53</v>
      </c>
      <c r="T214">
        <v>1</v>
      </c>
      <c r="U214">
        <v>2012</v>
      </c>
      <c r="V214">
        <v>13.82</v>
      </c>
      <c r="W214">
        <v>11.51</v>
      </c>
      <c r="X214">
        <v>11.46</v>
      </c>
      <c r="Y214">
        <v>11.86</v>
      </c>
      <c r="Z214">
        <v>10</v>
      </c>
      <c r="AA214">
        <v>11</v>
      </c>
      <c r="AB214">
        <v>12</v>
      </c>
      <c r="AC214">
        <v>7</v>
      </c>
      <c r="AD214">
        <v>12</v>
      </c>
      <c r="AE214">
        <v>7</v>
      </c>
      <c r="AI214">
        <v>260</v>
      </c>
      <c r="AJ214">
        <v>10</v>
      </c>
      <c r="AK214">
        <v>10</v>
      </c>
      <c r="AL214">
        <v>9.2899999999999991</v>
      </c>
      <c r="AM214">
        <v>18</v>
      </c>
      <c r="AN214">
        <v>147</v>
      </c>
      <c r="AO214">
        <v>555</v>
      </c>
      <c r="AP214">
        <v>10</v>
      </c>
      <c r="AQ214">
        <v>367</v>
      </c>
    </row>
    <row r="215" spans="1:43" x14ac:dyDescent="0.3">
      <c r="A215" t="s">
        <v>140</v>
      </c>
      <c r="B215">
        <v>60</v>
      </c>
      <c r="C215">
        <v>1</v>
      </c>
      <c r="D215" t="s">
        <v>43</v>
      </c>
      <c r="E215" t="s">
        <v>55</v>
      </c>
      <c r="F215">
        <v>10</v>
      </c>
      <c r="G215" t="s">
        <v>56</v>
      </c>
      <c r="H215">
        <v>1</v>
      </c>
      <c r="I215">
        <v>2018</v>
      </c>
      <c r="J215" t="s">
        <v>45</v>
      </c>
      <c r="K215" t="s">
        <v>46</v>
      </c>
      <c r="L215" t="s">
        <v>177</v>
      </c>
      <c r="M215" t="s">
        <v>48</v>
      </c>
      <c r="N215" t="s">
        <v>67</v>
      </c>
      <c r="O215" t="s">
        <v>68</v>
      </c>
      <c r="P215" t="s">
        <v>241</v>
      </c>
      <c r="Q215">
        <v>1</v>
      </c>
      <c r="R215" t="s">
        <v>52</v>
      </c>
      <c r="S215" t="s">
        <v>53</v>
      </c>
      <c r="T215">
        <v>1</v>
      </c>
      <c r="U215">
        <v>2000</v>
      </c>
      <c r="V215">
        <v>10.93</v>
      </c>
      <c r="W215">
        <v>12.96</v>
      </c>
      <c r="X215">
        <v>11.36</v>
      </c>
      <c r="Y215">
        <v>11.56</v>
      </c>
      <c r="Z215">
        <v>9</v>
      </c>
      <c r="AA215">
        <v>9</v>
      </c>
      <c r="AB215">
        <v>7</v>
      </c>
      <c r="AC215">
        <v>12</v>
      </c>
      <c r="AD215">
        <v>6</v>
      </c>
      <c r="AE215">
        <v>15</v>
      </c>
      <c r="AI215">
        <v>268</v>
      </c>
      <c r="AJ215">
        <v>10.31</v>
      </c>
      <c r="AK215">
        <v>10.31</v>
      </c>
      <c r="AL215">
        <v>11.12</v>
      </c>
      <c r="AM215">
        <v>18</v>
      </c>
      <c r="AN215">
        <v>181</v>
      </c>
      <c r="AO215">
        <v>55</v>
      </c>
      <c r="AP215">
        <v>10</v>
      </c>
      <c r="AQ215">
        <v>367</v>
      </c>
    </row>
    <row r="216" spans="1:43" x14ac:dyDescent="0.3">
      <c r="A216" t="s">
        <v>42</v>
      </c>
      <c r="B216">
        <v>40</v>
      </c>
      <c r="C216">
        <v>1</v>
      </c>
      <c r="D216" t="s">
        <v>43</v>
      </c>
      <c r="F216">
        <v>8.81</v>
      </c>
      <c r="G216" t="s">
        <v>44</v>
      </c>
      <c r="H216">
        <v>1</v>
      </c>
      <c r="I216">
        <v>2018</v>
      </c>
      <c r="J216" t="s">
        <v>57</v>
      </c>
      <c r="K216" t="s">
        <v>46</v>
      </c>
      <c r="L216" t="s">
        <v>69</v>
      </c>
      <c r="M216" t="s">
        <v>48</v>
      </c>
      <c r="N216" t="s">
        <v>67</v>
      </c>
      <c r="O216" t="s">
        <v>68</v>
      </c>
      <c r="P216" t="s">
        <v>241</v>
      </c>
      <c r="Q216">
        <v>2</v>
      </c>
      <c r="R216" t="s">
        <v>52</v>
      </c>
      <c r="S216" t="s">
        <v>53</v>
      </c>
      <c r="T216">
        <v>1</v>
      </c>
      <c r="U216">
        <v>2010</v>
      </c>
      <c r="V216">
        <v>10.55</v>
      </c>
      <c r="W216">
        <v>10.1</v>
      </c>
      <c r="X216">
        <v>11.28</v>
      </c>
      <c r="Y216">
        <v>10.83</v>
      </c>
      <c r="Z216">
        <v>10</v>
      </c>
      <c r="AA216">
        <v>14</v>
      </c>
      <c r="AB216">
        <v>8</v>
      </c>
      <c r="AC216">
        <v>8</v>
      </c>
      <c r="AD216">
        <v>5</v>
      </c>
      <c r="AE216">
        <v>9</v>
      </c>
      <c r="AI216">
        <v>260</v>
      </c>
      <c r="AJ216">
        <v>10</v>
      </c>
      <c r="AK216">
        <v>10</v>
      </c>
      <c r="AL216">
        <v>11.06</v>
      </c>
      <c r="AM216">
        <v>20</v>
      </c>
      <c r="AN216">
        <v>155.79999999999998</v>
      </c>
      <c r="AO216">
        <v>414</v>
      </c>
      <c r="AP216">
        <v>8.81</v>
      </c>
      <c r="AQ216">
        <v>524</v>
      </c>
    </row>
    <row r="217" spans="1:43" x14ac:dyDescent="0.3">
      <c r="A217" t="s">
        <v>140</v>
      </c>
      <c r="B217">
        <v>15</v>
      </c>
      <c r="C217">
        <v>1</v>
      </c>
      <c r="D217" t="s">
        <v>43</v>
      </c>
      <c r="F217">
        <v>7.13</v>
      </c>
      <c r="G217" t="s">
        <v>44</v>
      </c>
      <c r="H217">
        <v>1</v>
      </c>
      <c r="I217">
        <v>2018</v>
      </c>
      <c r="J217" t="s">
        <v>57</v>
      </c>
      <c r="K217" t="s">
        <v>46</v>
      </c>
      <c r="L217" t="s">
        <v>311</v>
      </c>
      <c r="M217" t="s">
        <v>48</v>
      </c>
      <c r="N217" t="s">
        <v>142</v>
      </c>
      <c r="O217" t="s">
        <v>312</v>
      </c>
      <c r="P217" t="s">
        <v>311</v>
      </c>
      <c r="Q217">
        <v>2</v>
      </c>
      <c r="R217" t="s">
        <v>52</v>
      </c>
      <c r="S217" t="s">
        <v>53</v>
      </c>
      <c r="T217">
        <v>1</v>
      </c>
      <c r="U217">
        <v>1996</v>
      </c>
      <c r="V217">
        <v>11.13</v>
      </c>
      <c r="W217">
        <v>9.94</v>
      </c>
      <c r="X217">
        <v>10.25</v>
      </c>
      <c r="Y217">
        <v>11.2</v>
      </c>
      <c r="Z217">
        <v>9</v>
      </c>
      <c r="AA217">
        <v>10</v>
      </c>
      <c r="AB217">
        <v>10</v>
      </c>
      <c r="AC217">
        <v>12</v>
      </c>
      <c r="AD217">
        <v>4</v>
      </c>
      <c r="AE217">
        <v>13</v>
      </c>
      <c r="AI217">
        <v>260</v>
      </c>
      <c r="AJ217">
        <v>10</v>
      </c>
      <c r="AK217">
        <v>10</v>
      </c>
      <c r="AL217">
        <v>10.76</v>
      </c>
      <c r="AM217">
        <v>22</v>
      </c>
      <c r="AN217">
        <v>155.79999999999998</v>
      </c>
      <c r="AO217">
        <v>414</v>
      </c>
      <c r="AP217">
        <v>7.13</v>
      </c>
      <c r="AQ217">
        <v>623</v>
      </c>
    </row>
    <row r="218" spans="1:43" x14ac:dyDescent="0.3">
      <c r="A218" t="s">
        <v>140</v>
      </c>
      <c r="B218">
        <v>60</v>
      </c>
      <c r="C218">
        <v>1</v>
      </c>
      <c r="D218" t="s">
        <v>83</v>
      </c>
      <c r="E218" t="s">
        <v>55</v>
      </c>
      <c r="F218">
        <v>10.81</v>
      </c>
      <c r="G218" t="s">
        <v>56</v>
      </c>
      <c r="H218">
        <v>1</v>
      </c>
      <c r="I218">
        <v>2018</v>
      </c>
      <c r="J218" t="s">
        <v>57</v>
      </c>
      <c r="K218" t="s">
        <v>46</v>
      </c>
      <c r="L218" t="s">
        <v>313</v>
      </c>
      <c r="M218" t="s">
        <v>48</v>
      </c>
      <c r="N218" t="s">
        <v>142</v>
      </c>
      <c r="O218" t="s">
        <v>314</v>
      </c>
      <c r="P218" t="s">
        <v>313</v>
      </c>
      <c r="Q218">
        <v>1</v>
      </c>
      <c r="R218" t="s">
        <v>52</v>
      </c>
      <c r="S218" t="s">
        <v>53</v>
      </c>
      <c r="T218">
        <v>1</v>
      </c>
      <c r="U218">
        <v>2009</v>
      </c>
      <c r="V218">
        <v>13.43</v>
      </c>
      <c r="W218">
        <v>14.28</v>
      </c>
      <c r="X218">
        <v>12.53</v>
      </c>
      <c r="Y218">
        <v>12.61</v>
      </c>
      <c r="Z218">
        <v>8</v>
      </c>
      <c r="AA218">
        <v>14</v>
      </c>
      <c r="AB218">
        <v>10</v>
      </c>
      <c r="AC218">
        <v>9</v>
      </c>
      <c r="AD218">
        <v>10</v>
      </c>
      <c r="AE218">
        <v>9</v>
      </c>
      <c r="AI218">
        <v>274</v>
      </c>
      <c r="AJ218">
        <v>10.54</v>
      </c>
      <c r="AK218">
        <v>10.54</v>
      </c>
      <c r="AL218">
        <v>10.47</v>
      </c>
      <c r="AM218">
        <v>19</v>
      </c>
      <c r="AN218">
        <v>166</v>
      </c>
      <c r="AO218">
        <v>245</v>
      </c>
      <c r="AP218">
        <v>110.81</v>
      </c>
      <c r="AQ218">
        <v>69</v>
      </c>
    </row>
    <row r="219" spans="1:43" x14ac:dyDescent="0.3">
      <c r="A219" t="s">
        <v>109</v>
      </c>
      <c r="B219">
        <v>30</v>
      </c>
      <c r="C219">
        <v>1</v>
      </c>
      <c r="D219" t="s">
        <v>43</v>
      </c>
      <c r="F219">
        <v>8.41</v>
      </c>
      <c r="G219" t="s">
        <v>44</v>
      </c>
      <c r="H219">
        <v>1</v>
      </c>
      <c r="I219">
        <v>2018</v>
      </c>
      <c r="J219" t="s">
        <v>57</v>
      </c>
      <c r="K219" t="s">
        <v>46</v>
      </c>
      <c r="L219" t="s">
        <v>315</v>
      </c>
      <c r="M219" t="s">
        <v>48</v>
      </c>
      <c r="N219" t="s">
        <v>119</v>
      </c>
      <c r="O219" t="s">
        <v>200</v>
      </c>
      <c r="P219" t="s">
        <v>201</v>
      </c>
      <c r="Q219">
        <v>1</v>
      </c>
      <c r="R219" t="s">
        <v>52</v>
      </c>
      <c r="S219" t="s">
        <v>53</v>
      </c>
      <c r="T219">
        <v>1</v>
      </c>
      <c r="U219">
        <v>1998</v>
      </c>
      <c r="V219">
        <v>13.73</v>
      </c>
      <c r="W219">
        <v>14.09</v>
      </c>
      <c r="X219">
        <v>11.45</v>
      </c>
      <c r="Y219">
        <v>10.96</v>
      </c>
      <c r="Z219">
        <v>16</v>
      </c>
      <c r="AA219">
        <v>12</v>
      </c>
      <c r="AB219">
        <v>7</v>
      </c>
      <c r="AC219">
        <v>6</v>
      </c>
      <c r="AD219">
        <v>4</v>
      </c>
      <c r="AE219">
        <v>8</v>
      </c>
      <c r="AI219">
        <v>260</v>
      </c>
      <c r="AJ219">
        <v>10</v>
      </c>
      <c r="AK219">
        <v>10</v>
      </c>
      <c r="AL219">
        <v>11.76</v>
      </c>
      <c r="AM219">
        <v>20</v>
      </c>
      <c r="AN219">
        <v>172</v>
      </c>
      <c r="AO219">
        <v>151</v>
      </c>
      <c r="AP219">
        <v>8.41</v>
      </c>
      <c r="AQ219">
        <v>560</v>
      </c>
    </row>
    <row r="220" spans="1:43" x14ac:dyDescent="0.3">
      <c r="A220" t="s">
        <v>140</v>
      </c>
      <c r="B220">
        <v>13</v>
      </c>
      <c r="C220">
        <v>1</v>
      </c>
      <c r="D220" t="s">
        <v>43</v>
      </c>
      <c r="F220">
        <v>3.93</v>
      </c>
      <c r="G220" t="s">
        <v>44</v>
      </c>
      <c r="H220">
        <v>1</v>
      </c>
      <c r="I220">
        <v>2018</v>
      </c>
      <c r="J220" t="s">
        <v>57</v>
      </c>
      <c r="K220" t="s">
        <v>46</v>
      </c>
      <c r="L220" t="s">
        <v>316</v>
      </c>
      <c r="M220" t="s">
        <v>167</v>
      </c>
      <c r="N220" t="s">
        <v>142</v>
      </c>
      <c r="O220" t="s">
        <v>143</v>
      </c>
      <c r="P220" t="s">
        <v>311</v>
      </c>
      <c r="Q220">
        <v>4</v>
      </c>
      <c r="R220" t="s">
        <v>52</v>
      </c>
      <c r="S220" t="s">
        <v>53</v>
      </c>
      <c r="T220">
        <v>1</v>
      </c>
      <c r="U220">
        <v>2006</v>
      </c>
      <c r="V220">
        <v>0</v>
      </c>
      <c r="W220">
        <v>0</v>
      </c>
      <c r="X220">
        <v>0</v>
      </c>
      <c r="Y220">
        <v>0</v>
      </c>
      <c r="Z220">
        <v>6</v>
      </c>
      <c r="AA220">
        <v>9</v>
      </c>
      <c r="AB220">
        <v>10</v>
      </c>
      <c r="AC220">
        <v>11</v>
      </c>
      <c r="AD220">
        <v>9</v>
      </c>
      <c r="AE220">
        <v>15</v>
      </c>
      <c r="AI220">
        <v>261</v>
      </c>
      <c r="AJ220">
        <v>10.039999999999999</v>
      </c>
      <c r="AK220">
        <v>10.039999999999999</v>
      </c>
      <c r="AL220">
        <v>10.24</v>
      </c>
      <c r="AM220">
        <v>24</v>
      </c>
      <c r="AN220">
        <v>135.15</v>
      </c>
      <c r="AO220">
        <v>679</v>
      </c>
      <c r="AP220">
        <v>3.93</v>
      </c>
      <c r="AQ220">
        <v>719</v>
      </c>
    </row>
    <row r="221" spans="1:43" x14ac:dyDescent="0.3">
      <c r="A221" t="s">
        <v>65</v>
      </c>
      <c r="B221">
        <v>36</v>
      </c>
      <c r="C221">
        <v>1</v>
      </c>
      <c r="D221" t="s">
        <v>43</v>
      </c>
      <c r="F221">
        <v>9.16</v>
      </c>
      <c r="G221" t="s">
        <v>44</v>
      </c>
      <c r="H221">
        <v>1</v>
      </c>
      <c r="I221">
        <v>2018</v>
      </c>
      <c r="J221" t="s">
        <v>45</v>
      </c>
      <c r="K221" t="s">
        <v>46</v>
      </c>
      <c r="L221" t="s">
        <v>87</v>
      </c>
      <c r="M221" t="s">
        <v>48</v>
      </c>
      <c r="N221" t="s">
        <v>49</v>
      </c>
      <c r="O221" t="s">
        <v>88</v>
      </c>
      <c r="P221" t="s">
        <v>89</v>
      </c>
      <c r="Q221">
        <v>2</v>
      </c>
      <c r="R221" t="s">
        <v>52</v>
      </c>
      <c r="S221" t="s">
        <v>53</v>
      </c>
      <c r="T221">
        <v>1</v>
      </c>
      <c r="U221">
        <v>1997</v>
      </c>
      <c r="V221">
        <v>10.86</v>
      </c>
      <c r="W221">
        <v>9.43</v>
      </c>
      <c r="X221">
        <v>7.86</v>
      </c>
      <c r="Y221">
        <v>9.3699999999999992</v>
      </c>
      <c r="Z221">
        <v>9</v>
      </c>
      <c r="AA221">
        <v>5</v>
      </c>
      <c r="AB221">
        <v>13</v>
      </c>
      <c r="AC221">
        <v>9</v>
      </c>
      <c r="AD221">
        <v>6</v>
      </c>
      <c r="AE221">
        <v>16</v>
      </c>
      <c r="AI221">
        <v>269</v>
      </c>
      <c r="AJ221">
        <v>10.35</v>
      </c>
      <c r="AK221">
        <v>10.35</v>
      </c>
      <c r="AL221">
        <v>10.06</v>
      </c>
      <c r="AM221">
        <v>21</v>
      </c>
      <c r="AN221">
        <v>149.15</v>
      </c>
      <c r="AO221">
        <v>518</v>
      </c>
      <c r="AP221">
        <v>9.16</v>
      </c>
      <c r="AQ221">
        <v>487</v>
      </c>
    </row>
    <row r="222" spans="1:43" x14ac:dyDescent="0.3">
      <c r="A222" t="s">
        <v>42</v>
      </c>
      <c r="B222">
        <v>60</v>
      </c>
      <c r="C222">
        <v>1</v>
      </c>
      <c r="D222" t="s">
        <v>83</v>
      </c>
      <c r="E222" t="s">
        <v>55</v>
      </c>
      <c r="F222">
        <v>10</v>
      </c>
      <c r="G222" t="s">
        <v>56</v>
      </c>
      <c r="H222">
        <v>1</v>
      </c>
      <c r="I222">
        <v>2018</v>
      </c>
      <c r="J222" t="s">
        <v>57</v>
      </c>
      <c r="K222" t="s">
        <v>46</v>
      </c>
      <c r="L222" t="s">
        <v>179</v>
      </c>
      <c r="M222" t="s">
        <v>48</v>
      </c>
      <c r="N222" t="s">
        <v>49</v>
      </c>
      <c r="O222" t="s">
        <v>88</v>
      </c>
      <c r="P222" t="s">
        <v>89</v>
      </c>
      <c r="Q222">
        <v>2</v>
      </c>
      <c r="R222" t="s">
        <v>52</v>
      </c>
      <c r="S222" t="s">
        <v>53</v>
      </c>
      <c r="T222">
        <v>1</v>
      </c>
      <c r="U222">
        <v>2009</v>
      </c>
      <c r="V222">
        <v>9.6300000000000008</v>
      </c>
      <c r="W222">
        <v>10.06</v>
      </c>
      <c r="X222">
        <v>11.12</v>
      </c>
      <c r="Y222">
        <v>11.14</v>
      </c>
      <c r="Z222">
        <v>8</v>
      </c>
      <c r="AA222">
        <v>11</v>
      </c>
      <c r="AB222">
        <v>11</v>
      </c>
      <c r="AC222">
        <v>8</v>
      </c>
      <c r="AD222">
        <v>8</v>
      </c>
      <c r="AE222">
        <v>14</v>
      </c>
      <c r="AI222">
        <v>279</v>
      </c>
      <c r="AJ222">
        <v>10.73</v>
      </c>
      <c r="AK222">
        <v>10.73</v>
      </c>
      <c r="AL222">
        <v>11.18</v>
      </c>
      <c r="AM222">
        <v>20</v>
      </c>
      <c r="AN222">
        <v>162.44999999999999</v>
      </c>
      <c r="AO222">
        <v>289</v>
      </c>
      <c r="AP222">
        <v>110</v>
      </c>
      <c r="AQ222">
        <v>159</v>
      </c>
    </row>
    <row r="223" spans="1:43" x14ac:dyDescent="0.3">
      <c r="A223" t="s">
        <v>65</v>
      </c>
      <c r="B223">
        <v>0</v>
      </c>
      <c r="C223">
        <v>1</v>
      </c>
      <c r="D223" t="s">
        <v>43</v>
      </c>
      <c r="F223">
        <v>0.79</v>
      </c>
      <c r="G223" t="s">
        <v>44</v>
      </c>
      <c r="H223">
        <v>1</v>
      </c>
      <c r="I223">
        <v>2018</v>
      </c>
      <c r="J223" t="s">
        <v>45</v>
      </c>
      <c r="K223" t="s">
        <v>46</v>
      </c>
      <c r="L223" t="s">
        <v>317</v>
      </c>
      <c r="M223" t="s">
        <v>48</v>
      </c>
      <c r="N223" t="s">
        <v>67</v>
      </c>
      <c r="O223" t="s">
        <v>106</v>
      </c>
      <c r="P223" t="s">
        <v>105</v>
      </c>
      <c r="Q223">
        <v>1</v>
      </c>
      <c r="R223" t="s">
        <v>52</v>
      </c>
      <c r="S223" t="s">
        <v>53</v>
      </c>
      <c r="T223">
        <v>1</v>
      </c>
      <c r="U223">
        <v>1999</v>
      </c>
      <c r="V223">
        <v>9.7899999999999991</v>
      </c>
      <c r="W223">
        <v>12.2</v>
      </c>
      <c r="X223">
        <v>9.42</v>
      </c>
      <c r="Y223">
        <v>11.53</v>
      </c>
      <c r="Z223">
        <v>8</v>
      </c>
      <c r="AA223">
        <v>9</v>
      </c>
      <c r="AB223">
        <v>7</v>
      </c>
      <c r="AC223">
        <v>7</v>
      </c>
      <c r="AD223">
        <v>12</v>
      </c>
      <c r="AE223">
        <v>15</v>
      </c>
      <c r="AI223">
        <v>261</v>
      </c>
      <c r="AJ223">
        <v>10.039999999999999</v>
      </c>
      <c r="AK223">
        <v>10.039999999999999</v>
      </c>
      <c r="AL223">
        <v>10.82</v>
      </c>
      <c r="AM223">
        <v>19</v>
      </c>
      <c r="AN223">
        <v>177</v>
      </c>
      <c r="AO223">
        <v>93</v>
      </c>
      <c r="AP223">
        <v>0.79</v>
      </c>
      <c r="AQ223">
        <v>759</v>
      </c>
    </row>
    <row r="224" spans="1:43" x14ac:dyDescent="0.3">
      <c r="A224" t="s">
        <v>65</v>
      </c>
      <c r="B224">
        <v>60</v>
      </c>
      <c r="C224">
        <v>1</v>
      </c>
      <c r="D224" t="s">
        <v>43</v>
      </c>
      <c r="E224" t="s">
        <v>55</v>
      </c>
      <c r="F224">
        <v>10.25</v>
      </c>
      <c r="G224" t="s">
        <v>56</v>
      </c>
      <c r="H224">
        <v>1</v>
      </c>
      <c r="I224">
        <v>2018</v>
      </c>
      <c r="J224" t="s">
        <v>57</v>
      </c>
      <c r="K224" t="s">
        <v>46</v>
      </c>
      <c r="L224" t="s">
        <v>260</v>
      </c>
      <c r="M224" t="s">
        <v>48</v>
      </c>
      <c r="N224" t="s">
        <v>119</v>
      </c>
      <c r="O224" t="s">
        <v>261</v>
      </c>
      <c r="P224" t="s">
        <v>260</v>
      </c>
      <c r="Q224">
        <v>2</v>
      </c>
      <c r="R224" t="s">
        <v>52</v>
      </c>
      <c r="S224" t="s">
        <v>53</v>
      </c>
      <c r="T224">
        <v>1</v>
      </c>
      <c r="U224">
        <v>1999</v>
      </c>
      <c r="V224">
        <v>9.8800000000000008</v>
      </c>
      <c r="W224">
        <v>10.36</v>
      </c>
      <c r="X224">
        <v>11.95</v>
      </c>
      <c r="Y224">
        <v>12.42</v>
      </c>
      <c r="Z224">
        <v>13</v>
      </c>
      <c r="AA224">
        <v>11</v>
      </c>
      <c r="AB224">
        <v>8</v>
      </c>
      <c r="AC224">
        <v>6</v>
      </c>
      <c r="AD224">
        <v>9</v>
      </c>
      <c r="AE224">
        <v>15</v>
      </c>
      <c r="AI224">
        <v>301</v>
      </c>
      <c r="AJ224">
        <v>11.58</v>
      </c>
      <c r="AK224">
        <v>11.58</v>
      </c>
      <c r="AL224">
        <v>13</v>
      </c>
      <c r="AM224">
        <v>19</v>
      </c>
      <c r="AN224">
        <v>196.64999999999998</v>
      </c>
      <c r="AO224">
        <v>24</v>
      </c>
      <c r="AP224">
        <v>10.25</v>
      </c>
      <c r="AQ224">
        <v>305</v>
      </c>
    </row>
    <row r="225" spans="1:43" x14ac:dyDescent="0.3">
      <c r="A225" t="s">
        <v>65</v>
      </c>
      <c r="B225">
        <v>22</v>
      </c>
      <c r="C225">
        <v>1</v>
      </c>
      <c r="D225" t="s">
        <v>43</v>
      </c>
      <c r="F225">
        <v>4.83</v>
      </c>
      <c r="G225" t="s">
        <v>44</v>
      </c>
      <c r="H225">
        <v>1</v>
      </c>
      <c r="I225">
        <v>2018</v>
      </c>
      <c r="J225" t="s">
        <v>57</v>
      </c>
      <c r="K225" t="s">
        <v>46</v>
      </c>
      <c r="L225" t="s">
        <v>77</v>
      </c>
      <c r="M225" t="s">
        <v>48</v>
      </c>
      <c r="N225" t="s">
        <v>72</v>
      </c>
      <c r="O225" t="s">
        <v>76</v>
      </c>
      <c r="P225" t="s">
        <v>240</v>
      </c>
      <c r="Q225">
        <v>1</v>
      </c>
      <c r="R225" t="s">
        <v>70</v>
      </c>
      <c r="S225" t="s">
        <v>53</v>
      </c>
      <c r="T225">
        <v>1</v>
      </c>
      <c r="U225">
        <v>2000</v>
      </c>
      <c r="V225">
        <v>12.74</v>
      </c>
      <c r="W225">
        <v>13.59</v>
      </c>
      <c r="X225">
        <v>12.95</v>
      </c>
      <c r="Y225">
        <v>12.08</v>
      </c>
      <c r="Z225">
        <v>12</v>
      </c>
      <c r="AA225">
        <v>14</v>
      </c>
      <c r="AB225">
        <v>9</v>
      </c>
      <c r="AC225">
        <v>13</v>
      </c>
      <c r="AD225">
        <v>13</v>
      </c>
      <c r="AE225">
        <v>9</v>
      </c>
      <c r="AI225">
        <v>312</v>
      </c>
      <c r="AJ225">
        <v>12</v>
      </c>
      <c r="AK225">
        <v>12</v>
      </c>
      <c r="AL225">
        <v>11.65</v>
      </c>
      <c r="AM225">
        <v>18</v>
      </c>
      <c r="AN225">
        <v>202</v>
      </c>
      <c r="AO225">
        <v>16</v>
      </c>
      <c r="AP225">
        <v>4.83</v>
      </c>
      <c r="AQ225">
        <v>690</v>
      </c>
    </row>
    <row r="226" spans="1:43" x14ac:dyDescent="0.3">
      <c r="A226" t="s">
        <v>65</v>
      </c>
      <c r="B226">
        <v>39</v>
      </c>
      <c r="C226">
        <v>1</v>
      </c>
      <c r="D226" t="s">
        <v>43</v>
      </c>
      <c r="F226">
        <v>8.3800000000000008</v>
      </c>
      <c r="G226" t="s">
        <v>44</v>
      </c>
      <c r="H226">
        <v>1</v>
      </c>
      <c r="I226">
        <v>2018</v>
      </c>
      <c r="J226" t="s">
        <v>45</v>
      </c>
      <c r="K226" t="s">
        <v>46</v>
      </c>
      <c r="L226" t="s">
        <v>199</v>
      </c>
      <c r="M226" t="s">
        <v>48</v>
      </c>
      <c r="N226" t="s">
        <v>119</v>
      </c>
      <c r="O226" t="s">
        <v>200</v>
      </c>
      <c r="P226" t="s">
        <v>318</v>
      </c>
      <c r="Q226">
        <v>1</v>
      </c>
      <c r="R226" t="s">
        <v>52</v>
      </c>
      <c r="S226" t="s">
        <v>53</v>
      </c>
      <c r="T226">
        <v>1</v>
      </c>
      <c r="U226">
        <v>2001</v>
      </c>
      <c r="V226">
        <v>12.29</v>
      </c>
      <c r="W226">
        <v>12.09</v>
      </c>
      <c r="X226">
        <v>11.26</v>
      </c>
      <c r="Y226">
        <v>10.81</v>
      </c>
      <c r="Z226">
        <v>7</v>
      </c>
      <c r="AA226">
        <v>11</v>
      </c>
      <c r="AB226">
        <v>15</v>
      </c>
      <c r="AC226">
        <v>12</v>
      </c>
      <c r="AD226">
        <v>15</v>
      </c>
      <c r="AE226">
        <v>11</v>
      </c>
      <c r="AI226">
        <v>284</v>
      </c>
      <c r="AJ226">
        <v>10.92</v>
      </c>
      <c r="AK226">
        <v>10.92</v>
      </c>
      <c r="AL226">
        <v>9.82</v>
      </c>
      <c r="AM226">
        <v>17</v>
      </c>
      <c r="AN226">
        <v>159</v>
      </c>
      <c r="AO226">
        <v>346</v>
      </c>
      <c r="AP226">
        <v>8.3800000000000008</v>
      </c>
      <c r="AQ226">
        <v>564</v>
      </c>
    </row>
    <row r="227" spans="1:43" x14ac:dyDescent="0.3">
      <c r="A227" t="s">
        <v>65</v>
      </c>
      <c r="B227">
        <v>60</v>
      </c>
      <c r="C227">
        <v>1</v>
      </c>
      <c r="D227" t="s">
        <v>83</v>
      </c>
      <c r="E227" t="s">
        <v>55</v>
      </c>
      <c r="F227">
        <v>10.69</v>
      </c>
      <c r="G227" t="s">
        <v>56</v>
      </c>
      <c r="H227">
        <v>1</v>
      </c>
      <c r="I227">
        <v>2018</v>
      </c>
      <c r="J227" t="s">
        <v>45</v>
      </c>
      <c r="K227" t="s">
        <v>46</v>
      </c>
      <c r="L227" t="s">
        <v>69</v>
      </c>
      <c r="M227" t="s">
        <v>48</v>
      </c>
      <c r="N227" t="s">
        <v>67</v>
      </c>
      <c r="O227" t="s">
        <v>68</v>
      </c>
      <c r="P227" t="s">
        <v>241</v>
      </c>
      <c r="Q227">
        <v>1</v>
      </c>
      <c r="R227" t="s">
        <v>52</v>
      </c>
      <c r="S227" t="s">
        <v>53</v>
      </c>
      <c r="T227">
        <v>1</v>
      </c>
      <c r="U227">
        <v>1999</v>
      </c>
      <c r="V227">
        <v>13.76</v>
      </c>
      <c r="W227">
        <v>13.89</v>
      </c>
      <c r="X227">
        <v>11.61</v>
      </c>
      <c r="Y227">
        <v>11.11</v>
      </c>
      <c r="Z227">
        <v>7</v>
      </c>
      <c r="AA227">
        <v>8</v>
      </c>
      <c r="AB227">
        <v>10</v>
      </c>
      <c r="AC227">
        <v>13</v>
      </c>
      <c r="AD227">
        <v>13</v>
      </c>
      <c r="AE227">
        <v>15</v>
      </c>
      <c r="AI227">
        <v>278</v>
      </c>
      <c r="AJ227">
        <v>10.69</v>
      </c>
      <c r="AK227">
        <v>10.69</v>
      </c>
      <c r="AL227">
        <v>10.18</v>
      </c>
      <c r="AM227">
        <v>19</v>
      </c>
      <c r="AN227">
        <v>168</v>
      </c>
      <c r="AO227">
        <v>208</v>
      </c>
      <c r="AP227">
        <v>110.69</v>
      </c>
      <c r="AQ227">
        <v>85</v>
      </c>
    </row>
    <row r="228" spans="1:43" x14ac:dyDescent="0.3">
      <c r="A228" t="s">
        <v>65</v>
      </c>
      <c r="B228">
        <v>39</v>
      </c>
      <c r="C228">
        <v>1</v>
      </c>
      <c r="D228" t="s">
        <v>43</v>
      </c>
      <c r="F228">
        <v>8.73</v>
      </c>
      <c r="G228" t="s">
        <v>44</v>
      </c>
      <c r="H228">
        <v>1</v>
      </c>
      <c r="I228">
        <v>2018</v>
      </c>
      <c r="J228" t="s">
        <v>57</v>
      </c>
      <c r="K228" t="s">
        <v>46</v>
      </c>
      <c r="L228" t="s">
        <v>252</v>
      </c>
      <c r="M228" t="s">
        <v>48</v>
      </c>
      <c r="N228" t="s">
        <v>119</v>
      </c>
      <c r="O228" t="s">
        <v>200</v>
      </c>
      <c r="P228" t="s">
        <v>253</v>
      </c>
      <c r="Q228">
        <v>2</v>
      </c>
      <c r="R228" t="s">
        <v>52</v>
      </c>
      <c r="S228" t="s">
        <v>53</v>
      </c>
      <c r="T228">
        <v>1</v>
      </c>
      <c r="U228">
        <v>1997</v>
      </c>
      <c r="V228">
        <v>9.8800000000000008</v>
      </c>
      <c r="W228">
        <v>10.09</v>
      </c>
      <c r="X228">
        <v>10.11</v>
      </c>
      <c r="Y228">
        <v>11.93</v>
      </c>
      <c r="Z228">
        <v>5</v>
      </c>
      <c r="AA228">
        <v>11</v>
      </c>
      <c r="AB228">
        <v>15</v>
      </c>
      <c r="AC228">
        <v>14</v>
      </c>
      <c r="AD228">
        <v>10</v>
      </c>
      <c r="AE228">
        <v>15</v>
      </c>
      <c r="AI228">
        <v>301</v>
      </c>
      <c r="AJ228">
        <v>11.58</v>
      </c>
      <c r="AK228">
        <v>11.58</v>
      </c>
      <c r="AL228">
        <v>10.65</v>
      </c>
      <c r="AM228">
        <v>21</v>
      </c>
      <c r="AN228">
        <v>156.75</v>
      </c>
      <c r="AO228">
        <v>399</v>
      </c>
      <c r="AP228">
        <v>8.73</v>
      </c>
      <c r="AQ228">
        <v>535</v>
      </c>
    </row>
    <row r="229" spans="1:43" x14ac:dyDescent="0.3">
      <c r="A229" t="s">
        <v>65</v>
      </c>
      <c r="B229">
        <v>15</v>
      </c>
      <c r="C229">
        <v>1</v>
      </c>
      <c r="D229" t="s">
        <v>43</v>
      </c>
      <c r="F229">
        <v>7.12</v>
      </c>
      <c r="G229" t="s">
        <v>44</v>
      </c>
      <c r="H229">
        <v>1</v>
      </c>
      <c r="I229">
        <v>2018</v>
      </c>
      <c r="J229" t="s">
        <v>45</v>
      </c>
      <c r="K229" t="s">
        <v>46</v>
      </c>
      <c r="L229" t="s">
        <v>69</v>
      </c>
      <c r="M229" t="s">
        <v>48</v>
      </c>
      <c r="N229" t="s">
        <v>67</v>
      </c>
      <c r="O229" t="s">
        <v>68</v>
      </c>
      <c r="P229" t="s">
        <v>241</v>
      </c>
      <c r="Q229">
        <v>3</v>
      </c>
      <c r="R229" t="s">
        <v>52</v>
      </c>
      <c r="S229" t="s">
        <v>53</v>
      </c>
      <c r="T229">
        <v>1</v>
      </c>
      <c r="U229">
        <v>1994</v>
      </c>
      <c r="V229">
        <v>10.72</v>
      </c>
      <c r="W229">
        <v>9.64</v>
      </c>
      <c r="X229">
        <v>8.68</v>
      </c>
      <c r="Y229">
        <v>8.18</v>
      </c>
      <c r="Z229">
        <v>11</v>
      </c>
      <c r="AA229">
        <v>7</v>
      </c>
      <c r="AB229">
        <v>10</v>
      </c>
      <c r="AC229">
        <v>11</v>
      </c>
      <c r="AD229">
        <v>7</v>
      </c>
      <c r="AE229">
        <v>13</v>
      </c>
      <c r="AI229">
        <v>264</v>
      </c>
      <c r="AJ229">
        <v>10.15</v>
      </c>
      <c r="AK229">
        <v>10.15</v>
      </c>
      <c r="AL229">
        <v>10.29</v>
      </c>
      <c r="AM229">
        <v>24</v>
      </c>
      <c r="AN229">
        <v>141.30000000000001</v>
      </c>
      <c r="AO229">
        <v>627</v>
      </c>
      <c r="AP229">
        <v>7.12</v>
      </c>
      <c r="AQ229">
        <v>625</v>
      </c>
    </row>
    <row r="230" spans="1:43" x14ac:dyDescent="0.3">
      <c r="A230" t="s">
        <v>61</v>
      </c>
      <c r="B230">
        <v>60</v>
      </c>
      <c r="C230">
        <v>1</v>
      </c>
      <c r="D230" t="s">
        <v>43</v>
      </c>
      <c r="E230" t="s">
        <v>55</v>
      </c>
      <c r="F230">
        <v>10.07</v>
      </c>
      <c r="G230" t="s">
        <v>56</v>
      </c>
      <c r="H230">
        <v>1</v>
      </c>
      <c r="I230">
        <v>2018</v>
      </c>
      <c r="J230" t="s">
        <v>57</v>
      </c>
      <c r="K230" t="s">
        <v>46</v>
      </c>
      <c r="L230" t="s">
        <v>319</v>
      </c>
      <c r="M230" t="s">
        <v>48</v>
      </c>
      <c r="N230" t="s">
        <v>63</v>
      </c>
      <c r="O230" t="s">
        <v>320</v>
      </c>
      <c r="P230" t="s">
        <v>319</v>
      </c>
      <c r="Q230">
        <v>2</v>
      </c>
      <c r="R230" t="s">
        <v>52</v>
      </c>
      <c r="S230" t="s">
        <v>53</v>
      </c>
      <c r="T230">
        <v>2</v>
      </c>
      <c r="U230">
        <v>2004</v>
      </c>
      <c r="V230">
        <v>11.78</v>
      </c>
      <c r="W230">
        <v>10.02</v>
      </c>
      <c r="X230">
        <v>9.5500000000000007</v>
      </c>
      <c r="Y230">
        <v>9.25</v>
      </c>
      <c r="Z230">
        <v>10</v>
      </c>
      <c r="AA230">
        <v>8</v>
      </c>
      <c r="AB230">
        <v>11</v>
      </c>
      <c r="AC230">
        <v>3</v>
      </c>
      <c r="AD230">
        <v>6</v>
      </c>
      <c r="AE230">
        <v>12</v>
      </c>
      <c r="AI230">
        <v>242</v>
      </c>
      <c r="AJ230">
        <v>9.31</v>
      </c>
      <c r="AK230">
        <v>11.85</v>
      </c>
      <c r="AL230">
        <v>12.12</v>
      </c>
      <c r="AM230">
        <v>22</v>
      </c>
      <c r="AN230">
        <v>144.4</v>
      </c>
      <c r="AO230">
        <v>585</v>
      </c>
      <c r="AP230">
        <v>10.07</v>
      </c>
      <c r="AQ230">
        <v>350</v>
      </c>
    </row>
    <row r="231" spans="1:43" x14ac:dyDescent="0.3">
      <c r="A231" t="s">
        <v>140</v>
      </c>
      <c r="B231">
        <v>40</v>
      </c>
      <c r="C231">
        <v>1</v>
      </c>
      <c r="D231" t="s">
        <v>43</v>
      </c>
      <c r="F231">
        <v>8.6999999999999993</v>
      </c>
      <c r="G231" t="s">
        <v>44</v>
      </c>
      <c r="H231">
        <v>1</v>
      </c>
      <c r="I231">
        <v>2018</v>
      </c>
      <c r="J231" t="s">
        <v>57</v>
      </c>
      <c r="K231" t="s">
        <v>46</v>
      </c>
      <c r="L231" t="s">
        <v>321</v>
      </c>
      <c r="M231" t="s">
        <v>48</v>
      </c>
      <c r="N231" t="s">
        <v>142</v>
      </c>
      <c r="O231" t="s">
        <v>322</v>
      </c>
      <c r="P231" t="s">
        <v>321</v>
      </c>
      <c r="Q231">
        <v>2</v>
      </c>
      <c r="R231" t="s">
        <v>52</v>
      </c>
      <c r="S231" t="s">
        <v>53</v>
      </c>
      <c r="T231">
        <v>1</v>
      </c>
      <c r="U231">
        <v>1997</v>
      </c>
      <c r="V231">
        <v>11.12</v>
      </c>
      <c r="W231">
        <v>10.96</v>
      </c>
      <c r="X231">
        <v>11.94</v>
      </c>
      <c r="Y231">
        <v>12.61</v>
      </c>
      <c r="Z231">
        <v>12</v>
      </c>
      <c r="AA231">
        <v>12</v>
      </c>
      <c r="AB231">
        <v>12</v>
      </c>
      <c r="AC231">
        <v>6</v>
      </c>
      <c r="AD231">
        <v>12</v>
      </c>
      <c r="AE231">
        <v>13</v>
      </c>
      <c r="AI231">
        <v>309</v>
      </c>
      <c r="AJ231">
        <v>11.88</v>
      </c>
      <c r="AK231">
        <v>11.88</v>
      </c>
      <c r="AL231">
        <v>12.35</v>
      </c>
      <c r="AM231">
        <v>21</v>
      </c>
      <c r="AN231">
        <v>176.7</v>
      </c>
      <c r="AO231">
        <v>102</v>
      </c>
      <c r="AP231">
        <v>8.6999999999999993</v>
      </c>
      <c r="AQ231">
        <v>538</v>
      </c>
    </row>
    <row r="232" spans="1:43" x14ac:dyDescent="0.3">
      <c r="A232" t="s">
        <v>140</v>
      </c>
      <c r="B232">
        <v>25</v>
      </c>
      <c r="C232">
        <v>1</v>
      </c>
      <c r="D232" t="s">
        <v>43</v>
      </c>
      <c r="F232">
        <v>7.72</v>
      </c>
      <c r="G232" t="s">
        <v>44</v>
      </c>
      <c r="H232">
        <v>1</v>
      </c>
      <c r="I232">
        <v>2018</v>
      </c>
      <c r="J232" t="s">
        <v>57</v>
      </c>
      <c r="K232" t="s">
        <v>46</v>
      </c>
      <c r="L232" t="s">
        <v>323</v>
      </c>
      <c r="M232" t="s">
        <v>48</v>
      </c>
      <c r="N232" t="s">
        <v>67</v>
      </c>
      <c r="O232" t="s">
        <v>68</v>
      </c>
      <c r="P232" t="s">
        <v>241</v>
      </c>
      <c r="Q232">
        <v>3</v>
      </c>
      <c r="R232" t="s">
        <v>52</v>
      </c>
      <c r="S232" t="s">
        <v>53</v>
      </c>
      <c r="T232">
        <v>1</v>
      </c>
      <c r="U232">
        <v>1994</v>
      </c>
      <c r="V232">
        <v>10.15</v>
      </c>
      <c r="W232">
        <v>8.08</v>
      </c>
      <c r="X232">
        <v>10.34</v>
      </c>
      <c r="Y232">
        <v>10.36</v>
      </c>
      <c r="Z232">
        <v>6</v>
      </c>
      <c r="AA232">
        <v>12</v>
      </c>
      <c r="AB232">
        <v>10</v>
      </c>
      <c r="AC232">
        <v>7</v>
      </c>
      <c r="AD232">
        <v>8</v>
      </c>
      <c r="AE232">
        <v>14</v>
      </c>
      <c r="AI232">
        <v>269</v>
      </c>
      <c r="AJ232">
        <v>10.35</v>
      </c>
      <c r="AK232">
        <v>10.35</v>
      </c>
      <c r="AL232">
        <v>10.94</v>
      </c>
      <c r="AM232">
        <v>24</v>
      </c>
      <c r="AN232">
        <v>151.20000000000002</v>
      </c>
      <c r="AO232">
        <v>486</v>
      </c>
      <c r="AP232">
        <v>7.72</v>
      </c>
      <c r="AQ232">
        <v>603</v>
      </c>
    </row>
    <row r="233" spans="1:43" x14ac:dyDescent="0.3">
      <c r="A233" t="s">
        <v>117</v>
      </c>
      <c r="B233">
        <v>60</v>
      </c>
      <c r="C233">
        <v>1</v>
      </c>
      <c r="D233" t="s">
        <v>43</v>
      </c>
      <c r="E233" t="s">
        <v>55</v>
      </c>
      <c r="F233">
        <v>10.119999999999999</v>
      </c>
      <c r="G233" t="s">
        <v>56</v>
      </c>
      <c r="H233">
        <v>1</v>
      </c>
      <c r="I233">
        <v>2018</v>
      </c>
      <c r="J233" t="s">
        <v>57</v>
      </c>
      <c r="K233" t="s">
        <v>46</v>
      </c>
      <c r="L233" t="s">
        <v>324</v>
      </c>
      <c r="M233" t="s">
        <v>48</v>
      </c>
      <c r="N233" t="s">
        <v>119</v>
      </c>
      <c r="O233" t="s">
        <v>325</v>
      </c>
      <c r="P233" t="s">
        <v>324</v>
      </c>
      <c r="Q233">
        <v>3</v>
      </c>
      <c r="R233" t="s">
        <v>52</v>
      </c>
      <c r="S233" t="s">
        <v>53</v>
      </c>
      <c r="T233">
        <v>2</v>
      </c>
      <c r="U233">
        <v>1995</v>
      </c>
      <c r="V233">
        <v>12.51</v>
      </c>
      <c r="W233">
        <v>11.08</v>
      </c>
      <c r="X233">
        <v>10.47</v>
      </c>
      <c r="Y233">
        <v>9.1999999999999993</v>
      </c>
      <c r="Z233">
        <v>5</v>
      </c>
      <c r="AA233">
        <v>11</v>
      </c>
      <c r="AB233">
        <v>12</v>
      </c>
      <c r="AC233">
        <v>7</v>
      </c>
      <c r="AD233">
        <v>4</v>
      </c>
      <c r="AE233">
        <v>12</v>
      </c>
      <c r="AI233">
        <v>237</v>
      </c>
      <c r="AJ233">
        <v>9.1199999999999992</v>
      </c>
      <c r="AK233">
        <v>11.69</v>
      </c>
      <c r="AL233">
        <v>12.59</v>
      </c>
      <c r="AM233">
        <v>24</v>
      </c>
      <c r="AN233">
        <v>132.30000000000001</v>
      </c>
      <c r="AO233">
        <v>696</v>
      </c>
      <c r="AP233">
        <v>10.119999999999999</v>
      </c>
      <c r="AQ233">
        <v>340</v>
      </c>
    </row>
    <row r="234" spans="1:43" x14ac:dyDescent="0.3">
      <c r="A234" t="s">
        <v>117</v>
      </c>
      <c r="B234">
        <v>3</v>
      </c>
      <c r="C234">
        <v>1</v>
      </c>
      <c r="D234" t="s">
        <v>43</v>
      </c>
      <c r="F234">
        <v>6.06</v>
      </c>
      <c r="G234" t="s">
        <v>44</v>
      </c>
      <c r="H234">
        <v>1</v>
      </c>
      <c r="I234">
        <v>2018</v>
      </c>
      <c r="J234" t="s">
        <v>57</v>
      </c>
      <c r="K234" t="s">
        <v>46</v>
      </c>
      <c r="L234" t="s">
        <v>126</v>
      </c>
      <c r="M234" t="s">
        <v>48</v>
      </c>
      <c r="N234" t="s">
        <v>119</v>
      </c>
      <c r="O234" t="s">
        <v>127</v>
      </c>
      <c r="P234" t="s">
        <v>128</v>
      </c>
      <c r="Q234">
        <v>1</v>
      </c>
      <c r="R234" t="s">
        <v>52</v>
      </c>
      <c r="S234" t="s">
        <v>53</v>
      </c>
      <c r="T234">
        <v>1</v>
      </c>
      <c r="U234">
        <v>2000</v>
      </c>
      <c r="V234">
        <v>11.4</v>
      </c>
      <c r="W234">
        <v>11.8</v>
      </c>
      <c r="X234">
        <v>10.11</v>
      </c>
      <c r="Y234">
        <v>11.62</v>
      </c>
      <c r="Z234">
        <v>8</v>
      </c>
      <c r="AA234">
        <v>10</v>
      </c>
      <c r="AB234">
        <v>11</v>
      </c>
      <c r="AC234">
        <v>10</v>
      </c>
      <c r="AD234">
        <v>14</v>
      </c>
      <c r="AE234">
        <v>13</v>
      </c>
      <c r="AI234">
        <v>289</v>
      </c>
      <c r="AJ234">
        <v>11.12</v>
      </c>
      <c r="AK234">
        <v>11.12</v>
      </c>
      <c r="AL234">
        <v>10.47</v>
      </c>
      <c r="AM234">
        <v>18</v>
      </c>
      <c r="AN234">
        <v>170</v>
      </c>
      <c r="AO234">
        <v>180</v>
      </c>
      <c r="AP234">
        <v>6.06</v>
      </c>
      <c r="AQ234">
        <v>663</v>
      </c>
    </row>
    <row r="235" spans="1:43" x14ac:dyDescent="0.3">
      <c r="A235" t="s">
        <v>82</v>
      </c>
      <c r="B235">
        <v>60</v>
      </c>
      <c r="C235">
        <v>1</v>
      </c>
      <c r="D235" t="s">
        <v>43</v>
      </c>
      <c r="E235" t="s">
        <v>55</v>
      </c>
      <c r="F235">
        <v>10</v>
      </c>
      <c r="G235" t="s">
        <v>56</v>
      </c>
      <c r="H235">
        <v>1</v>
      </c>
      <c r="I235">
        <v>2018</v>
      </c>
      <c r="J235" t="s">
        <v>45</v>
      </c>
      <c r="K235" t="s">
        <v>46</v>
      </c>
      <c r="L235" t="s">
        <v>326</v>
      </c>
      <c r="M235" t="s">
        <v>48</v>
      </c>
      <c r="N235" t="s">
        <v>184</v>
      </c>
      <c r="O235" t="s">
        <v>211</v>
      </c>
      <c r="P235" t="s">
        <v>212</v>
      </c>
      <c r="Q235">
        <v>1</v>
      </c>
      <c r="R235" t="s">
        <v>52</v>
      </c>
      <c r="S235" t="s">
        <v>53</v>
      </c>
      <c r="T235">
        <v>1</v>
      </c>
      <c r="U235">
        <v>2000</v>
      </c>
      <c r="V235">
        <v>12.03</v>
      </c>
      <c r="W235">
        <v>12.04</v>
      </c>
      <c r="X235">
        <v>9.73</v>
      </c>
      <c r="Y235">
        <v>10.09</v>
      </c>
      <c r="Z235">
        <v>9</v>
      </c>
      <c r="AA235">
        <v>13</v>
      </c>
      <c r="AB235">
        <v>9</v>
      </c>
      <c r="AC235">
        <v>7</v>
      </c>
      <c r="AD235">
        <v>7</v>
      </c>
      <c r="AE235">
        <v>12</v>
      </c>
      <c r="AI235">
        <v>260</v>
      </c>
      <c r="AJ235">
        <v>10</v>
      </c>
      <c r="AK235">
        <v>10</v>
      </c>
      <c r="AL235">
        <v>11.47</v>
      </c>
      <c r="AM235">
        <v>18</v>
      </c>
      <c r="AN235">
        <v>183</v>
      </c>
      <c r="AO235">
        <v>47</v>
      </c>
      <c r="AP235">
        <v>10</v>
      </c>
      <c r="AQ235">
        <v>367</v>
      </c>
    </row>
    <row r="236" spans="1:43" x14ac:dyDescent="0.3">
      <c r="A236" t="s">
        <v>65</v>
      </c>
      <c r="B236">
        <v>60</v>
      </c>
      <c r="C236">
        <v>1</v>
      </c>
      <c r="D236" t="s">
        <v>43</v>
      </c>
      <c r="E236" t="s">
        <v>55</v>
      </c>
      <c r="F236">
        <v>10</v>
      </c>
      <c r="G236" t="s">
        <v>56</v>
      </c>
      <c r="H236">
        <v>1</v>
      </c>
      <c r="I236">
        <v>2018</v>
      </c>
      <c r="J236" t="s">
        <v>45</v>
      </c>
      <c r="K236" t="s">
        <v>46</v>
      </c>
      <c r="L236" t="s">
        <v>327</v>
      </c>
      <c r="M236" t="s">
        <v>48</v>
      </c>
      <c r="N236" t="s">
        <v>85</v>
      </c>
      <c r="O236" t="s">
        <v>230</v>
      </c>
      <c r="P236" t="s">
        <v>229</v>
      </c>
      <c r="Q236">
        <v>2</v>
      </c>
      <c r="R236" t="s">
        <v>52</v>
      </c>
      <c r="S236" t="s">
        <v>53</v>
      </c>
      <c r="T236">
        <v>1</v>
      </c>
      <c r="U236">
        <v>1997</v>
      </c>
      <c r="V236">
        <v>10.85</v>
      </c>
      <c r="W236">
        <v>10.41</v>
      </c>
      <c r="X236">
        <v>12.24</v>
      </c>
      <c r="Y236">
        <v>12.71</v>
      </c>
      <c r="Z236">
        <v>11</v>
      </c>
      <c r="AA236">
        <v>13</v>
      </c>
      <c r="AB236">
        <v>7</v>
      </c>
      <c r="AC236">
        <v>6</v>
      </c>
      <c r="AD236">
        <v>7</v>
      </c>
      <c r="AE236">
        <v>12</v>
      </c>
      <c r="AI236">
        <v>268</v>
      </c>
      <c r="AJ236">
        <v>10.31</v>
      </c>
      <c r="AK236">
        <v>10.31</v>
      </c>
      <c r="AL236">
        <v>12.06</v>
      </c>
      <c r="AM236">
        <v>21</v>
      </c>
      <c r="AN236">
        <v>171.95</v>
      </c>
      <c r="AO236">
        <v>162</v>
      </c>
      <c r="AP236">
        <v>10</v>
      </c>
      <c r="AQ236">
        <v>367</v>
      </c>
    </row>
    <row r="237" spans="1:43" x14ac:dyDescent="0.3">
      <c r="A237" t="s">
        <v>78</v>
      </c>
      <c r="B237">
        <v>60</v>
      </c>
      <c r="C237">
        <v>1</v>
      </c>
      <c r="D237" t="s">
        <v>83</v>
      </c>
      <c r="E237" t="s">
        <v>55</v>
      </c>
      <c r="F237">
        <v>11.24</v>
      </c>
      <c r="G237" t="s">
        <v>56</v>
      </c>
      <c r="H237">
        <v>1</v>
      </c>
      <c r="I237">
        <v>2018</v>
      </c>
      <c r="J237" t="s">
        <v>45</v>
      </c>
      <c r="K237" t="s">
        <v>46</v>
      </c>
      <c r="L237" t="s">
        <v>171</v>
      </c>
      <c r="M237" t="s">
        <v>48</v>
      </c>
      <c r="N237" t="s">
        <v>80</v>
      </c>
      <c r="O237" t="s">
        <v>170</v>
      </c>
      <c r="P237" t="s">
        <v>171</v>
      </c>
      <c r="Q237">
        <v>1</v>
      </c>
      <c r="R237" t="s">
        <v>52</v>
      </c>
      <c r="S237" t="s">
        <v>53</v>
      </c>
      <c r="T237">
        <v>1</v>
      </c>
      <c r="U237">
        <v>2010</v>
      </c>
      <c r="V237">
        <v>14.55</v>
      </c>
      <c r="W237">
        <v>13.32</v>
      </c>
      <c r="X237">
        <v>12.99</v>
      </c>
      <c r="Y237">
        <v>13.3</v>
      </c>
      <c r="Z237">
        <v>11</v>
      </c>
      <c r="AA237">
        <v>11</v>
      </c>
      <c r="AB237">
        <v>11</v>
      </c>
      <c r="AC237">
        <v>10</v>
      </c>
      <c r="AD237">
        <v>7</v>
      </c>
      <c r="AE237">
        <v>12</v>
      </c>
      <c r="AI237">
        <v>283</v>
      </c>
      <c r="AJ237">
        <v>10.88</v>
      </c>
      <c r="AK237">
        <v>10.88</v>
      </c>
      <c r="AL237">
        <v>11.35</v>
      </c>
      <c r="AM237">
        <v>19</v>
      </c>
      <c r="AN237">
        <v>181</v>
      </c>
      <c r="AO237">
        <v>55</v>
      </c>
      <c r="AP237">
        <v>111.24</v>
      </c>
      <c r="AQ237">
        <v>44</v>
      </c>
    </row>
    <row r="238" spans="1:43" x14ac:dyDescent="0.3">
      <c r="A238" t="s">
        <v>140</v>
      </c>
      <c r="B238">
        <v>21</v>
      </c>
      <c r="C238">
        <v>1</v>
      </c>
      <c r="D238" t="s">
        <v>43</v>
      </c>
      <c r="F238">
        <v>5.01</v>
      </c>
      <c r="G238" t="s">
        <v>44</v>
      </c>
      <c r="H238">
        <v>1</v>
      </c>
      <c r="I238">
        <v>2018</v>
      </c>
      <c r="J238" t="s">
        <v>45</v>
      </c>
      <c r="K238" t="s">
        <v>46</v>
      </c>
      <c r="L238" t="s">
        <v>311</v>
      </c>
      <c r="M238" t="s">
        <v>48</v>
      </c>
      <c r="N238" t="s">
        <v>142</v>
      </c>
      <c r="O238" t="s">
        <v>312</v>
      </c>
      <c r="P238" t="s">
        <v>311</v>
      </c>
      <c r="Q238">
        <v>1</v>
      </c>
      <c r="R238" t="s">
        <v>52</v>
      </c>
      <c r="S238" t="s">
        <v>53</v>
      </c>
      <c r="T238">
        <v>1</v>
      </c>
      <c r="U238">
        <v>2010</v>
      </c>
      <c r="V238">
        <v>12.11</v>
      </c>
      <c r="W238">
        <v>11.53</v>
      </c>
      <c r="X238">
        <v>9.8699999999999992</v>
      </c>
      <c r="Y238">
        <v>10.07</v>
      </c>
      <c r="Z238">
        <v>10</v>
      </c>
      <c r="AA238">
        <v>9</v>
      </c>
      <c r="AB238">
        <v>11</v>
      </c>
      <c r="AC238">
        <v>9</v>
      </c>
      <c r="AD238">
        <v>7</v>
      </c>
      <c r="AE238">
        <v>11</v>
      </c>
      <c r="AI238">
        <v>260</v>
      </c>
      <c r="AJ238">
        <v>10</v>
      </c>
      <c r="AK238">
        <v>10</v>
      </c>
      <c r="AL238">
        <v>10</v>
      </c>
      <c r="AM238">
        <v>19</v>
      </c>
      <c r="AN238">
        <v>161</v>
      </c>
      <c r="AO238">
        <v>319</v>
      </c>
      <c r="AP238">
        <v>5.01</v>
      </c>
      <c r="AQ238">
        <v>687</v>
      </c>
    </row>
    <row r="239" spans="1:43" x14ac:dyDescent="0.3">
      <c r="A239" t="s">
        <v>82</v>
      </c>
      <c r="B239">
        <v>60</v>
      </c>
      <c r="C239">
        <v>1</v>
      </c>
      <c r="D239" t="s">
        <v>83</v>
      </c>
      <c r="E239" t="s">
        <v>55</v>
      </c>
      <c r="F239">
        <v>11.74</v>
      </c>
      <c r="G239" t="s">
        <v>56</v>
      </c>
      <c r="H239">
        <v>1</v>
      </c>
      <c r="I239">
        <v>2018</v>
      </c>
      <c r="J239" t="s">
        <v>57</v>
      </c>
      <c r="K239" t="s">
        <v>46</v>
      </c>
      <c r="L239" t="s">
        <v>328</v>
      </c>
      <c r="M239" t="s">
        <v>48</v>
      </c>
      <c r="N239" t="s">
        <v>184</v>
      </c>
      <c r="O239" t="s">
        <v>329</v>
      </c>
      <c r="P239" t="s">
        <v>328</v>
      </c>
      <c r="Q239">
        <v>1</v>
      </c>
      <c r="R239" t="s">
        <v>52</v>
      </c>
      <c r="S239" t="s">
        <v>53</v>
      </c>
      <c r="T239">
        <v>1</v>
      </c>
      <c r="U239">
        <v>2011</v>
      </c>
      <c r="V239">
        <v>10.53</v>
      </c>
      <c r="W239">
        <v>11.13</v>
      </c>
      <c r="X239">
        <v>10.96</v>
      </c>
      <c r="Y239">
        <v>12.16</v>
      </c>
      <c r="Z239">
        <v>7</v>
      </c>
      <c r="AA239">
        <v>15</v>
      </c>
      <c r="AB239">
        <v>8</v>
      </c>
      <c r="AC239">
        <v>13</v>
      </c>
      <c r="AD239">
        <v>10</v>
      </c>
      <c r="AE239">
        <v>11</v>
      </c>
      <c r="AI239">
        <v>288</v>
      </c>
      <c r="AJ239">
        <v>11.08</v>
      </c>
      <c r="AK239">
        <v>11.08</v>
      </c>
      <c r="AL239">
        <v>11.24</v>
      </c>
      <c r="AM239">
        <v>18</v>
      </c>
      <c r="AN239">
        <v>179</v>
      </c>
      <c r="AO239">
        <v>74</v>
      </c>
      <c r="AP239">
        <v>111.74</v>
      </c>
      <c r="AQ239">
        <v>17</v>
      </c>
    </row>
    <row r="240" spans="1:43" x14ac:dyDescent="0.3">
      <c r="B240">
        <v>60</v>
      </c>
      <c r="C240">
        <v>1</v>
      </c>
      <c r="D240" t="s">
        <v>43</v>
      </c>
      <c r="E240" t="s">
        <v>55</v>
      </c>
      <c r="F240">
        <v>10</v>
      </c>
      <c r="G240" t="s">
        <v>56</v>
      </c>
      <c r="H240">
        <v>1</v>
      </c>
      <c r="I240">
        <v>2018</v>
      </c>
      <c r="J240" t="s">
        <v>57</v>
      </c>
      <c r="K240" t="s">
        <v>46</v>
      </c>
      <c r="L240" t="s">
        <v>123</v>
      </c>
      <c r="M240" t="s">
        <v>48</v>
      </c>
      <c r="N240" t="s">
        <v>85</v>
      </c>
      <c r="O240" t="s">
        <v>124</v>
      </c>
      <c r="P240" t="s">
        <v>123</v>
      </c>
      <c r="Q240">
        <v>2</v>
      </c>
      <c r="R240" t="s">
        <v>52</v>
      </c>
      <c r="S240" t="s">
        <v>53</v>
      </c>
      <c r="T240">
        <v>2</v>
      </c>
      <c r="U240">
        <v>2008</v>
      </c>
      <c r="V240">
        <v>10.37</v>
      </c>
      <c r="W240">
        <v>11.32</v>
      </c>
      <c r="X240">
        <v>10.62</v>
      </c>
      <c r="Y240">
        <v>12.06</v>
      </c>
      <c r="Z240">
        <v>12</v>
      </c>
      <c r="AA240">
        <v>10</v>
      </c>
      <c r="AB240">
        <v>10</v>
      </c>
      <c r="AC240">
        <v>6</v>
      </c>
      <c r="AD240">
        <v>3</v>
      </c>
      <c r="AE240">
        <v>5</v>
      </c>
      <c r="AI240">
        <v>218</v>
      </c>
      <c r="AJ240">
        <v>8.3800000000000008</v>
      </c>
      <c r="AK240">
        <v>11.23</v>
      </c>
      <c r="AL240">
        <v>12.35</v>
      </c>
      <c r="AM240">
        <v>23</v>
      </c>
      <c r="AN240">
        <v>121.6</v>
      </c>
      <c r="AO240">
        <v>741</v>
      </c>
      <c r="AP240">
        <v>10</v>
      </c>
      <c r="AQ240">
        <v>367</v>
      </c>
    </row>
    <row r="241" spans="1:43" x14ac:dyDescent="0.3">
      <c r="A241" t="s">
        <v>65</v>
      </c>
      <c r="B241">
        <v>44</v>
      </c>
      <c r="C241">
        <v>1</v>
      </c>
      <c r="D241" t="s">
        <v>43</v>
      </c>
      <c r="F241">
        <v>8.67</v>
      </c>
      <c r="G241" t="s">
        <v>122</v>
      </c>
      <c r="H241">
        <v>1</v>
      </c>
      <c r="I241">
        <v>2018</v>
      </c>
      <c r="J241" t="s">
        <v>57</v>
      </c>
      <c r="K241" t="s">
        <v>46</v>
      </c>
      <c r="L241" t="s">
        <v>177</v>
      </c>
      <c r="M241" t="s">
        <v>48</v>
      </c>
      <c r="N241" t="s">
        <v>67</v>
      </c>
      <c r="O241" t="s">
        <v>68</v>
      </c>
      <c r="P241" t="s">
        <v>330</v>
      </c>
      <c r="Q241">
        <v>1</v>
      </c>
      <c r="R241" t="s">
        <v>52</v>
      </c>
      <c r="S241" t="s">
        <v>53</v>
      </c>
      <c r="T241">
        <v>1</v>
      </c>
      <c r="U241">
        <v>1998</v>
      </c>
      <c r="V241">
        <v>14.15</v>
      </c>
      <c r="W241">
        <v>13.16</v>
      </c>
      <c r="X241">
        <v>12.15</v>
      </c>
      <c r="Y241">
        <v>11.99</v>
      </c>
      <c r="Z241">
        <v>8</v>
      </c>
      <c r="AA241">
        <v>9</v>
      </c>
      <c r="AB241">
        <v>7</v>
      </c>
      <c r="AC241">
        <v>10</v>
      </c>
      <c r="AD241">
        <v>18</v>
      </c>
      <c r="AE241">
        <v>13</v>
      </c>
      <c r="AI241">
        <v>266</v>
      </c>
      <c r="AJ241">
        <v>10.23</v>
      </c>
      <c r="AK241">
        <v>10.23</v>
      </c>
      <c r="AL241">
        <v>10.119999999999999</v>
      </c>
      <c r="AM241">
        <v>20</v>
      </c>
      <c r="AN241">
        <v>155</v>
      </c>
      <c r="AO241">
        <v>427</v>
      </c>
      <c r="AP241">
        <v>8.67</v>
      </c>
      <c r="AQ241">
        <v>542</v>
      </c>
    </row>
    <row r="242" spans="1:43" x14ac:dyDescent="0.3">
      <c r="A242" t="s">
        <v>42</v>
      </c>
      <c r="B242">
        <v>43</v>
      </c>
      <c r="C242">
        <v>1</v>
      </c>
      <c r="D242" t="s">
        <v>43</v>
      </c>
      <c r="F242">
        <v>7.93</v>
      </c>
      <c r="G242" t="s">
        <v>122</v>
      </c>
      <c r="H242">
        <v>1</v>
      </c>
      <c r="I242">
        <v>2018</v>
      </c>
      <c r="J242" t="s">
        <v>57</v>
      </c>
      <c r="K242" t="s">
        <v>46</v>
      </c>
      <c r="L242" t="s">
        <v>331</v>
      </c>
      <c r="M242" t="s">
        <v>167</v>
      </c>
      <c r="N242" t="s">
        <v>49</v>
      </c>
      <c r="O242" t="s">
        <v>88</v>
      </c>
      <c r="P242" t="s">
        <v>89</v>
      </c>
      <c r="Q242">
        <v>3</v>
      </c>
      <c r="R242" t="s">
        <v>52</v>
      </c>
      <c r="S242" t="s">
        <v>53</v>
      </c>
      <c r="T242">
        <v>2</v>
      </c>
      <c r="U242">
        <v>2010</v>
      </c>
      <c r="V242">
        <v>0</v>
      </c>
      <c r="W242">
        <v>0</v>
      </c>
      <c r="X242">
        <v>0</v>
      </c>
      <c r="Y242">
        <v>0</v>
      </c>
      <c r="Z242">
        <v>8</v>
      </c>
      <c r="AA242">
        <v>8</v>
      </c>
      <c r="AB242">
        <v>6</v>
      </c>
      <c r="AC242">
        <v>10</v>
      </c>
      <c r="AD242">
        <v>3</v>
      </c>
      <c r="AE242">
        <v>14</v>
      </c>
      <c r="AI242">
        <v>226</v>
      </c>
      <c r="AJ242">
        <v>8.69</v>
      </c>
      <c r="AK242">
        <v>10.65</v>
      </c>
      <c r="AL242">
        <v>12.06</v>
      </c>
      <c r="AM242">
        <v>23</v>
      </c>
      <c r="AN242">
        <v>140.4</v>
      </c>
      <c r="AO242">
        <v>639</v>
      </c>
      <c r="AP242">
        <v>7.93</v>
      </c>
      <c r="AQ242">
        <v>594</v>
      </c>
    </row>
    <row r="243" spans="1:43" x14ac:dyDescent="0.3">
      <c r="A243" t="s">
        <v>109</v>
      </c>
      <c r="B243">
        <v>9</v>
      </c>
      <c r="C243">
        <v>1</v>
      </c>
      <c r="D243" t="s">
        <v>43</v>
      </c>
      <c r="F243">
        <v>7.18</v>
      </c>
      <c r="G243" t="s">
        <v>44</v>
      </c>
      <c r="H243">
        <v>1</v>
      </c>
      <c r="I243">
        <v>2018</v>
      </c>
      <c r="J243" t="s">
        <v>57</v>
      </c>
      <c r="K243" t="s">
        <v>46</v>
      </c>
      <c r="L243" t="s">
        <v>332</v>
      </c>
      <c r="M243" t="s">
        <v>48</v>
      </c>
      <c r="N243" t="s">
        <v>96</v>
      </c>
      <c r="O243" t="s">
        <v>333</v>
      </c>
      <c r="P243" t="s">
        <v>332</v>
      </c>
      <c r="Q243">
        <v>3</v>
      </c>
      <c r="R243" t="s">
        <v>52</v>
      </c>
      <c r="S243" t="s">
        <v>53</v>
      </c>
      <c r="T243">
        <v>1</v>
      </c>
      <c r="U243">
        <v>2004</v>
      </c>
      <c r="V243">
        <v>10.52</v>
      </c>
      <c r="W243">
        <v>9.5299999999999994</v>
      </c>
      <c r="X243">
        <v>10.87</v>
      </c>
      <c r="Y243">
        <v>10.57</v>
      </c>
      <c r="Z243">
        <v>11</v>
      </c>
      <c r="AA243">
        <v>10</v>
      </c>
      <c r="AB243">
        <v>10</v>
      </c>
      <c r="AC243">
        <v>13</v>
      </c>
      <c r="AD243">
        <v>13</v>
      </c>
      <c r="AE243">
        <v>7</v>
      </c>
      <c r="AI243">
        <v>269</v>
      </c>
      <c r="AJ243">
        <v>10.35</v>
      </c>
      <c r="AK243">
        <v>10.35</v>
      </c>
      <c r="AL243">
        <v>9.24</v>
      </c>
      <c r="AM243">
        <v>20</v>
      </c>
      <c r="AN243">
        <v>122.4</v>
      </c>
      <c r="AO243">
        <v>739</v>
      </c>
      <c r="AP243">
        <v>7.18</v>
      </c>
      <c r="AQ243">
        <v>620</v>
      </c>
    </row>
    <row r="244" spans="1:43" x14ac:dyDescent="0.3">
      <c r="A244" t="s">
        <v>82</v>
      </c>
      <c r="B244">
        <v>6</v>
      </c>
      <c r="C244">
        <v>1</v>
      </c>
      <c r="D244" t="s">
        <v>43</v>
      </c>
      <c r="F244">
        <v>3.86</v>
      </c>
      <c r="G244" t="s">
        <v>44</v>
      </c>
      <c r="H244">
        <v>1</v>
      </c>
      <c r="I244">
        <v>2018</v>
      </c>
      <c r="J244" t="s">
        <v>57</v>
      </c>
      <c r="K244" t="s">
        <v>46</v>
      </c>
      <c r="L244" t="s">
        <v>334</v>
      </c>
      <c r="M244" t="s">
        <v>48</v>
      </c>
      <c r="N244" t="s">
        <v>184</v>
      </c>
      <c r="O244" t="s">
        <v>335</v>
      </c>
      <c r="P244" t="s">
        <v>334</v>
      </c>
      <c r="Q244">
        <v>1</v>
      </c>
      <c r="R244" t="s">
        <v>52</v>
      </c>
      <c r="S244" t="s">
        <v>53</v>
      </c>
      <c r="T244">
        <v>2</v>
      </c>
      <c r="U244">
        <v>2011</v>
      </c>
      <c r="V244">
        <v>12.4</v>
      </c>
      <c r="W244">
        <v>10.36</v>
      </c>
      <c r="X244">
        <v>11.02</v>
      </c>
      <c r="Y244">
        <v>11.19</v>
      </c>
      <c r="Z244">
        <v>8</v>
      </c>
      <c r="AA244">
        <v>9</v>
      </c>
      <c r="AB244">
        <v>7</v>
      </c>
      <c r="AC244">
        <v>7</v>
      </c>
      <c r="AD244">
        <v>5</v>
      </c>
      <c r="AE244">
        <v>13</v>
      </c>
      <c r="AI244">
        <v>236</v>
      </c>
      <c r="AJ244">
        <v>9.08</v>
      </c>
      <c r="AK244">
        <v>10.35</v>
      </c>
      <c r="AL244">
        <v>11.82</v>
      </c>
      <c r="AM244">
        <v>18</v>
      </c>
      <c r="AN244">
        <v>165</v>
      </c>
      <c r="AO244">
        <v>258</v>
      </c>
      <c r="AP244">
        <v>3.86</v>
      </c>
      <c r="AQ244">
        <v>720</v>
      </c>
    </row>
    <row r="245" spans="1:43" x14ac:dyDescent="0.3">
      <c r="A245" t="s">
        <v>109</v>
      </c>
      <c r="B245">
        <v>41</v>
      </c>
      <c r="C245">
        <v>1</v>
      </c>
      <c r="D245" t="s">
        <v>43</v>
      </c>
      <c r="F245">
        <v>9.4600000000000009</v>
      </c>
      <c r="G245" t="s">
        <v>44</v>
      </c>
      <c r="H245">
        <v>1</v>
      </c>
      <c r="I245">
        <v>2018</v>
      </c>
      <c r="J245" t="s">
        <v>57</v>
      </c>
      <c r="K245" t="s">
        <v>46</v>
      </c>
      <c r="L245" t="s">
        <v>145</v>
      </c>
      <c r="M245" t="s">
        <v>48</v>
      </c>
      <c r="N245" t="s">
        <v>96</v>
      </c>
      <c r="O245" t="s">
        <v>97</v>
      </c>
      <c r="P245" t="s">
        <v>98</v>
      </c>
      <c r="Q245">
        <v>3</v>
      </c>
      <c r="R245" t="s">
        <v>52</v>
      </c>
      <c r="S245" t="s">
        <v>53</v>
      </c>
      <c r="T245">
        <v>1</v>
      </c>
      <c r="U245">
        <v>2004</v>
      </c>
      <c r="V245">
        <v>9.91</v>
      </c>
      <c r="W245">
        <v>7.85</v>
      </c>
      <c r="X245">
        <v>12.4</v>
      </c>
      <c r="Y245">
        <v>11.85</v>
      </c>
      <c r="Z245">
        <v>9</v>
      </c>
      <c r="AA245">
        <v>11</v>
      </c>
      <c r="AB245">
        <v>7</v>
      </c>
      <c r="AC245">
        <v>7</v>
      </c>
      <c r="AD245">
        <v>8</v>
      </c>
      <c r="AE245">
        <v>13</v>
      </c>
      <c r="AI245">
        <v>265</v>
      </c>
      <c r="AJ245">
        <v>10.19</v>
      </c>
      <c r="AK245">
        <v>10.19</v>
      </c>
      <c r="AL245">
        <v>11.12</v>
      </c>
      <c r="AM245">
        <v>22</v>
      </c>
      <c r="AN245">
        <v>152.1</v>
      </c>
      <c r="AO245">
        <v>473</v>
      </c>
      <c r="AP245">
        <v>9.4600000000000009</v>
      </c>
      <c r="AQ245">
        <v>459</v>
      </c>
    </row>
    <row r="246" spans="1:43" x14ac:dyDescent="0.3">
      <c r="A246" t="s">
        <v>65</v>
      </c>
      <c r="B246">
        <v>30</v>
      </c>
      <c r="C246">
        <v>1</v>
      </c>
      <c r="D246" t="s">
        <v>43</v>
      </c>
      <c r="F246">
        <v>8.9499999999999993</v>
      </c>
      <c r="G246" t="s">
        <v>44</v>
      </c>
      <c r="H246">
        <v>1</v>
      </c>
      <c r="I246">
        <v>2018</v>
      </c>
      <c r="J246" t="s">
        <v>57</v>
      </c>
      <c r="K246" t="s">
        <v>46</v>
      </c>
      <c r="L246" t="s">
        <v>125</v>
      </c>
      <c r="M246" t="s">
        <v>48</v>
      </c>
      <c r="N246" t="s">
        <v>67</v>
      </c>
      <c r="O246" t="s">
        <v>93</v>
      </c>
      <c r="P246" t="s">
        <v>92</v>
      </c>
      <c r="Q246">
        <v>2</v>
      </c>
      <c r="R246" t="s">
        <v>52</v>
      </c>
      <c r="S246" t="s">
        <v>53</v>
      </c>
      <c r="T246">
        <v>1</v>
      </c>
      <c r="U246">
        <v>2005</v>
      </c>
      <c r="V246">
        <v>13.18</v>
      </c>
      <c r="W246">
        <v>12.12</v>
      </c>
      <c r="X246">
        <v>12.6</v>
      </c>
      <c r="Y246">
        <v>13.33</v>
      </c>
      <c r="Z246">
        <v>11</v>
      </c>
      <c r="AA246">
        <v>11</v>
      </c>
      <c r="AB246">
        <v>11</v>
      </c>
      <c r="AC246">
        <v>11</v>
      </c>
      <c r="AD246">
        <v>6</v>
      </c>
      <c r="AE246">
        <v>12</v>
      </c>
      <c r="AI246">
        <v>278</v>
      </c>
      <c r="AJ246">
        <v>10.69</v>
      </c>
      <c r="AK246">
        <v>10.69</v>
      </c>
      <c r="AL246">
        <v>11.35</v>
      </c>
      <c r="AM246">
        <v>21</v>
      </c>
      <c r="AN246">
        <v>162.44999999999999</v>
      </c>
      <c r="AO246">
        <v>289</v>
      </c>
      <c r="AP246">
        <v>8.9499999999999993</v>
      </c>
      <c r="AQ246">
        <v>505</v>
      </c>
    </row>
    <row r="247" spans="1:43" x14ac:dyDescent="0.3">
      <c r="A247" t="s">
        <v>65</v>
      </c>
      <c r="B247">
        <v>16</v>
      </c>
      <c r="C247">
        <v>1</v>
      </c>
      <c r="D247" t="s">
        <v>43</v>
      </c>
      <c r="F247">
        <v>6.86</v>
      </c>
      <c r="G247" t="s">
        <v>44</v>
      </c>
      <c r="H247">
        <v>1</v>
      </c>
      <c r="I247">
        <v>2018</v>
      </c>
      <c r="J247" t="s">
        <v>57</v>
      </c>
      <c r="K247" t="s">
        <v>46</v>
      </c>
      <c r="L247" t="s">
        <v>336</v>
      </c>
      <c r="M247" t="s">
        <v>167</v>
      </c>
      <c r="N247" t="s">
        <v>85</v>
      </c>
      <c r="O247" t="s">
        <v>187</v>
      </c>
      <c r="P247" t="s">
        <v>240</v>
      </c>
      <c r="Q247">
        <v>4</v>
      </c>
      <c r="R247" t="s">
        <v>52</v>
      </c>
      <c r="S247" t="s">
        <v>53</v>
      </c>
      <c r="T247">
        <v>1</v>
      </c>
      <c r="U247">
        <v>1993</v>
      </c>
      <c r="V247">
        <v>0</v>
      </c>
      <c r="W247">
        <v>0</v>
      </c>
      <c r="X247">
        <v>0</v>
      </c>
      <c r="Y247">
        <v>0</v>
      </c>
      <c r="Z247">
        <v>5</v>
      </c>
      <c r="AA247">
        <v>13</v>
      </c>
      <c r="AB247">
        <v>9</v>
      </c>
      <c r="AC247">
        <v>9</v>
      </c>
      <c r="AD247">
        <v>13</v>
      </c>
      <c r="AE247">
        <v>10</v>
      </c>
      <c r="AI247">
        <v>260</v>
      </c>
      <c r="AJ247">
        <v>10</v>
      </c>
      <c r="AK247">
        <v>10</v>
      </c>
      <c r="AL247">
        <v>9.59</v>
      </c>
      <c r="AM247">
        <v>25</v>
      </c>
      <c r="AN247">
        <v>123.25</v>
      </c>
      <c r="AO247">
        <v>736</v>
      </c>
      <c r="AP247">
        <v>6.86</v>
      </c>
      <c r="AQ247">
        <v>634</v>
      </c>
    </row>
    <row r="248" spans="1:43" x14ac:dyDescent="0.3">
      <c r="A248" t="s">
        <v>65</v>
      </c>
      <c r="B248">
        <v>30</v>
      </c>
      <c r="C248">
        <v>1</v>
      </c>
      <c r="D248" t="s">
        <v>43</v>
      </c>
      <c r="F248">
        <v>7.78</v>
      </c>
      <c r="G248" t="s">
        <v>44</v>
      </c>
      <c r="H248">
        <v>1</v>
      </c>
      <c r="I248">
        <v>2018</v>
      </c>
      <c r="J248" t="s">
        <v>45</v>
      </c>
      <c r="K248" t="s">
        <v>46</v>
      </c>
      <c r="L248" t="s">
        <v>337</v>
      </c>
      <c r="M248" t="s">
        <v>48</v>
      </c>
      <c r="N248" t="s">
        <v>67</v>
      </c>
      <c r="O248" t="s">
        <v>68</v>
      </c>
      <c r="P248" t="s">
        <v>330</v>
      </c>
      <c r="Q248">
        <v>2</v>
      </c>
      <c r="R248" t="s">
        <v>52</v>
      </c>
      <c r="S248" t="s">
        <v>53</v>
      </c>
      <c r="T248">
        <v>1</v>
      </c>
      <c r="U248">
        <v>1996</v>
      </c>
      <c r="V248">
        <v>11.13</v>
      </c>
      <c r="W248">
        <v>10.41</v>
      </c>
      <c r="X248">
        <v>11.07</v>
      </c>
      <c r="Y248">
        <v>11.02</v>
      </c>
      <c r="Z248">
        <v>11</v>
      </c>
      <c r="AA248">
        <v>9</v>
      </c>
      <c r="AB248">
        <v>9</v>
      </c>
      <c r="AC248">
        <v>9</v>
      </c>
      <c r="AD248">
        <v>8</v>
      </c>
      <c r="AE248">
        <v>11</v>
      </c>
      <c r="AI248">
        <v>260</v>
      </c>
      <c r="AJ248">
        <v>10</v>
      </c>
      <c r="AK248">
        <v>10</v>
      </c>
      <c r="AL248">
        <v>10.29</v>
      </c>
      <c r="AM248">
        <v>22</v>
      </c>
      <c r="AN248">
        <v>147.25</v>
      </c>
      <c r="AO248">
        <v>546</v>
      </c>
      <c r="AP248">
        <v>7.78</v>
      </c>
      <c r="AQ248">
        <v>602</v>
      </c>
    </row>
    <row r="249" spans="1:43" x14ac:dyDescent="0.3">
      <c r="A249" t="s">
        <v>140</v>
      </c>
      <c r="B249">
        <v>12</v>
      </c>
      <c r="C249">
        <v>1</v>
      </c>
      <c r="D249" t="s">
        <v>43</v>
      </c>
      <c r="F249">
        <v>6.39</v>
      </c>
      <c r="G249" t="s">
        <v>44</v>
      </c>
      <c r="H249">
        <v>1</v>
      </c>
      <c r="I249">
        <v>2018</v>
      </c>
      <c r="J249" t="s">
        <v>57</v>
      </c>
      <c r="K249" t="s">
        <v>46</v>
      </c>
      <c r="L249" t="s">
        <v>234</v>
      </c>
      <c r="M249" t="s">
        <v>48</v>
      </c>
      <c r="N249" t="s">
        <v>72</v>
      </c>
      <c r="O249" t="s">
        <v>73</v>
      </c>
      <c r="P249" t="s">
        <v>151</v>
      </c>
      <c r="Q249">
        <v>3</v>
      </c>
      <c r="R249" t="s">
        <v>52</v>
      </c>
      <c r="S249" t="s">
        <v>53</v>
      </c>
      <c r="T249">
        <v>2</v>
      </c>
      <c r="U249">
        <v>2006</v>
      </c>
      <c r="V249">
        <v>9.02</v>
      </c>
      <c r="W249">
        <v>11.27</v>
      </c>
      <c r="X249">
        <v>12.38</v>
      </c>
      <c r="Y249">
        <v>10.7</v>
      </c>
      <c r="Z249">
        <v>13</v>
      </c>
      <c r="AA249">
        <v>9</v>
      </c>
      <c r="AB249">
        <v>7</v>
      </c>
      <c r="AC249">
        <v>8</v>
      </c>
      <c r="AD249">
        <v>5</v>
      </c>
      <c r="AE249">
        <v>4</v>
      </c>
      <c r="AI249">
        <v>208</v>
      </c>
      <c r="AJ249">
        <v>8</v>
      </c>
      <c r="AK249">
        <v>10.08</v>
      </c>
      <c r="AL249">
        <v>11.59</v>
      </c>
      <c r="AM249">
        <v>23</v>
      </c>
      <c r="AN249">
        <v>108.9</v>
      </c>
      <c r="AO249">
        <v>775</v>
      </c>
      <c r="AP249">
        <v>6.39</v>
      </c>
      <c r="AQ249">
        <v>653</v>
      </c>
    </row>
    <row r="250" spans="1:43" x14ac:dyDescent="0.3">
      <c r="A250" t="s">
        <v>117</v>
      </c>
      <c r="B250">
        <v>60</v>
      </c>
      <c r="C250">
        <v>1</v>
      </c>
      <c r="D250" t="s">
        <v>43</v>
      </c>
      <c r="E250" t="s">
        <v>55</v>
      </c>
      <c r="F250">
        <v>10.3</v>
      </c>
      <c r="G250" t="s">
        <v>56</v>
      </c>
      <c r="H250">
        <v>1</v>
      </c>
      <c r="I250">
        <v>2018</v>
      </c>
      <c r="J250" t="s">
        <v>57</v>
      </c>
      <c r="K250" t="s">
        <v>46</v>
      </c>
      <c r="L250" t="s">
        <v>338</v>
      </c>
      <c r="M250" t="s">
        <v>48</v>
      </c>
      <c r="N250" t="s">
        <v>119</v>
      </c>
      <c r="O250" t="s">
        <v>127</v>
      </c>
      <c r="P250" t="s">
        <v>128</v>
      </c>
      <c r="Q250">
        <v>3</v>
      </c>
      <c r="R250" t="s">
        <v>52</v>
      </c>
      <c r="S250" t="s">
        <v>53</v>
      </c>
      <c r="T250">
        <v>1</v>
      </c>
      <c r="U250">
        <v>2006</v>
      </c>
      <c r="V250">
        <v>10.54</v>
      </c>
      <c r="W250">
        <v>10.59</v>
      </c>
      <c r="X250">
        <v>12.58</v>
      </c>
      <c r="Y250">
        <v>11.75</v>
      </c>
      <c r="Z250">
        <v>11</v>
      </c>
      <c r="AA250">
        <v>11</v>
      </c>
      <c r="AB250">
        <v>7</v>
      </c>
      <c r="AC250">
        <v>10</v>
      </c>
      <c r="AD250">
        <v>7</v>
      </c>
      <c r="AE250">
        <v>14</v>
      </c>
      <c r="AI250">
        <v>287</v>
      </c>
      <c r="AJ250">
        <v>11.04</v>
      </c>
      <c r="AK250">
        <v>11.04</v>
      </c>
      <c r="AL250">
        <v>12.06</v>
      </c>
      <c r="AM250">
        <v>24</v>
      </c>
      <c r="AN250">
        <v>164.70000000000002</v>
      </c>
      <c r="AO250">
        <v>269</v>
      </c>
      <c r="AP250">
        <v>10.3</v>
      </c>
      <c r="AQ250">
        <v>297</v>
      </c>
    </row>
    <row r="251" spans="1:43" x14ac:dyDescent="0.3">
      <c r="A251" t="s">
        <v>140</v>
      </c>
      <c r="B251">
        <v>26</v>
      </c>
      <c r="C251">
        <v>1</v>
      </c>
      <c r="D251" t="s">
        <v>43</v>
      </c>
      <c r="F251">
        <v>8.6</v>
      </c>
      <c r="G251" t="s">
        <v>44</v>
      </c>
      <c r="H251">
        <v>1</v>
      </c>
      <c r="I251">
        <v>2018</v>
      </c>
      <c r="J251" t="s">
        <v>57</v>
      </c>
      <c r="K251" t="s">
        <v>46</v>
      </c>
      <c r="L251" t="s">
        <v>339</v>
      </c>
      <c r="M251" t="s">
        <v>48</v>
      </c>
      <c r="N251" t="s">
        <v>119</v>
      </c>
      <c r="O251" t="s">
        <v>340</v>
      </c>
      <c r="P251" t="s">
        <v>341</v>
      </c>
      <c r="Q251">
        <v>2</v>
      </c>
      <c r="R251" t="s">
        <v>52</v>
      </c>
      <c r="S251" t="s">
        <v>53</v>
      </c>
      <c r="T251">
        <v>2</v>
      </c>
      <c r="U251">
        <v>2008</v>
      </c>
      <c r="V251">
        <v>12.43</v>
      </c>
      <c r="W251">
        <v>10.130000000000001</v>
      </c>
      <c r="X251">
        <v>9.02</v>
      </c>
      <c r="Y251">
        <v>8.18</v>
      </c>
      <c r="Z251">
        <v>7</v>
      </c>
      <c r="AA251">
        <v>8</v>
      </c>
      <c r="AB251">
        <v>8</v>
      </c>
      <c r="AC251">
        <v>6</v>
      </c>
      <c r="AD251">
        <v>7</v>
      </c>
      <c r="AE251">
        <v>13</v>
      </c>
      <c r="AI251">
        <v>229</v>
      </c>
      <c r="AJ251">
        <v>8.81</v>
      </c>
      <c r="AK251">
        <v>10.77</v>
      </c>
      <c r="AL251">
        <v>11.94</v>
      </c>
      <c r="AM251">
        <v>23</v>
      </c>
      <c r="AN251">
        <v>138.69999999999999</v>
      </c>
      <c r="AO251">
        <v>649</v>
      </c>
      <c r="AP251">
        <v>8.6</v>
      </c>
      <c r="AQ251">
        <v>547</v>
      </c>
    </row>
    <row r="252" spans="1:43" x14ac:dyDescent="0.3">
      <c r="A252" t="s">
        <v>140</v>
      </c>
      <c r="B252">
        <v>60</v>
      </c>
      <c r="C252">
        <v>1</v>
      </c>
      <c r="D252" t="s">
        <v>83</v>
      </c>
      <c r="E252" t="s">
        <v>55</v>
      </c>
      <c r="F252">
        <v>10.68</v>
      </c>
      <c r="G252" t="s">
        <v>56</v>
      </c>
      <c r="H252">
        <v>1</v>
      </c>
      <c r="I252">
        <v>2018</v>
      </c>
      <c r="J252" t="s">
        <v>45</v>
      </c>
      <c r="K252" t="s">
        <v>46</v>
      </c>
      <c r="L252" t="s">
        <v>342</v>
      </c>
      <c r="M252" t="s">
        <v>48</v>
      </c>
      <c r="N252" t="s">
        <v>142</v>
      </c>
      <c r="O252" t="s">
        <v>343</v>
      </c>
      <c r="P252" t="s">
        <v>342</v>
      </c>
      <c r="Q252">
        <v>1</v>
      </c>
      <c r="R252" t="s">
        <v>52</v>
      </c>
      <c r="S252" t="s">
        <v>53</v>
      </c>
      <c r="T252">
        <v>2</v>
      </c>
      <c r="U252">
        <v>2001</v>
      </c>
      <c r="V252">
        <v>12.65</v>
      </c>
      <c r="W252">
        <v>11.54</v>
      </c>
      <c r="X252">
        <v>11.68</v>
      </c>
      <c r="Y252">
        <v>10.95</v>
      </c>
      <c r="Z252">
        <v>8</v>
      </c>
      <c r="AA252">
        <v>10</v>
      </c>
      <c r="AB252">
        <v>12</v>
      </c>
      <c r="AC252">
        <v>8</v>
      </c>
      <c r="AD252">
        <v>9</v>
      </c>
      <c r="AE252">
        <v>7</v>
      </c>
      <c r="AI252">
        <v>234</v>
      </c>
      <c r="AJ252">
        <v>9</v>
      </c>
      <c r="AK252">
        <v>10</v>
      </c>
      <c r="AL252">
        <v>9.65</v>
      </c>
      <c r="AM252">
        <v>17</v>
      </c>
      <c r="AN252">
        <v>134</v>
      </c>
      <c r="AO252">
        <v>687</v>
      </c>
      <c r="AP252">
        <v>110.68</v>
      </c>
      <c r="AQ252">
        <v>87</v>
      </c>
    </row>
    <row r="253" spans="1:43" x14ac:dyDescent="0.3">
      <c r="A253" t="s">
        <v>140</v>
      </c>
      <c r="B253">
        <v>60</v>
      </c>
      <c r="C253">
        <v>1</v>
      </c>
      <c r="D253" t="s">
        <v>43</v>
      </c>
      <c r="E253" t="s">
        <v>55</v>
      </c>
      <c r="F253">
        <v>10.65</v>
      </c>
      <c r="G253" t="s">
        <v>56</v>
      </c>
      <c r="H253">
        <v>1</v>
      </c>
      <c r="I253">
        <v>2018</v>
      </c>
      <c r="J253" t="s">
        <v>57</v>
      </c>
      <c r="K253" t="s">
        <v>46</v>
      </c>
      <c r="L253" t="s">
        <v>144</v>
      </c>
      <c r="M253" t="s">
        <v>48</v>
      </c>
      <c r="N253" t="s">
        <v>142</v>
      </c>
      <c r="O253" t="s">
        <v>143</v>
      </c>
      <c r="P253" t="s">
        <v>144</v>
      </c>
      <c r="Q253">
        <v>3</v>
      </c>
      <c r="R253" t="s">
        <v>52</v>
      </c>
      <c r="S253" t="s">
        <v>53</v>
      </c>
      <c r="T253">
        <v>1</v>
      </c>
      <c r="U253">
        <v>2008</v>
      </c>
      <c r="V253">
        <v>11.65</v>
      </c>
      <c r="W253">
        <v>10.81</v>
      </c>
      <c r="X253">
        <v>10.74</v>
      </c>
      <c r="Y253">
        <v>12.23</v>
      </c>
      <c r="Z253">
        <v>13</v>
      </c>
      <c r="AA253">
        <v>12</v>
      </c>
      <c r="AB253">
        <v>13</v>
      </c>
      <c r="AC253">
        <v>10</v>
      </c>
      <c r="AD253">
        <v>6</v>
      </c>
      <c r="AE253">
        <v>9</v>
      </c>
      <c r="AI253">
        <v>287</v>
      </c>
      <c r="AJ253">
        <v>11.04</v>
      </c>
      <c r="AK253">
        <v>11.04</v>
      </c>
      <c r="AL253">
        <v>11.24</v>
      </c>
      <c r="AM253">
        <v>22</v>
      </c>
      <c r="AN253">
        <v>149.4</v>
      </c>
      <c r="AO253">
        <v>516</v>
      </c>
      <c r="AP253">
        <v>10.65</v>
      </c>
      <c r="AQ253">
        <v>246</v>
      </c>
    </row>
    <row r="254" spans="1:43" x14ac:dyDescent="0.3">
      <c r="A254" t="s">
        <v>117</v>
      </c>
      <c r="B254">
        <v>60</v>
      </c>
      <c r="C254">
        <v>1</v>
      </c>
      <c r="D254" t="s">
        <v>83</v>
      </c>
      <c r="E254" t="s">
        <v>55</v>
      </c>
      <c r="F254">
        <v>11.23</v>
      </c>
      <c r="G254" t="s">
        <v>56</v>
      </c>
      <c r="H254">
        <v>1</v>
      </c>
      <c r="I254">
        <v>2018</v>
      </c>
      <c r="J254" t="s">
        <v>45</v>
      </c>
      <c r="K254" t="s">
        <v>46</v>
      </c>
      <c r="L254" t="s">
        <v>126</v>
      </c>
      <c r="M254" t="s">
        <v>48</v>
      </c>
      <c r="N254" t="s">
        <v>119</v>
      </c>
      <c r="O254" t="s">
        <v>127</v>
      </c>
      <c r="P254" t="s">
        <v>128</v>
      </c>
      <c r="Q254">
        <v>1</v>
      </c>
      <c r="R254" t="s">
        <v>52</v>
      </c>
      <c r="S254" t="s">
        <v>53</v>
      </c>
      <c r="T254">
        <v>1</v>
      </c>
      <c r="U254">
        <v>2003</v>
      </c>
      <c r="V254">
        <v>12.09</v>
      </c>
      <c r="W254">
        <v>11.95</v>
      </c>
      <c r="X254">
        <v>11.47</v>
      </c>
      <c r="Y254">
        <v>11.16</v>
      </c>
      <c r="Z254">
        <v>9</v>
      </c>
      <c r="AA254">
        <v>11</v>
      </c>
      <c r="AB254">
        <v>8</v>
      </c>
      <c r="AC254">
        <v>10</v>
      </c>
      <c r="AD254">
        <v>9</v>
      </c>
      <c r="AE254">
        <v>11</v>
      </c>
      <c r="AI254">
        <v>261</v>
      </c>
      <c r="AJ254">
        <v>10.039999999999999</v>
      </c>
      <c r="AK254">
        <v>10.039999999999999</v>
      </c>
      <c r="AL254">
        <v>10.41</v>
      </c>
      <c r="AM254">
        <v>20</v>
      </c>
      <c r="AN254">
        <v>157</v>
      </c>
      <c r="AO254">
        <v>389</v>
      </c>
      <c r="AP254">
        <v>111.23</v>
      </c>
      <c r="AQ254">
        <v>46</v>
      </c>
    </row>
    <row r="255" spans="1:43" x14ac:dyDescent="0.3">
      <c r="A255" t="s">
        <v>140</v>
      </c>
      <c r="B255">
        <v>60</v>
      </c>
      <c r="C255">
        <v>1</v>
      </c>
      <c r="D255" t="s">
        <v>43</v>
      </c>
      <c r="E255" t="s">
        <v>55</v>
      </c>
      <c r="F255">
        <v>10</v>
      </c>
      <c r="G255" t="s">
        <v>56</v>
      </c>
      <c r="H255">
        <v>1</v>
      </c>
      <c r="I255">
        <v>2018</v>
      </c>
      <c r="J255" t="s">
        <v>57</v>
      </c>
      <c r="K255" t="s">
        <v>46</v>
      </c>
      <c r="L255" t="s">
        <v>311</v>
      </c>
      <c r="M255" t="s">
        <v>48</v>
      </c>
      <c r="N255" t="s">
        <v>142</v>
      </c>
      <c r="O255" t="s">
        <v>312</v>
      </c>
      <c r="P255" t="s">
        <v>311</v>
      </c>
      <c r="Q255">
        <v>1</v>
      </c>
      <c r="R255" t="s">
        <v>52</v>
      </c>
      <c r="S255" t="s">
        <v>53</v>
      </c>
      <c r="T255">
        <v>1</v>
      </c>
      <c r="U255">
        <v>2011</v>
      </c>
      <c r="V255">
        <v>12.6</v>
      </c>
      <c r="W255">
        <v>12.4</v>
      </c>
      <c r="X255">
        <v>11.52</v>
      </c>
      <c r="Y255">
        <v>11.37</v>
      </c>
      <c r="Z255">
        <v>11</v>
      </c>
      <c r="AA255">
        <v>10</v>
      </c>
      <c r="AB255">
        <v>7</v>
      </c>
      <c r="AC255">
        <v>10</v>
      </c>
      <c r="AD255">
        <v>9</v>
      </c>
      <c r="AE255">
        <v>13</v>
      </c>
      <c r="AI255">
        <v>268</v>
      </c>
      <c r="AJ255">
        <v>10.31</v>
      </c>
      <c r="AK255">
        <v>10.31</v>
      </c>
      <c r="AL255">
        <v>11.35</v>
      </c>
      <c r="AM255">
        <v>19</v>
      </c>
      <c r="AN255">
        <v>182</v>
      </c>
      <c r="AO255">
        <v>53</v>
      </c>
      <c r="AP255">
        <v>10</v>
      </c>
      <c r="AQ255">
        <v>367</v>
      </c>
    </row>
    <row r="256" spans="1:43" x14ac:dyDescent="0.3">
      <c r="A256" t="s">
        <v>42</v>
      </c>
      <c r="B256">
        <v>36</v>
      </c>
      <c r="C256">
        <v>1</v>
      </c>
      <c r="D256" t="s">
        <v>43</v>
      </c>
      <c r="F256">
        <v>8.7200000000000006</v>
      </c>
      <c r="G256" t="s">
        <v>44</v>
      </c>
      <c r="H256">
        <v>1</v>
      </c>
      <c r="I256">
        <v>2018</v>
      </c>
      <c r="J256" t="s">
        <v>57</v>
      </c>
      <c r="K256" t="s">
        <v>46</v>
      </c>
      <c r="L256" t="s">
        <v>251</v>
      </c>
      <c r="M256" t="s">
        <v>48</v>
      </c>
      <c r="N256" t="s">
        <v>49</v>
      </c>
      <c r="O256" t="s">
        <v>250</v>
      </c>
      <c r="P256" t="s">
        <v>251</v>
      </c>
      <c r="Q256">
        <v>2</v>
      </c>
      <c r="R256" t="s">
        <v>52</v>
      </c>
      <c r="S256" t="s">
        <v>53</v>
      </c>
      <c r="T256">
        <v>1</v>
      </c>
      <c r="U256">
        <v>2006</v>
      </c>
      <c r="V256">
        <v>11.62</v>
      </c>
      <c r="W256">
        <v>10.76</v>
      </c>
      <c r="X256">
        <v>9.36</v>
      </c>
      <c r="Y256">
        <v>10.27</v>
      </c>
      <c r="Z256">
        <v>12</v>
      </c>
      <c r="AA256">
        <v>12</v>
      </c>
      <c r="AB256">
        <v>8</v>
      </c>
      <c r="AC256">
        <v>10</v>
      </c>
      <c r="AD256">
        <v>6</v>
      </c>
      <c r="AE256">
        <v>12</v>
      </c>
      <c r="AI256">
        <v>289</v>
      </c>
      <c r="AJ256">
        <v>11.12</v>
      </c>
      <c r="AK256">
        <v>11.12</v>
      </c>
      <c r="AL256">
        <v>12</v>
      </c>
      <c r="AM256">
        <v>22</v>
      </c>
      <c r="AN256">
        <v>171</v>
      </c>
      <c r="AO256">
        <v>165</v>
      </c>
      <c r="AP256">
        <v>8.7200000000000006</v>
      </c>
      <c r="AQ256">
        <v>536</v>
      </c>
    </row>
    <row r="257" spans="1:43" x14ac:dyDescent="0.3">
      <c r="A257" t="s">
        <v>140</v>
      </c>
      <c r="B257">
        <v>36</v>
      </c>
      <c r="C257">
        <v>1</v>
      </c>
      <c r="D257" t="s">
        <v>43</v>
      </c>
      <c r="F257">
        <v>8.8000000000000007</v>
      </c>
      <c r="G257" t="s">
        <v>44</v>
      </c>
      <c r="H257">
        <v>1</v>
      </c>
      <c r="I257">
        <v>2018</v>
      </c>
      <c r="J257" t="s">
        <v>57</v>
      </c>
      <c r="K257" t="s">
        <v>46</v>
      </c>
      <c r="L257" t="s">
        <v>344</v>
      </c>
      <c r="M257" t="s">
        <v>48</v>
      </c>
      <c r="N257" t="s">
        <v>142</v>
      </c>
      <c r="O257" t="s">
        <v>345</v>
      </c>
      <c r="P257" t="s">
        <v>346</v>
      </c>
      <c r="Q257">
        <v>4</v>
      </c>
      <c r="R257" t="s">
        <v>52</v>
      </c>
      <c r="S257" t="s">
        <v>53</v>
      </c>
      <c r="T257">
        <v>1</v>
      </c>
      <c r="U257">
        <v>1995</v>
      </c>
      <c r="V257">
        <v>9.86</v>
      </c>
      <c r="W257">
        <v>10.34</v>
      </c>
      <c r="X257">
        <v>12.56</v>
      </c>
      <c r="Y257">
        <v>11.51</v>
      </c>
      <c r="Z257">
        <v>16</v>
      </c>
      <c r="AA257">
        <v>11</v>
      </c>
      <c r="AB257">
        <v>11</v>
      </c>
      <c r="AC257">
        <v>9</v>
      </c>
      <c r="AD257">
        <v>8</v>
      </c>
      <c r="AE257">
        <v>12</v>
      </c>
      <c r="AI257">
        <v>310</v>
      </c>
      <c r="AJ257">
        <v>11.92</v>
      </c>
      <c r="AK257">
        <v>11.92</v>
      </c>
      <c r="AL257">
        <v>12.82</v>
      </c>
      <c r="AM257">
        <v>23</v>
      </c>
      <c r="AN257">
        <v>162.35</v>
      </c>
      <c r="AO257">
        <v>303</v>
      </c>
      <c r="AP257">
        <v>8.8000000000000007</v>
      </c>
      <c r="AQ257">
        <v>527</v>
      </c>
    </row>
    <row r="258" spans="1:43" x14ac:dyDescent="0.3">
      <c r="A258" t="s">
        <v>65</v>
      </c>
      <c r="B258">
        <v>22</v>
      </c>
      <c r="C258">
        <v>1</v>
      </c>
      <c r="D258" t="s">
        <v>43</v>
      </c>
      <c r="F258">
        <v>7.38</v>
      </c>
      <c r="G258" t="s">
        <v>44</v>
      </c>
      <c r="H258">
        <v>1</v>
      </c>
      <c r="I258">
        <v>2018</v>
      </c>
      <c r="J258" t="s">
        <v>57</v>
      </c>
      <c r="K258" t="s">
        <v>46</v>
      </c>
      <c r="L258" t="s">
        <v>347</v>
      </c>
      <c r="M258" t="s">
        <v>167</v>
      </c>
      <c r="N258" t="s">
        <v>72</v>
      </c>
      <c r="O258" t="s">
        <v>73</v>
      </c>
      <c r="P258" t="s">
        <v>74</v>
      </c>
      <c r="Q258">
        <v>3</v>
      </c>
      <c r="R258" t="s">
        <v>52</v>
      </c>
      <c r="S258" t="s">
        <v>53</v>
      </c>
      <c r="T258">
        <v>1</v>
      </c>
      <c r="U258">
        <v>1996</v>
      </c>
      <c r="V258">
        <v>0</v>
      </c>
      <c r="W258">
        <v>0</v>
      </c>
      <c r="X258">
        <v>0</v>
      </c>
      <c r="Y258">
        <v>0</v>
      </c>
      <c r="Z258">
        <v>10</v>
      </c>
      <c r="AA258">
        <v>11</v>
      </c>
      <c r="AB258">
        <v>8</v>
      </c>
      <c r="AC258">
        <v>8</v>
      </c>
      <c r="AD258">
        <v>7</v>
      </c>
      <c r="AE258">
        <v>11</v>
      </c>
      <c r="AI258">
        <v>260</v>
      </c>
      <c r="AJ258">
        <v>10</v>
      </c>
      <c r="AK258">
        <v>10</v>
      </c>
      <c r="AL258">
        <v>10.71</v>
      </c>
      <c r="AM258">
        <v>22</v>
      </c>
      <c r="AN258">
        <v>144.9</v>
      </c>
      <c r="AO258">
        <v>580</v>
      </c>
      <c r="AP258">
        <v>7.38</v>
      </c>
      <c r="AQ258">
        <v>616</v>
      </c>
    </row>
    <row r="259" spans="1:43" x14ac:dyDescent="0.3">
      <c r="A259" t="s">
        <v>117</v>
      </c>
      <c r="B259">
        <v>60</v>
      </c>
      <c r="C259">
        <v>1</v>
      </c>
      <c r="D259" t="s">
        <v>83</v>
      </c>
      <c r="E259" t="s">
        <v>55</v>
      </c>
      <c r="F259">
        <v>11.26</v>
      </c>
      <c r="G259" t="s">
        <v>56</v>
      </c>
      <c r="H259">
        <v>1</v>
      </c>
      <c r="I259">
        <v>2018</v>
      </c>
      <c r="J259" t="s">
        <v>57</v>
      </c>
      <c r="K259" t="s">
        <v>46</v>
      </c>
      <c r="L259" t="s">
        <v>126</v>
      </c>
      <c r="M259" t="s">
        <v>48</v>
      </c>
      <c r="N259" t="s">
        <v>119</v>
      </c>
      <c r="O259" t="s">
        <v>127</v>
      </c>
      <c r="P259" t="s">
        <v>128</v>
      </c>
      <c r="Q259">
        <v>2</v>
      </c>
      <c r="R259" t="s">
        <v>52</v>
      </c>
      <c r="S259" t="s">
        <v>53</v>
      </c>
      <c r="T259">
        <v>1</v>
      </c>
      <c r="U259">
        <v>2005</v>
      </c>
      <c r="V259">
        <v>11.03</v>
      </c>
      <c r="W259">
        <v>9.5399999999999991</v>
      </c>
      <c r="X259">
        <v>12.58</v>
      </c>
      <c r="Y259">
        <v>11.98</v>
      </c>
      <c r="Z259">
        <v>4</v>
      </c>
      <c r="AA259">
        <v>8</v>
      </c>
      <c r="AB259">
        <v>11</v>
      </c>
      <c r="AC259">
        <v>10</v>
      </c>
      <c r="AD259">
        <v>8</v>
      </c>
      <c r="AE259">
        <v>15</v>
      </c>
      <c r="AI259">
        <v>260</v>
      </c>
      <c r="AJ259">
        <v>10</v>
      </c>
      <c r="AK259">
        <v>10</v>
      </c>
      <c r="AL259">
        <v>9.2899999999999991</v>
      </c>
      <c r="AM259">
        <v>21</v>
      </c>
      <c r="AN259">
        <v>138.69999999999999</v>
      </c>
      <c r="AO259">
        <v>649</v>
      </c>
      <c r="AP259">
        <v>111.26</v>
      </c>
      <c r="AQ259">
        <v>43</v>
      </c>
    </row>
    <row r="260" spans="1:43" x14ac:dyDescent="0.3">
      <c r="A260" t="s">
        <v>140</v>
      </c>
      <c r="B260">
        <v>60</v>
      </c>
      <c r="C260">
        <v>1</v>
      </c>
      <c r="D260" t="s">
        <v>83</v>
      </c>
      <c r="E260" t="s">
        <v>55</v>
      </c>
      <c r="F260">
        <v>10.74</v>
      </c>
      <c r="G260" t="s">
        <v>56</v>
      </c>
      <c r="H260">
        <v>1</v>
      </c>
      <c r="I260">
        <v>2018</v>
      </c>
      <c r="J260" t="s">
        <v>45</v>
      </c>
      <c r="K260" t="s">
        <v>46</v>
      </c>
      <c r="L260" t="s">
        <v>213</v>
      </c>
      <c r="M260" t="s">
        <v>48</v>
      </c>
      <c r="N260" t="s">
        <v>119</v>
      </c>
      <c r="O260" t="s">
        <v>214</v>
      </c>
      <c r="P260" t="s">
        <v>213</v>
      </c>
      <c r="Q260">
        <v>2</v>
      </c>
      <c r="R260" t="s">
        <v>52</v>
      </c>
      <c r="S260" t="s">
        <v>53</v>
      </c>
      <c r="T260">
        <v>2</v>
      </c>
      <c r="U260">
        <v>2008</v>
      </c>
      <c r="V260">
        <v>10.6</v>
      </c>
      <c r="W260">
        <v>10.79</v>
      </c>
      <c r="X260">
        <v>11.06</v>
      </c>
      <c r="Y260">
        <v>11.6</v>
      </c>
      <c r="Z260">
        <v>8</v>
      </c>
      <c r="AA260">
        <v>13</v>
      </c>
      <c r="AB260">
        <v>12</v>
      </c>
      <c r="AC260">
        <v>7</v>
      </c>
      <c r="AD260">
        <v>8</v>
      </c>
      <c r="AE260">
        <v>6</v>
      </c>
      <c r="AI260">
        <v>236</v>
      </c>
      <c r="AJ260">
        <v>9.08</v>
      </c>
      <c r="AK260">
        <v>10</v>
      </c>
      <c r="AL260">
        <v>9.76</v>
      </c>
      <c r="AM260">
        <v>22</v>
      </c>
      <c r="AN260">
        <v>126.35</v>
      </c>
      <c r="AO260">
        <v>720</v>
      </c>
      <c r="AP260">
        <v>110.74</v>
      </c>
      <c r="AQ260">
        <v>78</v>
      </c>
    </row>
    <row r="261" spans="1:43" x14ac:dyDescent="0.3">
      <c r="A261" t="s">
        <v>140</v>
      </c>
      <c r="B261">
        <v>60</v>
      </c>
      <c r="C261">
        <v>1</v>
      </c>
      <c r="D261" t="s">
        <v>43</v>
      </c>
      <c r="E261" t="s">
        <v>55</v>
      </c>
      <c r="F261">
        <v>10</v>
      </c>
      <c r="G261" t="s">
        <v>56</v>
      </c>
      <c r="H261">
        <v>1</v>
      </c>
      <c r="I261">
        <v>2018</v>
      </c>
      <c r="J261" t="s">
        <v>57</v>
      </c>
      <c r="K261" t="s">
        <v>46</v>
      </c>
      <c r="L261" t="s">
        <v>348</v>
      </c>
      <c r="M261" t="s">
        <v>48</v>
      </c>
      <c r="N261" t="s">
        <v>67</v>
      </c>
      <c r="O261" t="s">
        <v>93</v>
      </c>
      <c r="P261" t="s">
        <v>92</v>
      </c>
      <c r="Q261">
        <v>3</v>
      </c>
      <c r="R261" t="s">
        <v>52</v>
      </c>
      <c r="S261" t="s">
        <v>53</v>
      </c>
      <c r="T261">
        <v>2</v>
      </c>
      <c r="U261">
        <v>2008</v>
      </c>
      <c r="V261">
        <v>11.32</v>
      </c>
      <c r="W261">
        <v>10.3</v>
      </c>
      <c r="X261">
        <v>10.49</v>
      </c>
      <c r="Y261">
        <v>8.9700000000000006</v>
      </c>
      <c r="Z261">
        <v>8</v>
      </c>
      <c r="AA261">
        <v>10</v>
      </c>
      <c r="AB261">
        <v>8</v>
      </c>
      <c r="AC261">
        <v>11</v>
      </c>
      <c r="AD261">
        <v>8</v>
      </c>
      <c r="AE261">
        <v>8</v>
      </c>
      <c r="AI261">
        <v>233</v>
      </c>
      <c r="AJ261">
        <v>8.9600000000000009</v>
      </c>
      <c r="AK261">
        <v>11.19</v>
      </c>
      <c r="AL261">
        <v>11.53</v>
      </c>
      <c r="AM261">
        <v>22</v>
      </c>
      <c r="AN261">
        <v>117</v>
      </c>
      <c r="AO261">
        <v>762</v>
      </c>
      <c r="AP261">
        <v>10</v>
      </c>
      <c r="AQ261">
        <v>367</v>
      </c>
    </row>
    <row r="262" spans="1:43" x14ac:dyDescent="0.3">
      <c r="A262" t="s">
        <v>206</v>
      </c>
      <c r="B262">
        <v>36</v>
      </c>
      <c r="C262">
        <v>1</v>
      </c>
      <c r="D262" t="s">
        <v>43</v>
      </c>
      <c r="F262">
        <v>6.53</v>
      </c>
      <c r="G262" t="s">
        <v>44</v>
      </c>
      <c r="H262">
        <v>1</v>
      </c>
      <c r="I262">
        <v>2018</v>
      </c>
      <c r="J262" t="s">
        <v>57</v>
      </c>
      <c r="K262" t="s">
        <v>46</v>
      </c>
      <c r="L262" t="s">
        <v>349</v>
      </c>
      <c r="M262" t="s">
        <v>48</v>
      </c>
      <c r="N262" t="s">
        <v>160</v>
      </c>
      <c r="O262" t="s">
        <v>350</v>
      </c>
      <c r="P262" t="s">
        <v>349</v>
      </c>
      <c r="Q262">
        <v>3</v>
      </c>
      <c r="R262" t="s">
        <v>52</v>
      </c>
      <c r="S262" t="s">
        <v>53</v>
      </c>
      <c r="T262">
        <v>1</v>
      </c>
      <c r="U262">
        <v>2005</v>
      </c>
      <c r="V262">
        <v>12.11</v>
      </c>
      <c r="W262">
        <v>12.16</v>
      </c>
      <c r="X262">
        <v>12.37</v>
      </c>
      <c r="Y262">
        <v>10.24</v>
      </c>
      <c r="Z262">
        <v>11</v>
      </c>
      <c r="AA262">
        <v>11</v>
      </c>
      <c r="AB262">
        <v>5</v>
      </c>
      <c r="AC262">
        <v>9</v>
      </c>
      <c r="AD262">
        <v>6</v>
      </c>
      <c r="AE262">
        <v>11</v>
      </c>
      <c r="AI262">
        <v>260</v>
      </c>
      <c r="AJ262">
        <v>10</v>
      </c>
      <c r="AK262">
        <v>10</v>
      </c>
      <c r="AL262">
        <v>11</v>
      </c>
      <c r="AM262">
        <v>24</v>
      </c>
      <c r="AN262">
        <v>148.5</v>
      </c>
      <c r="AO262">
        <v>533</v>
      </c>
      <c r="AP262">
        <v>6.53</v>
      </c>
      <c r="AQ262">
        <v>647</v>
      </c>
    </row>
    <row r="263" spans="1:43" x14ac:dyDescent="0.3">
      <c r="A263" t="s">
        <v>65</v>
      </c>
      <c r="B263">
        <v>6</v>
      </c>
      <c r="C263">
        <v>1</v>
      </c>
      <c r="D263" t="s">
        <v>43</v>
      </c>
      <c r="F263">
        <v>2.0499999999999998</v>
      </c>
      <c r="G263" t="s">
        <v>44</v>
      </c>
      <c r="H263">
        <v>1</v>
      </c>
      <c r="I263">
        <v>2018</v>
      </c>
      <c r="J263" t="s">
        <v>45</v>
      </c>
      <c r="K263" t="s">
        <v>46</v>
      </c>
      <c r="L263" t="s">
        <v>125</v>
      </c>
      <c r="M263" t="s">
        <v>48</v>
      </c>
      <c r="N263" t="s">
        <v>67</v>
      </c>
      <c r="O263" t="s">
        <v>93</v>
      </c>
      <c r="P263" t="s">
        <v>92</v>
      </c>
      <c r="Q263">
        <v>2</v>
      </c>
      <c r="R263" t="s">
        <v>52</v>
      </c>
      <c r="S263" t="s">
        <v>53</v>
      </c>
      <c r="T263">
        <v>1</v>
      </c>
      <c r="U263">
        <v>1998</v>
      </c>
      <c r="V263">
        <v>13.15</v>
      </c>
      <c r="W263">
        <v>13.26</v>
      </c>
      <c r="X263">
        <v>13.62</v>
      </c>
      <c r="Y263">
        <v>13.28</v>
      </c>
      <c r="Z263">
        <v>11</v>
      </c>
      <c r="AA263">
        <v>11</v>
      </c>
      <c r="AB263">
        <v>11</v>
      </c>
      <c r="AC263">
        <v>10</v>
      </c>
      <c r="AD263">
        <v>12</v>
      </c>
      <c r="AE263">
        <v>12</v>
      </c>
      <c r="AI263">
        <v>290</v>
      </c>
      <c r="AJ263">
        <v>11.15</v>
      </c>
      <c r="AK263">
        <v>11.15</v>
      </c>
      <c r="AL263">
        <v>11.35</v>
      </c>
      <c r="AM263">
        <v>20</v>
      </c>
      <c r="AN263">
        <v>162.44999999999999</v>
      </c>
      <c r="AO263">
        <v>289</v>
      </c>
      <c r="AP263">
        <v>2.0499999999999998</v>
      </c>
      <c r="AQ263">
        <v>749</v>
      </c>
    </row>
    <row r="264" spans="1:43" x14ac:dyDescent="0.3">
      <c r="A264" t="s">
        <v>61</v>
      </c>
      <c r="B264">
        <v>43</v>
      </c>
      <c r="C264">
        <v>1</v>
      </c>
      <c r="D264" t="s">
        <v>43</v>
      </c>
      <c r="F264">
        <v>7.47</v>
      </c>
      <c r="G264" t="s">
        <v>122</v>
      </c>
      <c r="H264">
        <v>1</v>
      </c>
      <c r="I264">
        <v>2018</v>
      </c>
      <c r="J264" t="s">
        <v>45</v>
      </c>
      <c r="K264" t="s">
        <v>46</v>
      </c>
      <c r="L264" t="s">
        <v>296</v>
      </c>
      <c r="M264" t="s">
        <v>48</v>
      </c>
      <c r="N264" t="s">
        <v>119</v>
      </c>
      <c r="O264" t="s">
        <v>297</v>
      </c>
      <c r="P264" t="s">
        <v>296</v>
      </c>
      <c r="Q264">
        <v>2</v>
      </c>
      <c r="R264" t="s">
        <v>52</v>
      </c>
      <c r="S264" t="s">
        <v>53</v>
      </c>
      <c r="T264">
        <v>1</v>
      </c>
      <c r="U264">
        <v>1999</v>
      </c>
      <c r="V264">
        <v>10.41</v>
      </c>
      <c r="W264">
        <v>9.91</v>
      </c>
      <c r="X264">
        <v>10.77</v>
      </c>
      <c r="Y264">
        <v>11.03</v>
      </c>
      <c r="Z264">
        <v>7</v>
      </c>
      <c r="AA264">
        <v>12</v>
      </c>
      <c r="AB264">
        <v>12</v>
      </c>
      <c r="AC264">
        <v>5</v>
      </c>
      <c r="AD264">
        <v>12</v>
      </c>
      <c r="AE264">
        <v>13</v>
      </c>
      <c r="AI264">
        <v>274</v>
      </c>
      <c r="AJ264">
        <v>10.54</v>
      </c>
      <c r="AK264">
        <v>10.54</v>
      </c>
      <c r="AL264">
        <v>10.88</v>
      </c>
      <c r="AM264">
        <v>19</v>
      </c>
      <c r="AN264">
        <v>167.2</v>
      </c>
      <c r="AO264">
        <v>218</v>
      </c>
      <c r="AP264">
        <v>7.47</v>
      </c>
      <c r="AQ264">
        <v>610</v>
      </c>
    </row>
    <row r="265" spans="1:43" x14ac:dyDescent="0.3">
      <c r="A265" t="s">
        <v>117</v>
      </c>
      <c r="B265">
        <v>60</v>
      </c>
      <c r="C265">
        <v>1</v>
      </c>
      <c r="D265" t="s">
        <v>43</v>
      </c>
      <c r="E265" t="s">
        <v>55</v>
      </c>
      <c r="F265">
        <v>10</v>
      </c>
      <c r="G265" t="s">
        <v>56</v>
      </c>
      <c r="H265">
        <v>1</v>
      </c>
      <c r="I265">
        <v>2018</v>
      </c>
      <c r="J265" t="s">
        <v>57</v>
      </c>
      <c r="K265" t="s">
        <v>46</v>
      </c>
      <c r="L265" t="s">
        <v>351</v>
      </c>
      <c r="M265" t="s">
        <v>48</v>
      </c>
      <c r="N265" t="s">
        <v>119</v>
      </c>
      <c r="O265" t="s">
        <v>352</v>
      </c>
      <c r="P265" t="s">
        <v>353</v>
      </c>
      <c r="Q265">
        <v>1</v>
      </c>
      <c r="R265" t="s">
        <v>52</v>
      </c>
      <c r="S265" t="s">
        <v>53</v>
      </c>
      <c r="T265">
        <v>2</v>
      </c>
      <c r="U265">
        <v>2009</v>
      </c>
      <c r="V265">
        <v>11.27</v>
      </c>
      <c r="W265">
        <v>9.5</v>
      </c>
      <c r="X265">
        <v>9.09</v>
      </c>
      <c r="Y265">
        <v>9.19</v>
      </c>
      <c r="Z265">
        <v>4</v>
      </c>
      <c r="AA265">
        <v>12</v>
      </c>
      <c r="AB265">
        <v>11</v>
      </c>
      <c r="AC265">
        <v>6</v>
      </c>
      <c r="AD265">
        <v>7</v>
      </c>
      <c r="AE265">
        <v>9</v>
      </c>
      <c r="AI265">
        <v>230</v>
      </c>
      <c r="AJ265">
        <v>8.85</v>
      </c>
      <c r="AK265">
        <v>10</v>
      </c>
      <c r="AL265">
        <v>10</v>
      </c>
      <c r="AM265">
        <v>20</v>
      </c>
      <c r="AN265">
        <v>130</v>
      </c>
      <c r="AO265">
        <v>704</v>
      </c>
      <c r="AP265">
        <v>10</v>
      </c>
      <c r="AQ265">
        <v>367</v>
      </c>
    </row>
    <row r="266" spans="1:43" x14ac:dyDescent="0.3">
      <c r="A266" t="s">
        <v>42</v>
      </c>
      <c r="B266">
        <v>60</v>
      </c>
      <c r="C266">
        <v>1</v>
      </c>
      <c r="D266" t="s">
        <v>43</v>
      </c>
      <c r="E266" t="s">
        <v>55</v>
      </c>
      <c r="F266">
        <v>10.32</v>
      </c>
      <c r="G266" t="s">
        <v>56</v>
      </c>
      <c r="H266">
        <v>1</v>
      </c>
      <c r="I266">
        <v>2018</v>
      </c>
      <c r="J266" t="s">
        <v>57</v>
      </c>
      <c r="K266" t="s">
        <v>46</v>
      </c>
      <c r="L266" t="s">
        <v>331</v>
      </c>
      <c r="M266" t="s">
        <v>167</v>
      </c>
      <c r="N266" t="s">
        <v>49</v>
      </c>
      <c r="O266" t="s">
        <v>88</v>
      </c>
      <c r="P266" t="s">
        <v>354</v>
      </c>
      <c r="Q266">
        <v>3</v>
      </c>
      <c r="R266" t="s">
        <v>52</v>
      </c>
      <c r="S266" t="s">
        <v>53</v>
      </c>
      <c r="T266">
        <v>2</v>
      </c>
      <c r="U266">
        <v>1997</v>
      </c>
      <c r="V266">
        <v>0</v>
      </c>
      <c r="W266">
        <v>0</v>
      </c>
      <c r="X266">
        <v>0</v>
      </c>
      <c r="Y266">
        <v>0</v>
      </c>
      <c r="Z266">
        <v>11</v>
      </c>
      <c r="AA266">
        <v>8</v>
      </c>
      <c r="AB266">
        <v>7</v>
      </c>
      <c r="AC266">
        <v>3</v>
      </c>
      <c r="AD266">
        <v>5</v>
      </c>
      <c r="AE266">
        <v>13</v>
      </c>
      <c r="AI266">
        <v>231</v>
      </c>
      <c r="AJ266">
        <v>8.8800000000000008</v>
      </c>
      <c r="AK266">
        <v>10.039999999999999</v>
      </c>
      <c r="AL266">
        <v>12.41</v>
      </c>
      <c r="AM266">
        <v>23</v>
      </c>
      <c r="AN266">
        <v>145.80000000000001</v>
      </c>
      <c r="AO266">
        <v>570</v>
      </c>
      <c r="AP266">
        <v>10.32</v>
      </c>
      <c r="AQ266">
        <v>290</v>
      </c>
    </row>
    <row r="267" spans="1:43" x14ac:dyDescent="0.3">
      <c r="A267" t="s">
        <v>140</v>
      </c>
      <c r="B267">
        <v>60</v>
      </c>
      <c r="C267">
        <v>1</v>
      </c>
      <c r="D267" t="s">
        <v>43</v>
      </c>
      <c r="E267" t="s">
        <v>55</v>
      </c>
      <c r="F267">
        <v>10.8</v>
      </c>
      <c r="G267" t="s">
        <v>56</v>
      </c>
      <c r="H267">
        <v>1</v>
      </c>
      <c r="I267">
        <v>2018</v>
      </c>
      <c r="J267" t="s">
        <v>45</v>
      </c>
      <c r="K267" t="s">
        <v>46</v>
      </c>
      <c r="L267" t="s">
        <v>99</v>
      </c>
      <c r="M267" t="s">
        <v>48</v>
      </c>
      <c r="N267" t="s">
        <v>67</v>
      </c>
      <c r="O267" t="s">
        <v>100</v>
      </c>
      <c r="P267" t="s">
        <v>99</v>
      </c>
      <c r="Q267">
        <v>1</v>
      </c>
      <c r="R267" t="s">
        <v>52</v>
      </c>
      <c r="S267" t="s">
        <v>53</v>
      </c>
      <c r="T267">
        <v>1</v>
      </c>
      <c r="U267">
        <v>1997</v>
      </c>
      <c r="V267">
        <v>13.19</v>
      </c>
      <c r="W267">
        <v>9.9600000000000009</v>
      </c>
      <c r="X267">
        <v>13.83</v>
      </c>
      <c r="Y267">
        <v>12.2</v>
      </c>
      <c r="Z267">
        <v>10</v>
      </c>
      <c r="AA267">
        <v>11</v>
      </c>
      <c r="AB267">
        <v>10</v>
      </c>
      <c r="AC267">
        <v>5</v>
      </c>
      <c r="AD267">
        <v>7</v>
      </c>
      <c r="AE267">
        <v>12</v>
      </c>
      <c r="AI267">
        <v>260</v>
      </c>
      <c r="AJ267">
        <v>10</v>
      </c>
      <c r="AK267">
        <v>10</v>
      </c>
      <c r="AL267">
        <v>11.06</v>
      </c>
      <c r="AM267">
        <v>21</v>
      </c>
      <c r="AN267">
        <v>167</v>
      </c>
      <c r="AO267">
        <v>220</v>
      </c>
      <c r="AP267">
        <v>10.8</v>
      </c>
      <c r="AQ267">
        <v>229</v>
      </c>
    </row>
    <row r="268" spans="1:43" x14ac:dyDescent="0.3">
      <c r="A268" t="s">
        <v>65</v>
      </c>
      <c r="B268">
        <v>0</v>
      </c>
      <c r="C268">
        <v>1</v>
      </c>
      <c r="D268" t="s">
        <v>43</v>
      </c>
      <c r="F268">
        <v>0.66</v>
      </c>
      <c r="G268" t="s">
        <v>44</v>
      </c>
      <c r="H268">
        <v>1</v>
      </c>
      <c r="I268">
        <v>2018</v>
      </c>
      <c r="J268" t="s">
        <v>45</v>
      </c>
      <c r="K268" t="s">
        <v>46</v>
      </c>
      <c r="L268" t="s">
        <v>327</v>
      </c>
      <c r="M268" t="s">
        <v>48</v>
      </c>
      <c r="N268" t="s">
        <v>85</v>
      </c>
      <c r="O268" t="s">
        <v>230</v>
      </c>
      <c r="P268" t="s">
        <v>229</v>
      </c>
      <c r="Q268">
        <v>3</v>
      </c>
      <c r="R268" t="s">
        <v>52</v>
      </c>
      <c r="S268" t="s">
        <v>53</v>
      </c>
      <c r="T268">
        <v>2</v>
      </c>
      <c r="U268">
        <v>2006</v>
      </c>
      <c r="V268">
        <v>9.8800000000000008</v>
      </c>
      <c r="W268">
        <v>10.55</v>
      </c>
      <c r="X268">
        <v>8.3800000000000008</v>
      </c>
      <c r="Y268">
        <v>9.86</v>
      </c>
      <c r="Z268">
        <v>6</v>
      </c>
      <c r="AA268">
        <v>12</v>
      </c>
      <c r="AB268">
        <v>8</v>
      </c>
      <c r="AC268">
        <v>6</v>
      </c>
      <c r="AD268">
        <v>9</v>
      </c>
      <c r="AE268">
        <v>12</v>
      </c>
      <c r="AI268">
        <v>245</v>
      </c>
      <c r="AJ268">
        <v>9.42</v>
      </c>
      <c r="AK268">
        <v>10.35</v>
      </c>
      <c r="AL268">
        <v>11.12</v>
      </c>
      <c r="AM268">
        <v>23</v>
      </c>
      <c r="AN268">
        <v>140.4</v>
      </c>
      <c r="AO268">
        <v>639</v>
      </c>
      <c r="AP268">
        <v>0.66</v>
      </c>
      <c r="AQ268">
        <v>771</v>
      </c>
    </row>
    <row r="269" spans="1:43" x14ac:dyDescent="0.3">
      <c r="A269" t="s">
        <v>117</v>
      </c>
      <c r="B269">
        <v>60</v>
      </c>
      <c r="C269">
        <v>1</v>
      </c>
      <c r="D269" t="s">
        <v>43</v>
      </c>
      <c r="E269" t="s">
        <v>55</v>
      </c>
      <c r="F269">
        <v>10</v>
      </c>
      <c r="G269" t="s">
        <v>56</v>
      </c>
      <c r="H269">
        <v>1</v>
      </c>
      <c r="I269">
        <v>2018</v>
      </c>
      <c r="J269" t="s">
        <v>57</v>
      </c>
      <c r="K269" t="s">
        <v>46</v>
      </c>
      <c r="L269" t="s">
        <v>355</v>
      </c>
      <c r="M269" t="s">
        <v>48</v>
      </c>
      <c r="N269" t="s">
        <v>119</v>
      </c>
      <c r="O269" t="s">
        <v>127</v>
      </c>
      <c r="P269" t="s">
        <v>128</v>
      </c>
      <c r="Q269">
        <v>2</v>
      </c>
      <c r="R269" t="s">
        <v>52</v>
      </c>
      <c r="S269" t="s">
        <v>53</v>
      </c>
      <c r="T269">
        <v>1</v>
      </c>
      <c r="U269">
        <v>1998</v>
      </c>
      <c r="V269">
        <v>11.66</v>
      </c>
      <c r="W269">
        <v>7.53</v>
      </c>
      <c r="X269">
        <v>8.1999999999999993</v>
      </c>
      <c r="Y269">
        <v>8.8000000000000007</v>
      </c>
      <c r="Z269">
        <v>8</v>
      </c>
      <c r="AA269">
        <v>9</v>
      </c>
      <c r="AB269">
        <v>15</v>
      </c>
      <c r="AC269">
        <v>10</v>
      </c>
      <c r="AD269">
        <v>13</v>
      </c>
      <c r="AE269">
        <v>14</v>
      </c>
      <c r="AI269">
        <v>295</v>
      </c>
      <c r="AJ269">
        <v>11.35</v>
      </c>
      <c r="AK269">
        <v>11.35</v>
      </c>
      <c r="AL269">
        <v>10.47</v>
      </c>
      <c r="AM269">
        <v>20</v>
      </c>
      <c r="AN269">
        <v>152.94999999999999</v>
      </c>
      <c r="AO269">
        <v>467</v>
      </c>
      <c r="AP269">
        <v>10</v>
      </c>
      <c r="AQ269">
        <v>367</v>
      </c>
    </row>
    <row r="270" spans="1:43" x14ac:dyDescent="0.3">
      <c r="A270" t="s">
        <v>65</v>
      </c>
      <c r="B270">
        <v>10</v>
      </c>
      <c r="C270">
        <v>1</v>
      </c>
      <c r="D270" t="s">
        <v>43</v>
      </c>
      <c r="F270">
        <v>6.52</v>
      </c>
      <c r="G270" t="s">
        <v>44</v>
      </c>
      <c r="H270">
        <v>1</v>
      </c>
      <c r="I270">
        <v>2018</v>
      </c>
      <c r="J270" t="s">
        <v>57</v>
      </c>
      <c r="K270" t="s">
        <v>46</v>
      </c>
      <c r="L270" t="s">
        <v>105</v>
      </c>
      <c r="M270" t="s">
        <v>48</v>
      </c>
      <c r="N270" t="s">
        <v>67</v>
      </c>
      <c r="O270" t="s">
        <v>106</v>
      </c>
      <c r="P270" t="s">
        <v>105</v>
      </c>
      <c r="Q270">
        <v>2</v>
      </c>
      <c r="R270" t="s">
        <v>52</v>
      </c>
      <c r="S270" t="s">
        <v>53</v>
      </c>
      <c r="T270">
        <v>1</v>
      </c>
      <c r="U270">
        <v>2014</v>
      </c>
      <c r="V270">
        <v>10.45</v>
      </c>
      <c r="W270">
        <v>11.37</v>
      </c>
      <c r="X270">
        <v>11.44</v>
      </c>
      <c r="Y270">
        <v>12.62</v>
      </c>
      <c r="Z270">
        <v>12</v>
      </c>
      <c r="AA270">
        <v>9</v>
      </c>
      <c r="AB270">
        <v>10</v>
      </c>
      <c r="AC270">
        <v>7</v>
      </c>
      <c r="AD270">
        <v>6</v>
      </c>
      <c r="AE270">
        <v>11</v>
      </c>
      <c r="AI270">
        <v>260</v>
      </c>
      <c r="AJ270">
        <v>10</v>
      </c>
      <c r="AK270">
        <v>10</v>
      </c>
      <c r="AL270">
        <v>10.59</v>
      </c>
      <c r="AM270">
        <v>22</v>
      </c>
      <c r="AN270">
        <v>151.04999999999998</v>
      </c>
      <c r="AO270">
        <v>490</v>
      </c>
      <c r="AP270">
        <v>6.52</v>
      </c>
      <c r="AQ270">
        <v>648</v>
      </c>
    </row>
    <row r="271" spans="1:43" x14ac:dyDescent="0.3">
      <c r="A271" t="s">
        <v>42</v>
      </c>
      <c r="B271">
        <v>60</v>
      </c>
      <c r="C271">
        <v>1</v>
      </c>
      <c r="D271" t="s">
        <v>83</v>
      </c>
      <c r="E271" t="s">
        <v>129</v>
      </c>
      <c r="F271">
        <v>13.51</v>
      </c>
      <c r="G271" t="s">
        <v>56</v>
      </c>
      <c r="H271">
        <v>1</v>
      </c>
      <c r="I271">
        <v>2018</v>
      </c>
      <c r="J271" t="s">
        <v>57</v>
      </c>
      <c r="K271" t="s">
        <v>46</v>
      </c>
      <c r="L271" t="s">
        <v>354</v>
      </c>
      <c r="M271" t="s">
        <v>48</v>
      </c>
      <c r="N271" t="s">
        <v>49</v>
      </c>
      <c r="O271" t="s">
        <v>50</v>
      </c>
      <c r="P271" t="s">
        <v>354</v>
      </c>
      <c r="Q271">
        <v>1</v>
      </c>
      <c r="R271" t="s">
        <v>52</v>
      </c>
      <c r="S271" t="s">
        <v>53</v>
      </c>
      <c r="T271">
        <v>1</v>
      </c>
      <c r="U271">
        <v>2010</v>
      </c>
      <c r="V271">
        <v>9.92</v>
      </c>
      <c r="W271">
        <v>9.56</v>
      </c>
      <c r="X271">
        <v>11.41</v>
      </c>
      <c r="Y271">
        <v>13.03</v>
      </c>
      <c r="Z271">
        <v>10</v>
      </c>
      <c r="AA271">
        <v>12</v>
      </c>
      <c r="AB271">
        <v>10</v>
      </c>
      <c r="AC271">
        <v>5</v>
      </c>
      <c r="AD271">
        <v>4</v>
      </c>
      <c r="AE271">
        <v>11</v>
      </c>
      <c r="AI271">
        <v>260</v>
      </c>
      <c r="AJ271">
        <v>10</v>
      </c>
      <c r="AK271">
        <v>10</v>
      </c>
      <c r="AL271">
        <v>11.06</v>
      </c>
      <c r="AM271">
        <v>19</v>
      </c>
      <c r="AN271">
        <v>176</v>
      </c>
      <c r="AO271">
        <v>105</v>
      </c>
      <c r="AP271">
        <v>113.51</v>
      </c>
      <c r="AQ271">
        <v>3</v>
      </c>
    </row>
    <row r="272" spans="1:43" x14ac:dyDescent="0.3">
      <c r="A272" t="s">
        <v>82</v>
      </c>
      <c r="B272">
        <v>60</v>
      </c>
      <c r="C272">
        <v>1</v>
      </c>
      <c r="D272" t="s">
        <v>83</v>
      </c>
      <c r="E272" t="s">
        <v>55</v>
      </c>
      <c r="F272">
        <v>10.4</v>
      </c>
      <c r="G272" t="s">
        <v>56</v>
      </c>
      <c r="H272">
        <v>1</v>
      </c>
      <c r="I272">
        <v>2018</v>
      </c>
      <c r="J272" t="s">
        <v>45</v>
      </c>
      <c r="K272" t="s">
        <v>46</v>
      </c>
      <c r="L272" t="s">
        <v>356</v>
      </c>
      <c r="M272" t="s">
        <v>48</v>
      </c>
      <c r="N272" t="s">
        <v>184</v>
      </c>
      <c r="O272" t="s">
        <v>357</v>
      </c>
      <c r="P272" t="s">
        <v>356</v>
      </c>
      <c r="Q272">
        <v>1</v>
      </c>
      <c r="R272" t="s">
        <v>52</v>
      </c>
      <c r="S272" t="s">
        <v>53</v>
      </c>
      <c r="T272">
        <v>1</v>
      </c>
      <c r="U272">
        <v>2003</v>
      </c>
      <c r="V272">
        <v>12.77</v>
      </c>
      <c r="W272">
        <v>11.85</v>
      </c>
      <c r="X272">
        <v>9.34</v>
      </c>
      <c r="Y272">
        <v>9.86</v>
      </c>
      <c r="Z272">
        <v>13</v>
      </c>
      <c r="AA272">
        <v>10</v>
      </c>
      <c r="AB272">
        <v>9</v>
      </c>
      <c r="AC272">
        <v>6</v>
      </c>
      <c r="AD272">
        <v>9</v>
      </c>
      <c r="AE272">
        <v>10</v>
      </c>
      <c r="AI272">
        <v>260</v>
      </c>
      <c r="AJ272">
        <v>10</v>
      </c>
      <c r="AK272">
        <v>10</v>
      </c>
      <c r="AL272">
        <v>10.88</v>
      </c>
      <c r="AM272">
        <v>18</v>
      </c>
      <c r="AN272">
        <v>172</v>
      </c>
      <c r="AO272">
        <v>151</v>
      </c>
      <c r="AP272">
        <v>110.4</v>
      </c>
      <c r="AQ272">
        <v>114</v>
      </c>
    </row>
    <row r="273" spans="1:43" x14ac:dyDescent="0.3">
      <c r="A273" t="s">
        <v>42</v>
      </c>
      <c r="B273">
        <v>30</v>
      </c>
      <c r="C273">
        <v>1</v>
      </c>
      <c r="D273" t="s">
        <v>43</v>
      </c>
      <c r="F273">
        <v>6.29</v>
      </c>
      <c r="G273" t="s">
        <v>44</v>
      </c>
      <c r="H273">
        <v>1</v>
      </c>
      <c r="I273">
        <v>2018</v>
      </c>
      <c r="J273" t="s">
        <v>45</v>
      </c>
      <c r="K273" t="s">
        <v>46</v>
      </c>
      <c r="L273" t="s">
        <v>354</v>
      </c>
      <c r="M273" t="s">
        <v>48</v>
      </c>
      <c r="N273" t="s">
        <v>49</v>
      </c>
      <c r="O273" t="s">
        <v>50</v>
      </c>
      <c r="P273" t="s">
        <v>354</v>
      </c>
      <c r="Q273">
        <v>1</v>
      </c>
      <c r="R273" t="s">
        <v>52</v>
      </c>
      <c r="S273" t="s">
        <v>53</v>
      </c>
      <c r="T273">
        <v>2</v>
      </c>
      <c r="U273">
        <v>1998</v>
      </c>
      <c r="V273">
        <v>11.66</v>
      </c>
      <c r="W273">
        <v>11.82</v>
      </c>
      <c r="X273">
        <v>12.22</v>
      </c>
      <c r="Y273">
        <v>12.44</v>
      </c>
      <c r="Z273">
        <v>10</v>
      </c>
      <c r="AA273">
        <v>12</v>
      </c>
      <c r="AB273">
        <v>6</v>
      </c>
      <c r="AC273">
        <v>3</v>
      </c>
      <c r="AD273">
        <v>2</v>
      </c>
      <c r="AE273">
        <v>11</v>
      </c>
      <c r="AI273">
        <v>231</v>
      </c>
      <c r="AJ273">
        <v>8.8800000000000008</v>
      </c>
      <c r="AK273">
        <v>10.96</v>
      </c>
      <c r="AL273">
        <v>13.18</v>
      </c>
      <c r="AM273">
        <v>20</v>
      </c>
      <c r="AN273">
        <v>166</v>
      </c>
      <c r="AO273">
        <v>245</v>
      </c>
      <c r="AP273">
        <v>6.29</v>
      </c>
      <c r="AQ273">
        <v>655</v>
      </c>
    </row>
    <row r="274" spans="1:43" x14ac:dyDescent="0.3">
      <c r="A274" t="s">
        <v>109</v>
      </c>
      <c r="B274">
        <v>60</v>
      </c>
      <c r="C274">
        <v>1</v>
      </c>
      <c r="D274" t="s">
        <v>83</v>
      </c>
      <c r="E274" t="s">
        <v>55</v>
      </c>
      <c r="F274">
        <v>11.49</v>
      </c>
      <c r="G274" t="s">
        <v>56</v>
      </c>
      <c r="H274">
        <v>1</v>
      </c>
      <c r="I274">
        <v>2018</v>
      </c>
      <c r="J274" t="s">
        <v>57</v>
      </c>
      <c r="K274" t="s">
        <v>46</v>
      </c>
      <c r="L274" t="s">
        <v>358</v>
      </c>
      <c r="M274" t="s">
        <v>48</v>
      </c>
      <c r="N274" t="s">
        <v>96</v>
      </c>
      <c r="O274" t="s">
        <v>359</v>
      </c>
      <c r="P274" t="s">
        <v>358</v>
      </c>
      <c r="Q274">
        <v>1</v>
      </c>
      <c r="R274" t="s">
        <v>52</v>
      </c>
      <c r="S274" t="s">
        <v>53</v>
      </c>
      <c r="T274">
        <v>1</v>
      </c>
      <c r="U274">
        <v>2011</v>
      </c>
      <c r="V274">
        <v>16.079999999999998</v>
      </c>
      <c r="W274">
        <v>15.07</v>
      </c>
      <c r="X274">
        <v>13.12</v>
      </c>
      <c r="Y274">
        <v>13.17</v>
      </c>
      <c r="Z274">
        <v>12</v>
      </c>
      <c r="AA274">
        <v>12</v>
      </c>
      <c r="AB274">
        <v>9</v>
      </c>
      <c r="AC274">
        <v>7</v>
      </c>
      <c r="AD274">
        <v>7</v>
      </c>
      <c r="AE274">
        <v>10</v>
      </c>
      <c r="AI274">
        <v>273</v>
      </c>
      <c r="AJ274">
        <v>10.5</v>
      </c>
      <c r="AK274">
        <v>10.5</v>
      </c>
      <c r="AL274">
        <v>11.29</v>
      </c>
      <c r="AM274">
        <v>20</v>
      </c>
      <c r="AN274">
        <v>168</v>
      </c>
      <c r="AO274">
        <v>208</v>
      </c>
      <c r="AP274">
        <v>111.49</v>
      </c>
      <c r="AQ274">
        <v>28</v>
      </c>
    </row>
    <row r="275" spans="1:43" x14ac:dyDescent="0.3">
      <c r="A275" t="s">
        <v>109</v>
      </c>
      <c r="B275">
        <v>36</v>
      </c>
      <c r="C275">
        <v>1</v>
      </c>
      <c r="D275" t="s">
        <v>43</v>
      </c>
      <c r="F275">
        <v>8.91</v>
      </c>
      <c r="G275" t="s">
        <v>44</v>
      </c>
      <c r="H275">
        <v>1</v>
      </c>
      <c r="I275">
        <v>2018</v>
      </c>
      <c r="J275" t="s">
        <v>57</v>
      </c>
      <c r="K275" t="s">
        <v>46</v>
      </c>
      <c r="L275" t="s">
        <v>155</v>
      </c>
      <c r="M275" t="s">
        <v>48</v>
      </c>
      <c r="N275" t="s">
        <v>96</v>
      </c>
      <c r="O275" t="s">
        <v>156</v>
      </c>
      <c r="P275" t="s">
        <v>155</v>
      </c>
      <c r="Q275">
        <v>3</v>
      </c>
      <c r="R275" t="s">
        <v>52</v>
      </c>
      <c r="S275" t="s">
        <v>53</v>
      </c>
      <c r="T275">
        <v>1</v>
      </c>
      <c r="U275">
        <v>2004</v>
      </c>
      <c r="V275">
        <v>11.25</v>
      </c>
      <c r="W275">
        <v>10.210000000000001</v>
      </c>
      <c r="X275">
        <v>10.76</v>
      </c>
      <c r="Y275">
        <v>10.23</v>
      </c>
      <c r="Z275">
        <v>6</v>
      </c>
      <c r="AA275">
        <v>11</v>
      </c>
      <c r="AB275">
        <v>10</v>
      </c>
      <c r="AC275">
        <v>8</v>
      </c>
      <c r="AD275">
        <v>11</v>
      </c>
      <c r="AE275">
        <v>14</v>
      </c>
      <c r="AI275">
        <v>274</v>
      </c>
      <c r="AJ275">
        <v>10.54</v>
      </c>
      <c r="AK275">
        <v>10.54</v>
      </c>
      <c r="AL275">
        <v>10.59</v>
      </c>
      <c r="AM275">
        <v>20</v>
      </c>
      <c r="AN275">
        <v>146.70000000000002</v>
      </c>
      <c r="AO275">
        <v>559</v>
      </c>
      <c r="AP275">
        <v>8.91</v>
      </c>
      <c r="AQ275">
        <v>511</v>
      </c>
    </row>
    <row r="276" spans="1:43" x14ac:dyDescent="0.3">
      <c r="A276" t="s">
        <v>65</v>
      </c>
      <c r="B276">
        <v>30</v>
      </c>
      <c r="C276">
        <v>1</v>
      </c>
      <c r="D276" t="s">
        <v>43</v>
      </c>
      <c r="F276">
        <v>5.52</v>
      </c>
      <c r="G276" t="s">
        <v>44</v>
      </c>
      <c r="H276">
        <v>1</v>
      </c>
      <c r="I276">
        <v>2018</v>
      </c>
      <c r="J276" t="s">
        <v>45</v>
      </c>
      <c r="K276" t="s">
        <v>46</v>
      </c>
      <c r="L276" t="s">
        <v>245</v>
      </c>
      <c r="M276" t="s">
        <v>48</v>
      </c>
      <c r="N276" t="s">
        <v>85</v>
      </c>
      <c r="O276" t="s">
        <v>187</v>
      </c>
      <c r="P276" t="s">
        <v>186</v>
      </c>
      <c r="Q276">
        <v>2</v>
      </c>
      <c r="R276" t="s">
        <v>52</v>
      </c>
      <c r="S276" t="s">
        <v>53</v>
      </c>
      <c r="T276">
        <v>1</v>
      </c>
      <c r="U276">
        <v>1998</v>
      </c>
      <c r="V276">
        <v>10.76</v>
      </c>
      <c r="W276">
        <v>11.17</v>
      </c>
      <c r="X276">
        <v>10.58</v>
      </c>
      <c r="Y276">
        <v>11.22</v>
      </c>
      <c r="Z276">
        <v>8</v>
      </c>
      <c r="AA276">
        <v>12</v>
      </c>
      <c r="AB276">
        <v>9</v>
      </c>
      <c r="AC276">
        <v>6</v>
      </c>
      <c r="AD276">
        <v>10</v>
      </c>
      <c r="AE276">
        <v>11</v>
      </c>
      <c r="AI276">
        <v>260</v>
      </c>
      <c r="AJ276">
        <v>10</v>
      </c>
      <c r="AK276">
        <v>10</v>
      </c>
      <c r="AL276">
        <v>10.47</v>
      </c>
      <c r="AM276">
        <v>20</v>
      </c>
      <c r="AN276">
        <v>150.1</v>
      </c>
      <c r="AO276">
        <v>502</v>
      </c>
      <c r="AP276">
        <v>5.52</v>
      </c>
      <c r="AQ276">
        <v>677</v>
      </c>
    </row>
    <row r="277" spans="1:43" x14ac:dyDescent="0.3">
      <c r="A277" t="s">
        <v>140</v>
      </c>
      <c r="B277">
        <v>60</v>
      </c>
      <c r="C277">
        <v>1</v>
      </c>
      <c r="D277" t="s">
        <v>43</v>
      </c>
      <c r="E277" t="s">
        <v>55</v>
      </c>
      <c r="F277">
        <v>10</v>
      </c>
      <c r="G277" t="s">
        <v>56</v>
      </c>
      <c r="H277">
        <v>1</v>
      </c>
      <c r="I277">
        <v>2018</v>
      </c>
      <c r="J277" t="s">
        <v>57</v>
      </c>
      <c r="K277" t="s">
        <v>46</v>
      </c>
      <c r="L277" t="s">
        <v>191</v>
      </c>
      <c r="M277" t="s">
        <v>48</v>
      </c>
      <c r="N277" t="s">
        <v>142</v>
      </c>
      <c r="O277" t="s">
        <v>192</v>
      </c>
      <c r="P277" t="s">
        <v>191</v>
      </c>
      <c r="Q277">
        <v>1</v>
      </c>
      <c r="R277" t="s">
        <v>52</v>
      </c>
      <c r="S277" t="s">
        <v>53</v>
      </c>
      <c r="T277">
        <v>2</v>
      </c>
      <c r="U277">
        <v>2010</v>
      </c>
      <c r="V277">
        <v>12.98</v>
      </c>
      <c r="W277">
        <v>12.93</v>
      </c>
      <c r="X277">
        <v>10.06</v>
      </c>
      <c r="Y277">
        <v>8.5</v>
      </c>
      <c r="Z277">
        <v>9</v>
      </c>
      <c r="AA277">
        <v>11</v>
      </c>
      <c r="AB277">
        <v>6</v>
      </c>
      <c r="AC277">
        <v>6</v>
      </c>
      <c r="AD277">
        <v>8</v>
      </c>
      <c r="AE277">
        <v>7</v>
      </c>
      <c r="AI277">
        <v>224</v>
      </c>
      <c r="AJ277">
        <v>8.6199999999999992</v>
      </c>
      <c r="AK277">
        <v>10.119999999999999</v>
      </c>
      <c r="AL277">
        <v>10.06</v>
      </c>
      <c r="AM277">
        <v>18</v>
      </c>
      <c r="AN277">
        <v>143</v>
      </c>
      <c r="AO277">
        <v>608</v>
      </c>
      <c r="AP277">
        <v>10</v>
      </c>
      <c r="AQ277">
        <v>367</v>
      </c>
    </row>
    <row r="278" spans="1:43" x14ac:dyDescent="0.3">
      <c r="A278" t="s">
        <v>82</v>
      </c>
      <c r="B278">
        <v>60</v>
      </c>
      <c r="C278">
        <v>1</v>
      </c>
      <c r="D278" t="s">
        <v>83</v>
      </c>
      <c r="E278" t="s">
        <v>55</v>
      </c>
      <c r="F278">
        <v>10.33</v>
      </c>
      <c r="G278" t="s">
        <v>56</v>
      </c>
      <c r="H278">
        <v>1</v>
      </c>
      <c r="I278">
        <v>2018</v>
      </c>
      <c r="J278" t="s">
        <v>45</v>
      </c>
      <c r="K278" t="s">
        <v>46</v>
      </c>
      <c r="L278" t="s">
        <v>356</v>
      </c>
      <c r="M278" t="s">
        <v>48</v>
      </c>
      <c r="N278" t="s">
        <v>184</v>
      </c>
      <c r="O278" t="s">
        <v>357</v>
      </c>
      <c r="P278" t="s">
        <v>356</v>
      </c>
      <c r="Q278">
        <v>1</v>
      </c>
      <c r="R278" t="s">
        <v>52</v>
      </c>
      <c r="S278" t="s">
        <v>53</v>
      </c>
      <c r="T278">
        <v>1</v>
      </c>
      <c r="U278">
        <v>1999</v>
      </c>
      <c r="V278">
        <v>11.4</v>
      </c>
      <c r="W278">
        <v>11.47</v>
      </c>
      <c r="X278">
        <v>12.08</v>
      </c>
      <c r="Y278">
        <v>11.88</v>
      </c>
      <c r="Z278">
        <v>5</v>
      </c>
      <c r="AA278">
        <v>12</v>
      </c>
      <c r="AB278">
        <v>11</v>
      </c>
      <c r="AC278">
        <v>8</v>
      </c>
      <c r="AD278">
        <v>10</v>
      </c>
      <c r="AE278">
        <v>13</v>
      </c>
      <c r="AI278">
        <v>270</v>
      </c>
      <c r="AJ278">
        <v>10.38</v>
      </c>
      <c r="AK278">
        <v>10.38</v>
      </c>
      <c r="AL278">
        <v>10.29</v>
      </c>
      <c r="AM278">
        <v>19</v>
      </c>
      <c r="AN278">
        <v>168</v>
      </c>
      <c r="AO278">
        <v>208</v>
      </c>
      <c r="AP278">
        <v>110.33</v>
      </c>
      <c r="AQ278">
        <v>123</v>
      </c>
    </row>
    <row r="279" spans="1:43" x14ac:dyDescent="0.3">
      <c r="A279" t="s">
        <v>65</v>
      </c>
      <c r="B279">
        <v>60</v>
      </c>
      <c r="C279">
        <v>1</v>
      </c>
      <c r="D279" t="s">
        <v>83</v>
      </c>
      <c r="E279" t="s">
        <v>55</v>
      </c>
      <c r="F279">
        <v>11.64</v>
      </c>
      <c r="G279" t="s">
        <v>56</v>
      </c>
      <c r="H279">
        <v>1</v>
      </c>
      <c r="I279">
        <v>2018</v>
      </c>
      <c r="J279" t="s">
        <v>45</v>
      </c>
      <c r="K279" t="s">
        <v>46</v>
      </c>
      <c r="L279" t="s">
        <v>240</v>
      </c>
      <c r="M279" t="s">
        <v>48</v>
      </c>
      <c r="N279" t="s">
        <v>72</v>
      </c>
      <c r="O279" t="s">
        <v>76</v>
      </c>
      <c r="P279" t="s">
        <v>240</v>
      </c>
      <c r="Q279">
        <v>1</v>
      </c>
      <c r="R279" t="s">
        <v>52</v>
      </c>
      <c r="S279" t="s">
        <v>53</v>
      </c>
      <c r="T279">
        <v>2</v>
      </c>
      <c r="U279">
        <v>1998</v>
      </c>
      <c r="V279">
        <v>14.09</v>
      </c>
      <c r="W279">
        <v>11.96</v>
      </c>
      <c r="X279">
        <v>13.74</v>
      </c>
      <c r="Y279">
        <v>12.58</v>
      </c>
      <c r="Z279">
        <v>12</v>
      </c>
      <c r="AA279">
        <v>11</v>
      </c>
      <c r="AB279">
        <v>5</v>
      </c>
      <c r="AC279">
        <v>5</v>
      </c>
      <c r="AD279">
        <v>12</v>
      </c>
      <c r="AE279">
        <v>5</v>
      </c>
      <c r="AI279">
        <v>230</v>
      </c>
      <c r="AJ279">
        <v>8.85</v>
      </c>
      <c r="AK279">
        <v>11.54</v>
      </c>
      <c r="AL279">
        <v>11.53</v>
      </c>
      <c r="AM279">
        <v>20</v>
      </c>
      <c r="AN279">
        <v>133</v>
      </c>
      <c r="AO279">
        <v>693</v>
      </c>
      <c r="AP279">
        <v>111.64</v>
      </c>
      <c r="AQ279">
        <v>21</v>
      </c>
    </row>
    <row r="280" spans="1:43" x14ac:dyDescent="0.3">
      <c r="A280" t="s">
        <v>65</v>
      </c>
      <c r="B280">
        <v>43</v>
      </c>
      <c r="C280">
        <v>1</v>
      </c>
      <c r="D280" t="s">
        <v>43</v>
      </c>
      <c r="F280">
        <v>9.2100000000000009</v>
      </c>
      <c r="G280" t="s">
        <v>122</v>
      </c>
      <c r="H280">
        <v>1</v>
      </c>
      <c r="I280">
        <v>2018</v>
      </c>
      <c r="J280" t="s">
        <v>45</v>
      </c>
      <c r="K280" t="s">
        <v>46</v>
      </c>
      <c r="L280" t="s">
        <v>348</v>
      </c>
      <c r="M280" t="s">
        <v>48</v>
      </c>
      <c r="N280" t="s">
        <v>67</v>
      </c>
      <c r="O280" t="s">
        <v>93</v>
      </c>
      <c r="P280" t="s">
        <v>92</v>
      </c>
      <c r="Q280">
        <v>2</v>
      </c>
      <c r="R280" t="s">
        <v>52</v>
      </c>
      <c r="S280" t="s">
        <v>53</v>
      </c>
      <c r="T280">
        <v>1</v>
      </c>
      <c r="U280">
        <v>1997</v>
      </c>
      <c r="V280">
        <v>13.21</v>
      </c>
      <c r="W280">
        <v>10.46</v>
      </c>
      <c r="X280">
        <v>12.27</v>
      </c>
      <c r="Y280">
        <v>12.02</v>
      </c>
      <c r="Z280">
        <v>12</v>
      </c>
      <c r="AA280">
        <v>8</v>
      </c>
      <c r="AB280">
        <v>7</v>
      </c>
      <c r="AC280">
        <v>7</v>
      </c>
      <c r="AD280">
        <v>8</v>
      </c>
      <c r="AE280">
        <v>13</v>
      </c>
      <c r="AI280">
        <v>260</v>
      </c>
      <c r="AJ280">
        <v>10</v>
      </c>
      <c r="AK280">
        <v>10</v>
      </c>
      <c r="AL280">
        <v>10.94</v>
      </c>
      <c r="AM280">
        <v>21</v>
      </c>
      <c r="AN280">
        <v>157.69999999999999</v>
      </c>
      <c r="AO280">
        <v>374</v>
      </c>
      <c r="AP280">
        <v>9.2100000000000009</v>
      </c>
      <c r="AQ280">
        <v>481</v>
      </c>
    </row>
    <row r="281" spans="1:43" x14ac:dyDescent="0.3">
      <c r="A281" t="s">
        <v>65</v>
      </c>
      <c r="B281">
        <v>60</v>
      </c>
      <c r="C281">
        <v>1</v>
      </c>
      <c r="D281" t="s">
        <v>43</v>
      </c>
      <c r="E281" t="s">
        <v>55</v>
      </c>
      <c r="F281">
        <v>10.81</v>
      </c>
      <c r="G281" t="s">
        <v>56</v>
      </c>
      <c r="H281">
        <v>1</v>
      </c>
      <c r="I281">
        <v>2018</v>
      </c>
      <c r="J281" t="s">
        <v>45</v>
      </c>
      <c r="K281" t="s">
        <v>46</v>
      </c>
      <c r="L281" t="s">
        <v>69</v>
      </c>
      <c r="M281" t="s">
        <v>48</v>
      </c>
      <c r="N281" t="s">
        <v>67</v>
      </c>
      <c r="O281" t="s">
        <v>68</v>
      </c>
      <c r="P281" t="s">
        <v>330</v>
      </c>
      <c r="Q281">
        <v>1</v>
      </c>
      <c r="R281" t="s">
        <v>52</v>
      </c>
      <c r="S281" t="s">
        <v>53</v>
      </c>
      <c r="T281">
        <v>1</v>
      </c>
      <c r="U281">
        <v>1998</v>
      </c>
      <c r="V281">
        <v>12.22</v>
      </c>
      <c r="W281">
        <v>12.98</v>
      </c>
      <c r="X281">
        <v>9.98</v>
      </c>
      <c r="Y281">
        <v>10.7</v>
      </c>
      <c r="Z281">
        <v>12</v>
      </c>
      <c r="AA281">
        <v>9</v>
      </c>
      <c r="AB281">
        <v>13</v>
      </c>
      <c r="AC281">
        <v>14</v>
      </c>
      <c r="AD281">
        <v>8</v>
      </c>
      <c r="AE281">
        <v>8</v>
      </c>
      <c r="AI281">
        <v>260</v>
      </c>
      <c r="AJ281">
        <v>10</v>
      </c>
      <c r="AK281">
        <v>10</v>
      </c>
      <c r="AL281">
        <v>9.5299999999999994</v>
      </c>
      <c r="AM281">
        <v>20</v>
      </c>
      <c r="AN281">
        <v>141</v>
      </c>
      <c r="AO281">
        <v>630</v>
      </c>
      <c r="AP281">
        <v>10.81</v>
      </c>
      <c r="AQ281">
        <v>227</v>
      </c>
    </row>
    <row r="282" spans="1:43" x14ac:dyDescent="0.3">
      <c r="A282" t="s">
        <v>65</v>
      </c>
      <c r="B282">
        <v>60</v>
      </c>
      <c r="C282">
        <v>1</v>
      </c>
      <c r="D282" t="s">
        <v>43</v>
      </c>
      <c r="E282" t="s">
        <v>55</v>
      </c>
      <c r="F282">
        <v>10.1</v>
      </c>
      <c r="G282" t="s">
        <v>56</v>
      </c>
      <c r="H282">
        <v>1</v>
      </c>
      <c r="I282">
        <v>2018</v>
      </c>
      <c r="J282" t="s">
        <v>45</v>
      </c>
      <c r="K282" t="s">
        <v>46</v>
      </c>
      <c r="L282" t="s">
        <v>178</v>
      </c>
      <c r="M282" t="s">
        <v>48</v>
      </c>
      <c r="N282" t="s">
        <v>72</v>
      </c>
      <c r="O282" t="s">
        <v>73</v>
      </c>
      <c r="P282" t="s">
        <v>151</v>
      </c>
      <c r="Q282">
        <v>1</v>
      </c>
      <c r="R282" t="s">
        <v>52</v>
      </c>
      <c r="S282" t="s">
        <v>53</v>
      </c>
      <c r="T282">
        <v>1</v>
      </c>
      <c r="U282">
        <v>2000</v>
      </c>
      <c r="V282">
        <v>12.83</v>
      </c>
      <c r="W282">
        <v>12.07</v>
      </c>
      <c r="X282">
        <v>12.18</v>
      </c>
      <c r="Y282">
        <v>12.07</v>
      </c>
      <c r="Z282">
        <v>7</v>
      </c>
      <c r="AA282">
        <v>11</v>
      </c>
      <c r="AB282">
        <v>11</v>
      </c>
      <c r="AC282">
        <v>10</v>
      </c>
      <c r="AD282">
        <v>11</v>
      </c>
      <c r="AE282">
        <v>14</v>
      </c>
      <c r="AI282">
        <v>276</v>
      </c>
      <c r="AJ282">
        <v>10.62</v>
      </c>
      <c r="AK282">
        <v>10.62</v>
      </c>
      <c r="AL282">
        <v>10.88</v>
      </c>
      <c r="AM282">
        <v>18</v>
      </c>
      <c r="AN282">
        <v>177</v>
      </c>
      <c r="AO282">
        <v>93</v>
      </c>
      <c r="AP282">
        <v>10.1</v>
      </c>
      <c r="AQ282">
        <v>345</v>
      </c>
    </row>
    <row r="283" spans="1:43" x14ac:dyDescent="0.3">
      <c r="A283" t="s">
        <v>65</v>
      </c>
      <c r="B283">
        <v>43</v>
      </c>
      <c r="C283">
        <v>1</v>
      </c>
      <c r="D283" t="s">
        <v>43</v>
      </c>
      <c r="F283">
        <v>8.23</v>
      </c>
      <c r="G283" t="s">
        <v>122</v>
      </c>
      <c r="H283">
        <v>1</v>
      </c>
      <c r="I283">
        <v>2018</v>
      </c>
      <c r="J283" t="s">
        <v>57</v>
      </c>
      <c r="K283" t="s">
        <v>46</v>
      </c>
      <c r="L283" t="s">
        <v>360</v>
      </c>
      <c r="M283" t="s">
        <v>48</v>
      </c>
      <c r="N283" t="s">
        <v>85</v>
      </c>
      <c r="O283" t="s">
        <v>187</v>
      </c>
      <c r="P283" t="s">
        <v>186</v>
      </c>
      <c r="Q283">
        <v>2</v>
      </c>
      <c r="R283" t="s">
        <v>52</v>
      </c>
      <c r="S283" t="s">
        <v>53</v>
      </c>
      <c r="T283">
        <v>1</v>
      </c>
      <c r="U283">
        <v>2006</v>
      </c>
      <c r="V283">
        <v>10.32</v>
      </c>
      <c r="W283">
        <v>9.31</v>
      </c>
      <c r="X283">
        <v>12.05</v>
      </c>
      <c r="Y283">
        <v>12.72</v>
      </c>
      <c r="Z283">
        <v>10</v>
      </c>
      <c r="AA283">
        <v>12</v>
      </c>
      <c r="AB283">
        <v>7</v>
      </c>
      <c r="AC283">
        <v>7</v>
      </c>
      <c r="AD283">
        <v>6</v>
      </c>
      <c r="AE283">
        <v>13</v>
      </c>
      <c r="AI283">
        <v>270</v>
      </c>
      <c r="AJ283">
        <v>10.38</v>
      </c>
      <c r="AK283">
        <v>10.38</v>
      </c>
      <c r="AL283">
        <v>11.76</v>
      </c>
      <c r="AM283">
        <v>23</v>
      </c>
      <c r="AN283">
        <v>169.1</v>
      </c>
      <c r="AO283">
        <v>187</v>
      </c>
      <c r="AP283">
        <v>8.23</v>
      </c>
      <c r="AQ283">
        <v>574</v>
      </c>
    </row>
    <row r="284" spans="1:43" x14ac:dyDescent="0.3">
      <c r="A284" t="s">
        <v>117</v>
      </c>
      <c r="B284">
        <v>43</v>
      </c>
      <c r="C284">
        <v>1</v>
      </c>
      <c r="D284" t="s">
        <v>43</v>
      </c>
      <c r="F284">
        <v>5.16</v>
      </c>
      <c r="G284" t="s">
        <v>122</v>
      </c>
      <c r="H284">
        <v>1</v>
      </c>
      <c r="I284">
        <v>2018</v>
      </c>
      <c r="J284" t="s">
        <v>45</v>
      </c>
      <c r="K284" t="s">
        <v>46</v>
      </c>
      <c r="L284" t="s">
        <v>199</v>
      </c>
      <c r="M284" t="s">
        <v>48</v>
      </c>
      <c r="N284" t="s">
        <v>119</v>
      </c>
      <c r="O284" t="s">
        <v>200</v>
      </c>
      <c r="P284" t="s">
        <v>201</v>
      </c>
      <c r="Q284">
        <v>1</v>
      </c>
      <c r="R284" t="s">
        <v>52</v>
      </c>
      <c r="S284" t="s">
        <v>53</v>
      </c>
      <c r="T284">
        <v>2</v>
      </c>
      <c r="U284">
        <v>1998</v>
      </c>
      <c r="V284">
        <v>11.56</v>
      </c>
      <c r="W284">
        <v>10.78</v>
      </c>
      <c r="X284">
        <v>10.039999999999999</v>
      </c>
      <c r="Y284">
        <v>10</v>
      </c>
      <c r="Z284">
        <v>8</v>
      </c>
      <c r="AA284">
        <v>8</v>
      </c>
      <c r="AB284">
        <v>7</v>
      </c>
      <c r="AC284">
        <v>2</v>
      </c>
      <c r="AD284">
        <v>8</v>
      </c>
      <c r="AE284">
        <v>14</v>
      </c>
      <c r="AI284">
        <v>237</v>
      </c>
      <c r="AJ284">
        <v>9.1199999999999992</v>
      </c>
      <c r="AK284">
        <v>10.65</v>
      </c>
      <c r="AL284">
        <v>11.41</v>
      </c>
      <c r="AM284">
        <v>20</v>
      </c>
      <c r="AN284">
        <v>156</v>
      </c>
      <c r="AO284">
        <v>408</v>
      </c>
      <c r="AP284">
        <v>5.16</v>
      </c>
      <c r="AQ284">
        <v>686</v>
      </c>
    </row>
    <row r="285" spans="1:43" x14ac:dyDescent="0.3">
      <c r="A285" t="s">
        <v>42</v>
      </c>
      <c r="B285">
        <v>60</v>
      </c>
      <c r="C285">
        <v>1</v>
      </c>
      <c r="D285" t="s">
        <v>43</v>
      </c>
      <c r="E285" t="s">
        <v>55</v>
      </c>
      <c r="F285">
        <v>10.119999999999999</v>
      </c>
      <c r="G285" t="s">
        <v>56</v>
      </c>
      <c r="H285">
        <v>1</v>
      </c>
      <c r="I285">
        <v>2018</v>
      </c>
      <c r="J285" t="s">
        <v>57</v>
      </c>
      <c r="K285" t="s">
        <v>46</v>
      </c>
      <c r="L285" t="s">
        <v>87</v>
      </c>
      <c r="M285" t="s">
        <v>48</v>
      </c>
      <c r="N285" t="s">
        <v>49</v>
      </c>
      <c r="O285" t="s">
        <v>88</v>
      </c>
      <c r="P285" t="s">
        <v>89</v>
      </c>
      <c r="Q285">
        <v>2</v>
      </c>
      <c r="R285" t="s">
        <v>52</v>
      </c>
      <c r="S285" t="s">
        <v>53</v>
      </c>
      <c r="T285">
        <v>1</v>
      </c>
      <c r="U285">
        <v>2008</v>
      </c>
      <c r="V285">
        <v>9.76</v>
      </c>
      <c r="W285">
        <v>11.93</v>
      </c>
      <c r="X285">
        <v>11.64</v>
      </c>
      <c r="Y285">
        <v>10.5</v>
      </c>
      <c r="Z285">
        <v>12</v>
      </c>
      <c r="AA285">
        <v>11</v>
      </c>
      <c r="AB285">
        <v>11</v>
      </c>
      <c r="AC285">
        <v>12</v>
      </c>
      <c r="AD285">
        <v>7</v>
      </c>
      <c r="AE285">
        <v>11</v>
      </c>
      <c r="AI285">
        <v>284</v>
      </c>
      <c r="AJ285">
        <v>10.92</v>
      </c>
      <c r="AK285">
        <v>10.92</v>
      </c>
      <c r="AL285">
        <v>11.29</v>
      </c>
      <c r="AM285">
        <v>22</v>
      </c>
      <c r="AN285">
        <v>160.54999999999998</v>
      </c>
      <c r="AO285">
        <v>326</v>
      </c>
      <c r="AP285">
        <v>10.119999999999999</v>
      </c>
      <c r="AQ285">
        <v>340</v>
      </c>
    </row>
    <row r="286" spans="1:43" x14ac:dyDescent="0.3">
      <c r="A286" t="s">
        <v>65</v>
      </c>
      <c r="B286">
        <v>60</v>
      </c>
      <c r="C286">
        <v>1</v>
      </c>
      <c r="D286" t="s">
        <v>43</v>
      </c>
      <c r="E286" t="s">
        <v>55</v>
      </c>
      <c r="F286">
        <v>10.85</v>
      </c>
      <c r="G286" t="s">
        <v>56</v>
      </c>
      <c r="H286">
        <v>1</v>
      </c>
      <c r="I286">
        <v>2018</v>
      </c>
      <c r="J286" t="s">
        <v>57</v>
      </c>
      <c r="K286" t="s">
        <v>46</v>
      </c>
      <c r="L286" t="s">
        <v>114</v>
      </c>
      <c r="M286" t="s">
        <v>48</v>
      </c>
      <c r="N286" t="s">
        <v>63</v>
      </c>
      <c r="O286" t="s">
        <v>115</v>
      </c>
      <c r="P286" t="s">
        <v>116</v>
      </c>
      <c r="Q286">
        <v>2</v>
      </c>
      <c r="R286" t="s">
        <v>70</v>
      </c>
      <c r="S286" t="s">
        <v>53</v>
      </c>
      <c r="T286">
        <v>1</v>
      </c>
      <c r="U286">
        <v>1998</v>
      </c>
      <c r="V286">
        <v>12.27</v>
      </c>
      <c r="W286">
        <v>11.41</v>
      </c>
      <c r="X286">
        <v>12.61</v>
      </c>
      <c r="Y286">
        <v>12</v>
      </c>
      <c r="Z286">
        <v>8</v>
      </c>
      <c r="AA286">
        <v>10</v>
      </c>
      <c r="AB286">
        <v>17</v>
      </c>
      <c r="AC286">
        <v>12</v>
      </c>
      <c r="AD286">
        <v>9</v>
      </c>
      <c r="AE286">
        <v>14</v>
      </c>
      <c r="AI286">
        <v>312</v>
      </c>
      <c r="AJ286">
        <v>12</v>
      </c>
      <c r="AK286">
        <v>12</v>
      </c>
      <c r="AL286">
        <v>10.82</v>
      </c>
      <c r="AM286">
        <v>20</v>
      </c>
      <c r="AN286">
        <v>176.7</v>
      </c>
      <c r="AO286">
        <v>102</v>
      </c>
      <c r="AP286">
        <v>10.85</v>
      </c>
      <c r="AQ286">
        <v>220</v>
      </c>
    </row>
    <row r="287" spans="1:43" x14ac:dyDescent="0.3">
      <c r="A287" t="s">
        <v>42</v>
      </c>
      <c r="B287">
        <v>34</v>
      </c>
      <c r="C287">
        <v>1</v>
      </c>
      <c r="D287" t="s">
        <v>43</v>
      </c>
      <c r="F287">
        <v>8.6199999999999992</v>
      </c>
      <c r="G287" t="s">
        <v>44</v>
      </c>
      <c r="H287">
        <v>1</v>
      </c>
      <c r="I287">
        <v>2018</v>
      </c>
      <c r="J287" t="s">
        <v>57</v>
      </c>
      <c r="K287" t="s">
        <v>46</v>
      </c>
      <c r="L287" t="s">
        <v>361</v>
      </c>
      <c r="M287" t="s">
        <v>48</v>
      </c>
      <c r="N287" t="s">
        <v>49</v>
      </c>
      <c r="O287" t="s">
        <v>362</v>
      </c>
      <c r="P287" t="s">
        <v>361</v>
      </c>
      <c r="Q287">
        <v>2</v>
      </c>
      <c r="R287" t="s">
        <v>52</v>
      </c>
      <c r="S287" t="s">
        <v>53</v>
      </c>
      <c r="T287">
        <v>2</v>
      </c>
      <c r="U287">
        <v>2011</v>
      </c>
      <c r="V287">
        <v>11.32</v>
      </c>
      <c r="W287">
        <v>10.38</v>
      </c>
      <c r="X287">
        <v>10.8</v>
      </c>
      <c r="Y287">
        <v>10.3</v>
      </c>
      <c r="Z287">
        <v>5</v>
      </c>
      <c r="AA287">
        <v>13</v>
      </c>
      <c r="AB287">
        <v>5</v>
      </c>
      <c r="AC287">
        <v>3</v>
      </c>
      <c r="AD287">
        <v>12</v>
      </c>
      <c r="AE287">
        <v>12</v>
      </c>
      <c r="AI287">
        <v>241</v>
      </c>
      <c r="AJ287">
        <v>9.27</v>
      </c>
      <c r="AK287">
        <v>10.69</v>
      </c>
      <c r="AL287">
        <v>10.88</v>
      </c>
      <c r="AM287">
        <v>20</v>
      </c>
      <c r="AN287">
        <v>149.15</v>
      </c>
      <c r="AO287">
        <v>518</v>
      </c>
      <c r="AP287">
        <v>8.6199999999999992</v>
      </c>
      <c r="AQ287">
        <v>545</v>
      </c>
    </row>
    <row r="288" spans="1:43" x14ac:dyDescent="0.3">
      <c r="A288" t="s">
        <v>42</v>
      </c>
      <c r="B288">
        <v>60</v>
      </c>
      <c r="C288">
        <v>1</v>
      </c>
      <c r="D288" t="s">
        <v>83</v>
      </c>
      <c r="E288" t="s">
        <v>129</v>
      </c>
      <c r="F288">
        <v>12.15</v>
      </c>
      <c r="G288" t="s">
        <v>56</v>
      </c>
      <c r="H288">
        <v>1</v>
      </c>
      <c r="I288">
        <v>2018</v>
      </c>
      <c r="J288" t="s">
        <v>45</v>
      </c>
      <c r="K288" t="s">
        <v>46</v>
      </c>
      <c r="L288" t="s">
        <v>87</v>
      </c>
      <c r="M288" t="s">
        <v>48</v>
      </c>
      <c r="N288" t="s">
        <v>49</v>
      </c>
      <c r="O288" t="s">
        <v>88</v>
      </c>
      <c r="P288" t="s">
        <v>89</v>
      </c>
      <c r="Q288">
        <v>1</v>
      </c>
      <c r="R288" t="s">
        <v>52</v>
      </c>
      <c r="S288" t="s">
        <v>53</v>
      </c>
      <c r="T288">
        <v>1</v>
      </c>
      <c r="U288">
        <v>1998</v>
      </c>
      <c r="V288">
        <v>13.49</v>
      </c>
      <c r="W288">
        <v>13.29</v>
      </c>
      <c r="X288">
        <v>11.48</v>
      </c>
      <c r="Y288">
        <v>11.48</v>
      </c>
      <c r="Z288">
        <v>15</v>
      </c>
      <c r="AA288">
        <v>13</v>
      </c>
      <c r="AB288">
        <v>7</v>
      </c>
      <c r="AC288">
        <v>4</v>
      </c>
      <c r="AD288">
        <v>4</v>
      </c>
      <c r="AE288">
        <v>9</v>
      </c>
      <c r="AI288">
        <v>272</v>
      </c>
      <c r="AJ288">
        <v>10.46</v>
      </c>
      <c r="AK288">
        <v>10.46</v>
      </c>
      <c r="AL288">
        <v>12.18</v>
      </c>
      <c r="AM288">
        <v>20</v>
      </c>
      <c r="AN288">
        <v>179</v>
      </c>
      <c r="AO288">
        <v>74</v>
      </c>
      <c r="AP288">
        <v>112.15</v>
      </c>
      <c r="AQ288">
        <v>13</v>
      </c>
    </row>
    <row r="289" spans="1:43" x14ac:dyDescent="0.3">
      <c r="A289" t="s">
        <v>117</v>
      </c>
      <c r="B289">
        <v>60</v>
      </c>
      <c r="C289">
        <v>1</v>
      </c>
      <c r="D289" t="s">
        <v>43</v>
      </c>
      <c r="E289" t="s">
        <v>55</v>
      </c>
      <c r="F289">
        <v>10</v>
      </c>
      <c r="G289" t="s">
        <v>56</v>
      </c>
      <c r="H289">
        <v>1</v>
      </c>
      <c r="I289">
        <v>2018</v>
      </c>
      <c r="J289" t="s">
        <v>57</v>
      </c>
      <c r="K289" t="s">
        <v>46</v>
      </c>
      <c r="L289" t="s">
        <v>363</v>
      </c>
      <c r="M289" t="s">
        <v>48</v>
      </c>
      <c r="N289" t="s">
        <v>119</v>
      </c>
      <c r="O289" t="s">
        <v>200</v>
      </c>
      <c r="P289" t="s">
        <v>201</v>
      </c>
      <c r="Q289">
        <v>2</v>
      </c>
      <c r="R289" t="s">
        <v>52</v>
      </c>
      <c r="S289" t="s">
        <v>53</v>
      </c>
      <c r="T289">
        <v>2</v>
      </c>
      <c r="U289">
        <v>1998</v>
      </c>
      <c r="V289">
        <v>11.1</v>
      </c>
      <c r="W289">
        <v>12.6</v>
      </c>
      <c r="X289">
        <v>12.75</v>
      </c>
      <c r="Y289">
        <v>13.57</v>
      </c>
      <c r="Z289">
        <v>10</v>
      </c>
      <c r="AA289">
        <v>8</v>
      </c>
      <c r="AB289">
        <v>6</v>
      </c>
      <c r="AC289">
        <v>2</v>
      </c>
      <c r="AD289">
        <v>9</v>
      </c>
      <c r="AE289">
        <v>12</v>
      </c>
      <c r="AI289">
        <v>232</v>
      </c>
      <c r="AJ289">
        <v>8.92</v>
      </c>
      <c r="AK289">
        <v>11.35</v>
      </c>
      <c r="AL289">
        <v>12.82</v>
      </c>
      <c r="AM289">
        <v>20</v>
      </c>
      <c r="AN289">
        <v>144.4</v>
      </c>
      <c r="AO289">
        <v>585</v>
      </c>
      <c r="AP289">
        <v>10</v>
      </c>
      <c r="AQ289">
        <v>367</v>
      </c>
    </row>
    <row r="290" spans="1:43" x14ac:dyDescent="0.3">
      <c r="A290" t="s">
        <v>42</v>
      </c>
      <c r="B290">
        <v>36</v>
      </c>
      <c r="C290">
        <v>1</v>
      </c>
      <c r="D290" t="s">
        <v>43</v>
      </c>
      <c r="F290">
        <v>6.63</v>
      </c>
      <c r="G290" t="s">
        <v>44</v>
      </c>
      <c r="H290">
        <v>1</v>
      </c>
      <c r="I290">
        <v>2018</v>
      </c>
      <c r="J290" t="s">
        <v>45</v>
      </c>
      <c r="K290" t="s">
        <v>46</v>
      </c>
      <c r="L290" t="s">
        <v>69</v>
      </c>
      <c r="M290" t="s">
        <v>48</v>
      </c>
      <c r="N290" t="s">
        <v>67</v>
      </c>
      <c r="O290" t="s">
        <v>68</v>
      </c>
      <c r="P290" t="s">
        <v>330</v>
      </c>
      <c r="Q290">
        <v>3</v>
      </c>
      <c r="R290" t="s">
        <v>52</v>
      </c>
      <c r="S290" t="s">
        <v>53</v>
      </c>
      <c r="T290">
        <v>1</v>
      </c>
      <c r="U290">
        <v>1996</v>
      </c>
      <c r="V290">
        <v>12.43</v>
      </c>
      <c r="W290">
        <v>11.23</v>
      </c>
      <c r="X290">
        <v>11.33</v>
      </c>
      <c r="Y290">
        <v>11</v>
      </c>
      <c r="Z290">
        <v>9</v>
      </c>
      <c r="AA290">
        <v>14</v>
      </c>
      <c r="AB290">
        <v>10</v>
      </c>
      <c r="AC290">
        <v>10</v>
      </c>
      <c r="AD290">
        <v>7</v>
      </c>
      <c r="AE290">
        <v>12</v>
      </c>
      <c r="AI290">
        <v>291</v>
      </c>
      <c r="AJ290">
        <v>11.19</v>
      </c>
      <c r="AK290">
        <v>11.19</v>
      </c>
      <c r="AL290">
        <v>11.82</v>
      </c>
      <c r="AM290">
        <v>22</v>
      </c>
      <c r="AN290">
        <v>160.20000000000002</v>
      </c>
      <c r="AO290">
        <v>328</v>
      </c>
      <c r="AP290">
        <v>6.63</v>
      </c>
      <c r="AQ290">
        <v>643</v>
      </c>
    </row>
    <row r="291" spans="1:43" x14ac:dyDescent="0.3">
      <c r="A291" t="s">
        <v>65</v>
      </c>
      <c r="B291">
        <v>6</v>
      </c>
      <c r="C291">
        <v>1</v>
      </c>
      <c r="D291" t="s">
        <v>43</v>
      </c>
      <c r="F291">
        <v>0.71</v>
      </c>
      <c r="G291" t="s">
        <v>44</v>
      </c>
      <c r="H291">
        <v>1</v>
      </c>
      <c r="I291">
        <v>2018</v>
      </c>
      <c r="J291" t="s">
        <v>57</v>
      </c>
      <c r="K291" t="s">
        <v>46</v>
      </c>
      <c r="L291" t="s">
        <v>348</v>
      </c>
      <c r="M291" t="s">
        <v>48</v>
      </c>
      <c r="N291" t="s">
        <v>67</v>
      </c>
      <c r="O291" t="s">
        <v>93</v>
      </c>
      <c r="P291" t="s">
        <v>364</v>
      </c>
      <c r="Q291">
        <v>1</v>
      </c>
      <c r="R291" t="s">
        <v>52</v>
      </c>
      <c r="S291" t="s">
        <v>53</v>
      </c>
      <c r="T291">
        <v>1</v>
      </c>
      <c r="U291">
        <v>2011</v>
      </c>
      <c r="V291">
        <v>0</v>
      </c>
      <c r="W291">
        <v>0</v>
      </c>
      <c r="X291">
        <v>0</v>
      </c>
      <c r="Y291">
        <v>0</v>
      </c>
      <c r="Z291">
        <v>8</v>
      </c>
      <c r="AA291">
        <v>9</v>
      </c>
      <c r="AB291">
        <v>10</v>
      </c>
      <c r="AC291">
        <v>13</v>
      </c>
      <c r="AD291">
        <v>16</v>
      </c>
      <c r="AE291">
        <v>13</v>
      </c>
      <c r="AI291">
        <v>278</v>
      </c>
      <c r="AJ291">
        <v>10.69</v>
      </c>
      <c r="AK291">
        <v>10.69</v>
      </c>
      <c r="AL291">
        <v>10.119999999999999</v>
      </c>
      <c r="AM291">
        <v>18</v>
      </c>
      <c r="AN291">
        <v>165</v>
      </c>
      <c r="AO291">
        <v>258</v>
      </c>
      <c r="AP291">
        <v>0.71</v>
      </c>
      <c r="AQ291">
        <v>768</v>
      </c>
    </row>
    <row r="292" spans="1:43" x14ac:dyDescent="0.3">
      <c r="A292" t="s">
        <v>82</v>
      </c>
      <c r="B292">
        <v>60</v>
      </c>
      <c r="C292">
        <v>1</v>
      </c>
      <c r="D292" t="s">
        <v>83</v>
      </c>
      <c r="E292" t="s">
        <v>55</v>
      </c>
      <c r="F292">
        <v>10.31</v>
      </c>
      <c r="G292" t="s">
        <v>56</v>
      </c>
      <c r="H292">
        <v>1</v>
      </c>
      <c r="I292">
        <v>2018</v>
      </c>
      <c r="J292" t="s">
        <v>45</v>
      </c>
      <c r="K292" t="s">
        <v>46</v>
      </c>
      <c r="L292" t="s">
        <v>365</v>
      </c>
      <c r="M292" t="s">
        <v>48</v>
      </c>
      <c r="N292" t="s">
        <v>184</v>
      </c>
      <c r="O292" t="s">
        <v>211</v>
      </c>
      <c r="P292" t="s">
        <v>212</v>
      </c>
      <c r="Q292">
        <v>1</v>
      </c>
      <c r="R292" t="s">
        <v>52</v>
      </c>
      <c r="S292" t="s">
        <v>53</v>
      </c>
      <c r="T292">
        <v>1</v>
      </c>
      <c r="U292">
        <v>2010</v>
      </c>
      <c r="V292">
        <v>16.25</v>
      </c>
      <c r="W292">
        <v>11.78</v>
      </c>
      <c r="X292">
        <v>15.21</v>
      </c>
      <c r="Y292">
        <v>13.92</v>
      </c>
      <c r="Z292">
        <v>9</v>
      </c>
      <c r="AA292">
        <v>10</v>
      </c>
      <c r="AB292">
        <v>10</v>
      </c>
      <c r="AC292">
        <v>7</v>
      </c>
      <c r="AD292">
        <v>12</v>
      </c>
      <c r="AE292">
        <v>12</v>
      </c>
      <c r="AI292">
        <v>265</v>
      </c>
      <c r="AJ292">
        <v>10.19</v>
      </c>
      <c r="AK292">
        <v>10.19</v>
      </c>
      <c r="AL292">
        <v>10.41</v>
      </c>
      <c r="AM292">
        <v>18</v>
      </c>
      <c r="AN292">
        <v>168</v>
      </c>
      <c r="AO292">
        <v>208</v>
      </c>
      <c r="AP292">
        <v>110.31</v>
      </c>
      <c r="AQ292">
        <v>127</v>
      </c>
    </row>
    <row r="293" spans="1:43" x14ac:dyDescent="0.3">
      <c r="A293" t="s">
        <v>135</v>
      </c>
      <c r="B293">
        <v>60</v>
      </c>
      <c r="C293">
        <v>1</v>
      </c>
      <c r="D293" t="s">
        <v>83</v>
      </c>
      <c r="E293" t="s">
        <v>55</v>
      </c>
      <c r="F293">
        <v>11.56</v>
      </c>
      <c r="G293" t="s">
        <v>56</v>
      </c>
      <c r="H293">
        <v>1</v>
      </c>
      <c r="I293">
        <v>2018</v>
      </c>
      <c r="J293" t="s">
        <v>57</v>
      </c>
      <c r="K293" t="s">
        <v>46</v>
      </c>
      <c r="L293" t="s">
        <v>366</v>
      </c>
      <c r="M293" t="s">
        <v>48</v>
      </c>
      <c r="N293" t="s">
        <v>67</v>
      </c>
      <c r="O293" t="s">
        <v>93</v>
      </c>
      <c r="P293" t="s">
        <v>364</v>
      </c>
      <c r="Q293">
        <v>1</v>
      </c>
      <c r="R293" t="s">
        <v>52</v>
      </c>
      <c r="S293" t="s">
        <v>53</v>
      </c>
      <c r="T293">
        <v>1</v>
      </c>
      <c r="U293">
        <v>1999</v>
      </c>
      <c r="V293">
        <v>0</v>
      </c>
      <c r="W293">
        <v>0</v>
      </c>
      <c r="X293">
        <v>0</v>
      </c>
      <c r="Y293">
        <v>0</v>
      </c>
      <c r="Z293">
        <v>11</v>
      </c>
      <c r="AA293">
        <v>12</v>
      </c>
      <c r="AB293">
        <v>6</v>
      </c>
      <c r="AC293">
        <v>11</v>
      </c>
      <c r="AD293">
        <v>12</v>
      </c>
      <c r="AE293">
        <v>11</v>
      </c>
      <c r="AI293">
        <v>271</v>
      </c>
      <c r="AJ293">
        <v>10.42</v>
      </c>
      <c r="AK293">
        <v>10.42</v>
      </c>
      <c r="AL293">
        <v>11.35</v>
      </c>
      <c r="AM293">
        <v>19</v>
      </c>
      <c r="AN293">
        <v>180</v>
      </c>
      <c r="AO293">
        <v>64</v>
      </c>
      <c r="AP293">
        <v>111.56</v>
      </c>
      <c r="AQ293">
        <v>24</v>
      </c>
    </row>
    <row r="294" spans="1:43" x14ac:dyDescent="0.3">
      <c r="A294" t="s">
        <v>135</v>
      </c>
      <c r="B294">
        <v>60</v>
      </c>
      <c r="C294">
        <v>1</v>
      </c>
      <c r="D294" t="s">
        <v>83</v>
      </c>
      <c r="E294" t="s">
        <v>55</v>
      </c>
      <c r="F294">
        <v>10.25</v>
      </c>
      <c r="G294" t="s">
        <v>56</v>
      </c>
      <c r="H294">
        <v>1</v>
      </c>
      <c r="I294">
        <v>2018</v>
      </c>
      <c r="J294" t="s">
        <v>57</v>
      </c>
      <c r="K294" t="s">
        <v>46</v>
      </c>
      <c r="L294" t="s">
        <v>367</v>
      </c>
      <c r="M294" t="s">
        <v>48</v>
      </c>
      <c r="N294" t="s">
        <v>137</v>
      </c>
      <c r="O294" t="s">
        <v>368</v>
      </c>
      <c r="P294" t="s">
        <v>367</v>
      </c>
      <c r="Q294">
        <v>1</v>
      </c>
      <c r="R294" t="s">
        <v>52</v>
      </c>
      <c r="S294" t="s">
        <v>53</v>
      </c>
      <c r="T294">
        <v>1</v>
      </c>
      <c r="U294">
        <v>2003</v>
      </c>
      <c r="V294">
        <v>14.27</v>
      </c>
      <c r="W294">
        <v>13.04</v>
      </c>
      <c r="X294">
        <v>12.38</v>
      </c>
      <c r="Y294">
        <v>13.36</v>
      </c>
      <c r="Z294">
        <v>9</v>
      </c>
      <c r="AA294">
        <v>6</v>
      </c>
      <c r="AB294">
        <v>12</v>
      </c>
      <c r="AC294">
        <v>9</v>
      </c>
      <c r="AD294">
        <v>8</v>
      </c>
      <c r="AE294">
        <v>16</v>
      </c>
      <c r="AI294">
        <v>264</v>
      </c>
      <c r="AJ294">
        <v>10.15</v>
      </c>
      <c r="AK294">
        <v>10.15</v>
      </c>
      <c r="AL294">
        <v>10.41</v>
      </c>
      <c r="AM294">
        <v>19</v>
      </c>
      <c r="AN294">
        <v>172</v>
      </c>
      <c r="AO294">
        <v>151</v>
      </c>
      <c r="AP294">
        <v>110.25</v>
      </c>
      <c r="AQ294">
        <v>133</v>
      </c>
    </row>
    <row r="295" spans="1:43" x14ac:dyDescent="0.3">
      <c r="A295" t="s">
        <v>117</v>
      </c>
      <c r="B295">
        <v>60</v>
      </c>
      <c r="C295">
        <v>1</v>
      </c>
      <c r="D295" t="s">
        <v>43</v>
      </c>
      <c r="E295" t="s">
        <v>55</v>
      </c>
      <c r="F295">
        <v>10.44</v>
      </c>
      <c r="G295" t="s">
        <v>56</v>
      </c>
      <c r="H295">
        <v>1</v>
      </c>
      <c r="I295">
        <v>2018</v>
      </c>
      <c r="J295" t="s">
        <v>57</v>
      </c>
      <c r="K295" t="s">
        <v>46</v>
      </c>
      <c r="L295" t="s">
        <v>260</v>
      </c>
      <c r="M295" t="s">
        <v>48</v>
      </c>
      <c r="N295" t="s">
        <v>119</v>
      </c>
      <c r="O295" t="s">
        <v>261</v>
      </c>
      <c r="P295" t="s">
        <v>260</v>
      </c>
      <c r="Q295">
        <v>1</v>
      </c>
      <c r="R295" t="s">
        <v>52</v>
      </c>
      <c r="S295" t="s">
        <v>53</v>
      </c>
      <c r="T295">
        <v>1</v>
      </c>
      <c r="U295">
        <v>2007</v>
      </c>
      <c r="V295">
        <v>11.55</v>
      </c>
      <c r="W295">
        <v>9.8800000000000008</v>
      </c>
      <c r="X295">
        <v>9.16</v>
      </c>
      <c r="Y295">
        <v>9.6300000000000008</v>
      </c>
      <c r="Z295">
        <v>9</v>
      </c>
      <c r="AA295">
        <v>7</v>
      </c>
      <c r="AB295">
        <v>6</v>
      </c>
      <c r="AC295">
        <v>7</v>
      </c>
      <c r="AD295">
        <v>10</v>
      </c>
      <c r="AE295">
        <v>16</v>
      </c>
      <c r="AI295">
        <v>260</v>
      </c>
      <c r="AJ295">
        <v>10</v>
      </c>
      <c r="AK295">
        <v>10</v>
      </c>
      <c r="AL295">
        <v>10.76</v>
      </c>
      <c r="AM295">
        <v>21</v>
      </c>
      <c r="AN295">
        <v>167</v>
      </c>
      <c r="AO295">
        <v>220</v>
      </c>
      <c r="AP295">
        <v>10.44</v>
      </c>
      <c r="AQ295">
        <v>271</v>
      </c>
    </row>
    <row r="296" spans="1:43" x14ac:dyDescent="0.3">
      <c r="A296" t="s">
        <v>109</v>
      </c>
      <c r="B296">
        <v>60</v>
      </c>
      <c r="C296">
        <v>1</v>
      </c>
      <c r="D296" t="s">
        <v>43</v>
      </c>
      <c r="E296" t="s">
        <v>55</v>
      </c>
      <c r="F296">
        <v>10.54</v>
      </c>
      <c r="G296" t="s">
        <v>56</v>
      </c>
      <c r="H296">
        <v>1</v>
      </c>
      <c r="I296">
        <v>2018</v>
      </c>
      <c r="J296" t="s">
        <v>57</v>
      </c>
      <c r="K296" t="s">
        <v>46</v>
      </c>
      <c r="L296" t="s">
        <v>215</v>
      </c>
      <c r="M296" t="s">
        <v>48</v>
      </c>
      <c r="N296" t="s">
        <v>119</v>
      </c>
      <c r="O296" t="s">
        <v>216</v>
      </c>
      <c r="P296" t="s">
        <v>215</v>
      </c>
      <c r="Q296">
        <v>1</v>
      </c>
      <c r="R296" t="s">
        <v>52</v>
      </c>
      <c r="S296" t="s">
        <v>53</v>
      </c>
      <c r="T296">
        <v>1</v>
      </c>
      <c r="U296">
        <v>1999</v>
      </c>
      <c r="V296">
        <v>14.22</v>
      </c>
      <c r="W296">
        <v>13.46</v>
      </c>
      <c r="X296">
        <v>13.95</v>
      </c>
      <c r="Y296">
        <v>12.45</v>
      </c>
      <c r="Z296">
        <v>6</v>
      </c>
      <c r="AA296">
        <v>13</v>
      </c>
      <c r="AB296">
        <v>11</v>
      </c>
      <c r="AC296">
        <v>7</v>
      </c>
      <c r="AD296">
        <v>5</v>
      </c>
      <c r="AE296">
        <v>12</v>
      </c>
      <c r="AI296">
        <v>260</v>
      </c>
      <c r="AJ296">
        <v>10</v>
      </c>
      <c r="AK296">
        <v>10</v>
      </c>
      <c r="AL296">
        <v>10.59</v>
      </c>
      <c r="AM296">
        <v>19</v>
      </c>
      <c r="AN296">
        <v>171</v>
      </c>
      <c r="AO296">
        <v>165</v>
      </c>
      <c r="AP296">
        <v>10.54</v>
      </c>
      <c r="AQ296">
        <v>258</v>
      </c>
    </row>
    <row r="297" spans="1:43" x14ac:dyDescent="0.3">
      <c r="A297" t="s">
        <v>117</v>
      </c>
      <c r="B297">
        <v>49</v>
      </c>
      <c r="C297">
        <v>1</v>
      </c>
      <c r="D297" t="s">
        <v>43</v>
      </c>
      <c r="F297">
        <v>8.7200000000000006</v>
      </c>
      <c r="G297" t="s">
        <v>122</v>
      </c>
      <c r="H297">
        <v>1</v>
      </c>
      <c r="I297">
        <v>2018</v>
      </c>
      <c r="J297" t="s">
        <v>45</v>
      </c>
      <c r="K297" t="s">
        <v>46</v>
      </c>
      <c r="L297" t="s">
        <v>300</v>
      </c>
      <c r="M297" t="s">
        <v>48</v>
      </c>
      <c r="N297" t="s">
        <v>119</v>
      </c>
      <c r="O297" t="s">
        <v>301</v>
      </c>
      <c r="P297" t="s">
        <v>300</v>
      </c>
      <c r="Q297">
        <v>1</v>
      </c>
      <c r="R297" t="s">
        <v>52</v>
      </c>
      <c r="S297" t="s">
        <v>53</v>
      </c>
      <c r="T297">
        <v>1</v>
      </c>
      <c r="U297">
        <v>2001</v>
      </c>
      <c r="V297">
        <v>12.61</v>
      </c>
      <c r="W297">
        <v>10.25</v>
      </c>
      <c r="X297">
        <v>12.73</v>
      </c>
      <c r="Y297">
        <v>12.37</v>
      </c>
      <c r="Z297">
        <v>9</v>
      </c>
      <c r="AA297">
        <v>10</v>
      </c>
      <c r="AB297">
        <v>13</v>
      </c>
      <c r="AC297">
        <v>10</v>
      </c>
      <c r="AD297">
        <v>13</v>
      </c>
      <c r="AE297">
        <v>11</v>
      </c>
      <c r="AI297">
        <v>287</v>
      </c>
      <c r="AJ297">
        <v>11.04</v>
      </c>
      <c r="AK297">
        <v>11.04</v>
      </c>
      <c r="AL297">
        <v>10.06</v>
      </c>
      <c r="AM297">
        <v>18</v>
      </c>
      <c r="AN297">
        <v>162</v>
      </c>
      <c r="AO297">
        <v>304</v>
      </c>
      <c r="AP297">
        <v>8.7200000000000006</v>
      </c>
      <c r="AQ297">
        <v>536</v>
      </c>
    </row>
    <row r="298" spans="1:43" x14ac:dyDescent="0.3">
      <c r="A298" t="s">
        <v>109</v>
      </c>
      <c r="B298">
        <v>30</v>
      </c>
      <c r="C298">
        <v>1</v>
      </c>
      <c r="D298" t="s">
        <v>43</v>
      </c>
      <c r="F298">
        <v>5.81</v>
      </c>
      <c r="G298" t="s">
        <v>44</v>
      </c>
      <c r="H298">
        <v>1</v>
      </c>
      <c r="I298">
        <v>2018</v>
      </c>
      <c r="J298" t="s">
        <v>45</v>
      </c>
      <c r="K298" t="s">
        <v>46</v>
      </c>
      <c r="L298" t="s">
        <v>369</v>
      </c>
      <c r="M298" t="s">
        <v>48</v>
      </c>
      <c r="N298" t="s">
        <v>96</v>
      </c>
      <c r="O298" t="s">
        <v>370</v>
      </c>
      <c r="P298" t="s">
        <v>369</v>
      </c>
      <c r="Q298">
        <v>2</v>
      </c>
      <c r="R298" t="s">
        <v>52</v>
      </c>
      <c r="S298" t="s">
        <v>53</v>
      </c>
      <c r="T298">
        <v>2</v>
      </c>
      <c r="U298">
        <v>2009</v>
      </c>
      <c r="V298">
        <v>10.95</v>
      </c>
      <c r="W298">
        <v>9.64</v>
      </c>
      <c r="X298">
        <v>11.69</v>
      </c>
      <c r="Y298">
        <v>10.98</v>
      </c>
      <c r="Z298">
        <v>11</v>
      </c>
      <c r="AA298">
        <v>9</v>
      </c>
      <c r="AB298">
        <v>6</v>
      </c>
      <c r="AC298">
        <v>10</v>
      </c>
      <c r="AD298">
        <v>10</v>
      </c>
      <c r="AE298">
        <v>6</v>
      </c>
      <c r="AI298">
        <v>218</v>
      </c>
      <c r="AJ298">
        <v>8.3800000000000008</v>
      </c>
      <c r="AK298">
        <v>10.81</v>
      </c>
      <c r="AL298">
        <v>11.35</v>
      </c>
      <c r="AM298">
        <v>19</v>
      </c>
      <c r="AN298">
        <v>128.25</v>
      </c>
      <c r="AO298">
        <v>711</v>
      </c>
      <c r="AP298">
        <v>5.81</v>
      </c>
      <c r="AQ298">
        <v>671</v>
      </c>
    </row>
    <row r="299" spans="1:43" x14ac:dyDescent="0.3">
      <c r="A299" t="s">
        <v>158</v>
      </c>
      <c r="B299">
        <v>60</v>
      </c>
      <c r="C299">
        <v>1</v>
      </c>
      <c r="D299" t="s">
        <v>43</v>
      </c>
      <c r="E299" t="s">
        <v>55</v>
      </c>
      <c r="F299">
        <v>10.96</v>
      </c>
      <c r="G299" t="s">
        <v>56</v>
      </c>
      <c r="H299">
        <v>1</v>
      </c>
      <c r="I299">
        <v>2018</v>
      </c>
      <c r="J299" t="s">
        <v>45</v>
      </c>
      <c r="K299" t="s">
        <v>46</v>
      </c>
      <c r="L299" t="s">
        <v>99</v>
      </c>
      <c r="M299" t="s">
        <v>48</v>
      </c>
      <c r="N299" t="s">
        <v>67</v>
      </c>
      <c r="O299" t="s">
        <v>100</v>
      </c>
      <c r="P299" t="s">
        <v>371</v>
      </c>
      <c r="Q299">
        <v>1</v>
      </c>
      <c r="R299" t="s">
        <v>52</v>
      </c>
      <c r="S299" t="s">
        <v>53</v>
      </c>
      <c r="T299">
        <v>1</v>
      </c>
      <c r="U299">
        <v>2000</v>
      </c>
      <c r="V299">
        <v>11.65</v>
      </c>
      <c r="W299">
        <v>12.13</v>
      </c>
      <c r="X299">
        <v>12.36</v>
      </c>
      <c r="Y299">
        <v>11.76</v>
      </c>
      <c r="Z299">
        <v>13</v>
      </c>
      <c r="AA299">
        <v>14</v>
      </c>
      <c r="AB299">
        <v>7</v>
      </c>
      <c r="AC299">
        <v>6</v>
      </c>
      <c r="AD299">
        <v>8</v>
      </c>
      <c r="AE299">
        <v>7</v>
      </c>
      <c r="AI299">
        <v>260</v>
      </c>
      <c r="AJ299">
        <v>10</v>
      </c>
      <c r="AK299">
        <v>10</v>
      </c>
      <c r="AL299">
        <v>11.24</v>
      </c>
      <c r="AM299">
        <v>18</v>
      </c>
      <c r="AN299">
        <v>174</v>
      </c>
      <c r="AO299">
        <v>120</v>
      </c>
      <c r="AP299">
        <v>10.96</v>
      </c>
      <c r="AQ299">
        <v>210</v>
      </c>
    </row>
    <row r="300" spans="1:43" x14ac:dyDescent="0.3">
      <c r="A300" t="s">
        <v>65</v>
      </c>
      <c r="B300">
        <v>60</v>
      </c>
      <c r="C300">
        <v>1</v>
      </c>
      <c r="D300" t="s">
        <v>83</v>
      </c>
      <c r="E300" t="s">
        <v>55</v>
      </c>
      <c r="F300">
        <v>11</v>
      </c>
      <c r="G300" t="s">
        <v>56</v>
      </c>
      <c r="H300">
        <v>1</v>
      </c>
      <c r="I300">
        <v>2018</v>
      </c>
      <c r="J300" t="s">
        <v>45</v>
      </c>
      <c r="K300" t="s">
        <v>46</v>
      </c>
      <c r="L300" t="s">
        <v>245</v>
      </c>
      <c r="M300" t="s">
        <v>48</v>
      </c>
      <c r="N300" t="s">
        <v>85</v>
      </c>
      <c r="O300" t="s">
        <v>187</v>
      </c>
      <c r="P300" t="s">
        <v>186</v>
      </c>
      <c r="Q300">
        <v>1</v>
      </c>
      <c r="R300" t="s">
        <v>52</v>
      </c>
      <c r="S300" t="s">
        <v>53</v>
      </c>
      <c r="T300">
        <v>1</v>
      </c>
      <c r="U300">
        <v>2000</v>
      </c>
      <c r="V300">
        <v>10.79</v>
      </c>
      <c r="W300">
        <v>11.87</v>
      </c>
      <c r="X300">
        <v>10.210000000000001</v>
      </c>
      <c r="Y300">
        <v>9.82</v>
      </c>
      <c r="Z300">
        <v>11</v>
      </c>
      <c r="AA300">
        <v>12</v>
      </c>
      <c r="AB300">
        <v>7</v>
      </c>
      <c r="AC300">
        <v>10</v>
      </c>
      <c r="AD300">
        <v>4</v>
      </c>
      <c r="AE300">
        <v>11</v>
      </c>
      <c r="AI300">
        <v>260</v>
      </c>
      <c r="AJ300">
        <v>10</v>
      </c>
      <c r="AK300">
        <v>10</v>
      </c>
      <c r="AL300">
        <v>11.35</v>
      </c>
      <c r="AM300">
        <v>19</v>
      </c>
      <c r="AN300">
        <v>180</v>
      </c>
      <c r="AO300">
        <v>64</v>
      </c>
      <c r="AP300">
        <v>111</v>
      </c>
      <c r="AQ300">
        <v>56</v>
      </c>
    </row>
    <row r="301" spans="1:43" x14ac:dyDescent="0.3">
      <c r="A301" t="s">
        <v>65</v>
      </c>
      <c r="B301">
        <v>60</v>
      </c>
      <c r="C301">
        <v>1</v>
      </c>
      <c r="D301" t="s">
        <v>43</v>
      </c>
      <c r="E301" t="s">
        <v>55</v>
      </c>
      <c r="F301">
        <v>10</v>
      </c>
      <c r="G301" t="s">
        <v>56</v>
      </c>
      <c r="H301">
        <v>1</v>
      </c>
      <c r="I301">
        <v>2018</v>
      </c>
      <c r="J301" t="s">
        <v>45</v>
      </c>
      <c r="K301" t="s">
        <v>46</v>
      </c>
      <c r="L301" t="s">
        <v>71</v>
      </c>
      <c r="M301" t="s">
        <v>48</v>
      </c>
      <c r="N301" t="s">
        <v>72</v>
      </c>
      <c r="O301" t="s">
        <v>73</v>
      </c>
      <c r="P301" t="s">
        <v>74</v>
      </c>
      <c r="Q301">
        <v>3</v>
      </c>
      <c r="R301" t="s">
        <v>52</v>
      </c>
      <c r="S301" t="s">
        <v>53</v>
      </c>
      <c r="T301">
        <v>2</v>
      </c>
      <c r="U301">
        <v>1994</v>
      </c>
      <c r="V301">
        <v>10.91</v>
      </c>
      <c r="W301">
        <v>10.92</v>
      </c>
      <c r="X301">
        <v>8.56</v>
      </c>
      <c r="Y301">
        <v>9.27</v>
      </c>
      <c r="Z301">
        <v>8</v>
      </c>
      <c r="AA301">
        <v>9</v>
      </c>
      <c r="AB301">
        <v>9</v>
      </c>
      <c r="AC301">
        <v>7</v>
      </c>
      <c r="AD301">
        <v>4</v>
      </c>
      <c r="AE301">
        <v>8</v>
      </c>
      <c r="AI301">
        <v>213</v>
      </c>
      <c r="AJ301">
        <v>8.19</v>
      </c>
      <c r="AK301">
        <v>10.15</v>
      </c>
      <c r="AL301">
        <v>10.47</v>
      </c>
      <c r="AM301">
        <v>24</v>
      </c>
      <c r="AN301">
        <v>112.5</v>
      </c>
      <c r="AO301">
        <v>772</v>
      </c>
      <c r="AP301">
        <v>10</v>
      </c>
      <c r="AQ301">
        <v>367</v>
      </c>
    </row>
    <row r="302" spans="1:43" x14ac:dyDescent="0.3">
      <c r="A302" t="s">
        <v>42</v>
      </c>
      <c r="B302">
        <v>60</v>
      </c>
      <c r="C302">
        <v>1</v>
      </c>
      <c r="D302" t="s">
        <v>83</v>
      </c>
      <c r="E302" t="s">
        <v>55</v>
      </c>
      <c r="F302">
        <v>10.58</v>
      </c>
      <c r="G302" t="s">
        <v>56</v>
      </c>
      <c r="H302">
        <v>1</v>
      </c>
      <c r="I302">
        <v>2018</v>
      </c>
      <c r="J302" t="s">
        <v>57</v>
      </c>
      <c r="K302" t="s">
        <v>46</v>
      </c>
      <c r="L302" t="s">
        <v>232</v>
      </c>
      <c r="M302" t="s">
        <v>48</v>
      </c>
      <c r="N302" t="s">
        <v>49</v>
      </c>
      <c r="O302" t="s">
        <v>88</v>
      </c>
      <c r="P302" t="s">
        <v>89</v>
      </c>
      <c r="Q302">
        <v>2</v>
      </c>
      <c r="R302" t="s">
        <v>52</v>
      </c>
      <c r="S302" t="s">
        <v>53</v>
      </c>
      <c r="T302">
        <v>1</v>
      </c>
      <c r="U302">
        <v>2009</v>
      </c>
      <c r="V302">
        <v>10.94</v>
      </c>
      <c r="W302">
        <v>9.9</v>
      </c>
      <c r="X302">
        <v>12.41</v>
      </c>
      <c r="Y302">
        <v>12.29</v>
      </c>
      <c r="Z302">
        <v>14</v>
      </c>
      <c r="AA302">
        <v>14</v>
      </c>
      <c r="AB302">
        <v>10</v>
      </c>
      <c r="AC302">
        <v>4</v>
      </c>
      <c r="AD302">
        <v>6</v>
      </c>
      <c r="AE302">
        <v>8</v>
      </c>
      <c r="AI302">
        <v>276</v>
      </c>
      <c r="AJ302">
        <v>10.62</v>
      </c>
      <c r="AK302">
        <v>10.62</v>
      </c>
      <c r="AL302">
        <v>11.88</v>
      </c>
      <c r="AM302">
        <v>21</v>
      </c>
      <c r="AN302">
        <v>165.29999999999998</v>
      </c>
      <c r="AO302">
        <v>254</v>
      </c>
      <c r="AP302">
        <v>110.58</v>
      </c>
      <c r="AQ302">
        <v>98</v>
      </c>
    </row>
    <row r="303" spans="1:43" x14ac:dyDescent="0.3">
      <c r="A303" t="s">
        <v>117</v>
      </c>
      <c r="B303">
        <v>60</v>
      </c>
      <c r="C303">
        <v>1</v>
      </c>
      <c r="D303" t="s">
        <v>43</v>
      </c>
      <c r="E303" t="s">
        <v>55</v>
      </c>
      <c r="F303">
        <v>10.16</v>
      </c>
      <c r="G303" t="s">
        <v>56</v>
      </c>
      <c r="H303">
        <v>1</v>
      </c>
      <c r="I303">
        <v>2018</v>
      </c>
      <c r="J303" t="s">
        <v>45</v>
      </c>
      <c r="K303" t="s">
        <v>46</v>
      </c>
      <c r="L303" t="s">
        <v>372</v>
      </c>
      <c r="M303" t="s">
        <v>48</v>
      </c>
      <c r="N303" t="s">
        <v>67</v>
      </c>
      <c r="O303" t="s">
        <v>93</v>
      </c>
      <c r="P303" t="s">
        <v>364</v>
      </c>
      <c r="Q303">
        <v>2</v>
      </c>
      <c r="R303" t="s">
        <v>52</v>
      </c>
      <c r="S303" t="s">
        <v>53</v>
      </c>
      <c r="T303">
        <v>1</v>
      </c>
      <c r="U303">
        <v>2008</v>
      </c>
      <c r="V303">
        <v>0</v>
      </c>
      <c r="W303">
        <v>0</v>
      </c>
      <c r="X303">
        <v>0</v>
      </c>
      <c r="Y303">
        <v>0</v>
      </c>
      <c r="Z303">
        <v>12</v>
      </c>
      <c r="AA303">
        <v>11</v>
      </c>
      <c r="AB303">
        <v>11</v>
      </c>
      <c r="AC303">
        <v>8</v>
      </c>
      <c r="AD303">
        <v>1</v>
      </c>
      <c r="AE303">
        <v>14</v>
      </c>
      <c r="AI303">
        <v>281</v>
      </c>
      <c r="AJ303">
        <v>10.81</v>
      </c>
      <c r="AK303">
        <v>10.81</v>
      </c>
      <c r="AL303">
        <v>12.35</v>
      </c>
      <c r="AM303">
        <v>21</v>
      </c>
      <c r="AN303">
        <v>177.65</v>
      </c>
      <c r="AO303">
        <v>88</v>
      </c>
      <c r="AP303">
        <v>10.16</v>
      </c>
      <c r="AQ303">
        <v>329</v>
      </c>
    </row>
    <row r="304" spans="1:43" x14ac:dyDescent="0.3">
      <c r="A304" t="s">
        <v>140</v>
      </c>
      <c r="B304">
        <v>16</v>
      </c>
      <c r="C304">
        <v>1</v>
      </c>
      <c r="D304" t="s">
        <v>43</v>
      </c>
      <c r="F304">
        <v>6.79</v>
      </c>
      <c r="G304" t="s">
        <v>44</v>
      </c>
      <c r="H304">
        <v>1</v>
      </c>
      <c r="I304">
        <v>2018</v>
      </c>
      <c r="J304" t="s">
        <v>45</v>
      </c>
      <c r="K304" t="s">
        <v>46</v>
      </c>
      <c r="L304" t="s">
        <v>311</v>
      </c>
      <c r="M304" t="s">
        <v>48</v>
      </c>
      <c r="N304" t="s">
        <v>142</v>
      </c>
      <c r="O304" t="s">
        <v>312</v>
      </c>
      <c r="P304" t="s">
        <v>311</v>
      </c>
      <c r="Q304">
        <v>1</v>
      </c>
      <c r="R304" t="s">
        <v>52</v>
      </c>
      <c r="S304" t="s">
        <v>53</v>
      </c>
      <c r="T304">
        <v>2</v>
      </c>
      <c r="U304">
        <v>2010</v>
      </c>
      <c r="V304">
        <v>11.61</v>
      </c>
      <c r="W304">
        <v>10.57</v>
      </c>
      <c r="X304">
        <v>9.64</v>
      </c>
      <c r="Y304">
        <v>10.09</v>
      </c>
      <c r="Z304">
        <v>5</v>
      </c>
      <c r="AA304">
        <v>8</v>
      </c>
      <c r="AB304">
        <v>8</v>
      </c>
      <c r="AC304">
        <v>9</v>
      </c>
      <c r="AD304">
        <v>7</v>
      </c>
      <c r="AE304">
        <v>14</v>
      </c>
      <c r="AI304">
        <v>231</v>
      </c>
      <c r="AJ304">
        <v>8.8800000000000008</v>
      </c>
      <c r="AK304">
        <v>11.35</v>
      </c>
      <c r="AL304">
        <v>12.06</v>
      </c>
      <c r="AM304">
        <v>19</v>
      </c>
      <c r="AN304">
        <v>154</v>
      </c>
      <c r="AO304">
        <v>445</v>
      </c>
      <c r="AP304">
        <v>6.79</v>
      </c>
      <c r="AQ304">
        <v>636</v>
      </c>
    </row>
    <row r="305" spans="1:43" x14ac:dyDescent="0.3">
      <c r="A305" t="s">
        <v>65</v>
      </c>
      <c r="B305">
        <v>12</v>
      </c>
      <c r="C305">
        <v>1</v>
      </c>
      <c r="D305" t="s">
        <v>43</v>
      </c>
      <c r="F305">
        <v>3.05</v>
      </c>
      <c r="G305" t="s">
        <v>44</v>
      </c>
      <c r="H305">
        <v>1</v>
      </c>
      <c r="I305">
        <v>2018</v>
      </c>
      <c r="J305" t="s">
        <v>57</v>
      </c>
      <c r="K305" t="s">
        <v>46</v>
      </c>
      <c r="L305" t="s">
        <v>94</v>
      </c>
      <c r="M305" t="s">
        <v>48</v>
      </c>
      <c r="N305" t="s">
        <v>67</v>
      </c>
      <c r="O305" t="s">
        <v>68</v>
      </c>
      <c r="P305" t="s">
        <v>330</v>
      </c>
      <c r="Q305">
        <v>2</v>
      </c>
      <c r="R305" t="s">
        <v>52</v>
      </c>
      <c r="S305" t="s">
        <v>53</v>
      </c>
      <c r="T305">
        <v>1</v>
      </c>
      <c r="U305">
        <v>1997</v>
      </c>
      <c r="V305">
        <v>11.12</v>
      </c>
      <c r="W305">
        <v>9.5399999999999991</v>
      </c>
      <c r="X305">
        <v>13.53</v>
      </c>
      <c r="Y305">
        <v>11.55</v>
      </c>
      <c r="Z305">
        <v>11</v>
      </c>
      <c r="AA305">
        <v>10</v>
      </c>
      <c r="AB305">
        <v>10</v>
      </c>
      <c r="AC305">
        <v>12</v>
      </c>
      <c r="AD305">
        <v>7</v>
      </c>
      <c r="AE305">
        <v>14</v>
      </c>
      <c r="AI305">
        <v>293</v>
      </c>
      <c r="AJ305">
        <v>11.27</v>
      </c>
      <c r="AK305">
        <v>11.27</v>
      </c>
      <c r="AL305">
        <v>11.71</v>
      </c>
      <c r="AM305">
        <v>21</v>
      </c>
      <c r="AN305">
        <v>169.1</v>
      </c>
      <c r="AO305">
        <v>187</v>
      </c>
      <c r="AP305">
        <v>3.05</v>
      </c>
      <c r="AQ305">
        <v>732</v>
      </c>
    </row>
    <row r="306" spans="1:43" x14ac:dyDescent="0.3">
      <c r="A306" t="s">
        <v>140</v>
      </c>
      <c r="B306">
        <v>60</v>
      </c>
      <c r="C306">
        <v>1</v>
      </c>
      <c r="D306" t="s">
        <v>83</v>
      </c>
      <c r="E306" t="s">
        <v>55</v>
      </c>
      <c r="F306">
        <v>10.25</v>
      </c>
      <c r="G306" t="s">
        <v>56</v>
      </c>
      <c r="H306">
        <v>1</v>
      </c>
      <c r="I306">
        <v>2018</v>
      </c>
      <c r="J306" t="s">
        <v>45</v>
      </c>
      <c r="K306" t="s">
        <v>46</v>
      </c>
      <c r="L306" t="s">
        <v>311</v>
      </c>
      <c r="M306" t="s">
        <v>48</v>
      </c>
      <c r="N306" t="s">
        <v>142</v>
      </c>
      <c r="O306" t="s">
        <v>312</v>
      </c>
      <c r="P306" t="s">
        <v>311</v>
      </c>
      <c r="Q306">
        <v>1</v>
      </c>
      <c r="R306" t="s">
        <v>52</v>
      </c>
      <c r="S306" t="s">
        <v>53</v>
      </c>
      <c r="T306">
        <v>1</v>
      </c>
      <c r="U306">
        <v>2010</v>
      </c>
      <c r="V306">
        <v>11.79</v>
      </c>
      <c r="W306">
        <v>12.23</v>
      </c>
      <c r="X306">
        <v>11.29</v>
      </c>
      <c r="Y306">
        <v>11.16</v>
      </c>
      <c r="Z306">
        <v>10</v>
      </c>
      <c r="AA306">
        <v>9</v>
      </c>
      <c r="AB306">
        <v>9</v>
      </c>
      <c r="AC306">
        <v>11</v>
      </c>
      <c r="AD306">
        <v>8</v>
      </c>
      <c r="AE306">
        <v>12</v>
      </c>
      <c r="AI306">
        <v>260</v>
      </c>
      <c r="AJ306">
        <v>10</v>
      </c>
      <c r="AK306">
        <v>10</v>
      </c>
      <c r="AL306">
        <v>10.35</v>
      </c>
      <c r="AM306">
        <v>19</v>
      </c>
      <c r="AN306">
        <v>167</v>
      </c>
      <c r="AO306">
        <v>220</v>
      </c>
      <c r="AP306">
        <v>110.25</v>
      </c>
      <c r="AQ306">
        <v>133</v>
      </c>
    </row>
    <row r="307" spans="1:43" x14ac:dyDescent="0.3">
      <c r="A307" t="s">
        <v>65</v>
      </c>
      <c r="B307">
        <v>60</v>
      </c>
      <c r="C307">
        <v>1</v>
      </c>
      <c r="D307" t="s">
        <v>43</v>
      </c>
      <c r="E307" t="s">
        <v>55</v>
      </c>
      <c r="F307">
        <v>10.039999999999999</v>
      </c>
      <c r="G307" t="s">
        <v>56</v>
      </c>
      <c r="H307">
        <v>1</v>
      </c>
      <c r="I307">
        <v>2018</v>
      </c>
      <c r="J307" t="s">
        <v>57</v>
      </c>
      <c r="K307" t="s">
        <v>46</v>
      </c>
      <c r="L307" t="s">
        <v>205</v>
      </c>
      <c r="M307" t="s">
        <v>48</v>
      </c>
      <c r="N307" t="s">
        <v>67</v>
      </c>
      <c r="O307" t="s">
        <v>100</v>
      </c>
      <c r="P307" t="s">
        <v>371</v>
      </c>
      <c r="Q307">
        <v>2</v>
      </c>
      <c r="R307" t="s">
        <v>52</v>
      </c>
      <c r="S307" t="s">
        <v>53</v>
      </c>
      <c r="T307">
        <v>1</v>
      </c>
      <c r="U307">
        <v>1998</v>
      </c>
      <c r="V307">
        <v>11.72</v>
      </c>
      <c r="W307">
        <v>11.2</v>
      </c>
      <c r="X307">
        <v>11.63</v>
      </c>
      <c r="Y307">
        <v>11.88</v>
      </c>
      <c r="Z307">
        <v>16</v>
      </c>
      <c r="AA307">
        <v>12</v>
      </c>
      <c r="AB307">
        <v>5</v>
      </c>
      <c r="AC307">
        <v>5</v>
      </c>
      <c r="AD307">
        <v>8</v>
      </c>
      <c r="AE307">
        <v>10</v>
      </c>
      <c r="AI307">
        <v>279</v>
      </c>
      <c r="AJ307">
        <v>10.73</v>
      </c>
      <c r="AK307">
        <v>10.73</v>
      </c>
      <c r="AL307">
        <v>12.47</v>
      </c>
      <c r="AM307">
        <v>20</v>
      </c>
      <c r="AN307">
        <v>174.79999999999998</v>
      </c>
      <c r="AO307">
        <v>118</v>
      </c>
      <c r="AP307">
        <v>10.039999999999999</v>
      </c>
      <c r="AQ307">
        <v>360</v>
      </c>
    </row>
    <row r="308" spans="1:43" x14ac:dyDescent="0.3">
      <c r="A308" t="s">
        <v>117</v>
      </c>
      <c r="B308">
        <v>30</v>
      </c>
      <c r="C308">
        <v>1</v>
      </c>
      <c r="D308" t="s">
        <v>43</v>
      </c>
      <c r="F308">
        <v>8.14</v>
      </c>
      <c r="G308" t="s">
        <v>44</v>
      </c>
      <c r="H308">
        <v>1</v>
      </c>
      <c r="I308">
        <v>2018</v>
      </c>
      <c r="J308" t="s">
        <v>45</v>
      </c>
      <c r="K308" t="s">
        <v>46</v>
      </c>
      <c r="L308" t="s">
        <v>201</v>
      </c>
      <c r="M308" t="s">
        <v>48</v>
      </c>
      <c r="N308" t="s">
        <v>119</v>
      </c>
      <c r="O308" t="s">
        <v>200</v>
      </c>
      <c r="P308" t="s">
        <v>201</v>
      </c>
      <c r="Q308">
        <v>2</v>
      </c>
      <c r="R308" t="s">
        <v>52</v>
      </c>
      <c r="S308" t="s">
        <v>53</v>
      </c>
      <c r="T308">
        <v>1</v>
      </c>
      <c r="U308">
        <v>1998</v>
      </c>
      <c r="V308">
        <v>10.19</v>
      </c>
      <c r="W308">
        <v>10.82</v>
      </c>
      <c r="X308">
        <v>9.6199999999999992</v>
      </c>
      <c r="Y308">
        <v>10.71</v>
      </c>
      <c r="Z308">
        <v>9</v>
      </c>
      <c r="AA308">
        <v>10</v>
      </c>
      <c r="AB308">
        <v>13</v>
      </c>
      <c r="AC308">
        <v>6</v>
      </c>
      <c r="AD308">
        <v>13</v>
      </c>
      <c r="AE308">
        <v>16</v>
      </c>
      <c r="AI308">
        <v>304</v>
      </c>
      <c r="AJ308">
        <v>11.69</v>
      </c>
      <c r="AK308">
        <v>11.69</v>
      </c>
      <c r="AL308">
        <v>11.82</v>
      </c>
      <c r="AM308">
        <v>20</v>
      </c>
      <c r="AN308">
        <v>172.9</v>
      </c>
      <c r="AO308">
        <v>146</v>
      </c>
      <c r="AP308">
        <v>8.14</v>
      </c>
      <c r="AQ308">
        <v>580</v>
      </c>
    </row>
    <row r="309" spans="1:43" x14ac:dyDescent="0.3">
      <c r="A309" t="s">
        <v>65</v>
      </c>
      <c r="B309">
        <v>15</v>
      </c>
      <c r="C309">
        <v>1</v>
      </c>
      <c r="D309" t="s">
        <v>43</v>
      </c>
      <c r="F309">
        <v>3.46</v>
      </c>
      <c r="G309" t="s">
        <v>44</v>
      </c>
      <c r="H309">
        <v>1</v>
      </c>
      <c r="I309">
        <v>2018</v>
      </c>
      <c r="J309" t="s">
        <v>57</v>
      </c>
      <c r="K309" t="s">
        <v>46</v>
      </c>
      <c r="L309" t="s">
        <v>240</v>
      </c>
      <c r="M309" t="s">
        <v>48</v>
      </c>
      <c r="N309" t="s">
        <v>72</v>
      </c>
      <c r="O309" t="s">
        <v>76</v>
      </c>
      <c r="P309" t="s">
        <v>240</v>
      </c>
      <c r="Q309">
        <v>1</v>
      </c>
      <c r="R309" t="s">
        <v>52</v>
      </c>
      <c r="S309" t="s">
        <v>53</v>
      </c>
      <c r="T309">
        <v>1</v>
      </c>
      <c r="U309">
        <v>1999</v>
      </c>
      <c r="V309">
        <v>10.27</v>
      </c>
      <c r="W309">
        <v>11.56</v>
      </c>
      <c r="X309">
        <v>10.38</v>
      </c>
      <c r="Y309">
        <v>9.8800000000000008</v>
      </c>
      <c r="Z309">
        <v>5</v>
      </c>
      <c r="AA309">
        <v>9</v>
      </c>
      <c r="AB309">
        <v>11</v>
      </c>
      <c r="AC309">
        <v>7</v>
      </c>
      <c r="AD309">
        <v>6</v>
      </c>
      <c r="AE309">
        <v>16</v>
      </c>
      <c r="AI309">
        <v>260</v>
      </c>
      <c r="AJ309">
        <v>10</v>
      </c>
      <c r="AK309">
        <v>10</v>
      </c>
      <c r="AL309">
        <v>10.29</v>
      </c>
      <c r="AM309">
        <v>20</v>
      </c>
      <c r="AN309">
        <v>161</v>
      </c>
      <c r="AO309">
        <v>319</v>
      </c>
      <c r="AP309">
        <v>3.46</v>
      </c>
      <c r="AQ309">
        <v>728</v>
      </c>
    </row>
    <row r="310" spans="1:43" x14ac:dyDescent="0.3">
      <c r="A310" t="s">
        <v>42</v>
      </c>
      <c r="B310">
        <v>16</v>
      </c>
      <c r="C310">
        <v>1</v>
      </c>
      <c r="D310" t="s">
        <v>43</v>
      </c>
      <c r="F310">
        <v>5.32</v>
      </c>
      <c r="G310" t="s">
        <v>44</v>
      </c>
      <c r="H310">
        <v>1</v>
      </c>
      <c r="I310">
        <v>2018</v>
      </c>
      <c r="J310" t="s">
        <v>57</v>
      </c>
      <c r="K310" t="s">
        <v>46</v>
      </c>
      <c r="L310" t="s">
        <v>87</v>
      </c>
      <c r="M310" t="s">
        <v>48</v>
      </c>
      <c r="N310" t="s">
        <v>49</v>
      </c>
      <c r="O310" t="s">
        <v>88</v>
      </c>
      <c r="P310" t="s">
        <v>89</v>
      </c>
      <c r="Q310">
        <v>2</v>
      </c>
      <c r="R310" t="s">
        <v>52</v>
      </c>
      <c r="S310" t="s">
        <v>53</v>
      </c>
      <c r="T310">
        <v>1</v>
      </c>
      <c r="U310">
        <v>2013</v>
      </c>
      <c r="V310">
        <v>9.74</v>
      </c>
      <c r="W310">
        <v>9.7200000000000006</v>
      </c>
      <c r="X310">
        <v>9.84</v>
      </c>
      <c r="Y310">
        <v>9.83</v>
      </c>
      <c r="Z310">
        <v>10</v>
      </c>
      <c r="AA310">
        <v>9</v>
      </c>
      <c r="AB310">
        <v>6</v>
      </c>
      <c r="AC310">
        <v>10</v>
      </c>
      <c r="AD310">
        <v>5</v>
      </c>
      <c r="AE310">
        <v>17</v>
      </c>
      <c r="AI310">
        <v>278</v>
      </c>
      <c r="AJ310">
        <v>10.69</v>
      </c>
      <c r="AK310">
        <v>10.69</v>
      </c>
      <c r="AL310">
        <v>12.12</v>
      </c>
      <c r="AM310">
        <v>19</v>
      </c>
      <c r="AN310">
        <v>187.14999999999998</v>
      </c>
      <c r="AO310">
        <v>36</v>
      </c>
      <c r="AP310">
        <v>5.32</v>
      </c>
      <c r="AQ310">
        <v>684</v>
      </c>
    </row>
    <row r="311" spans="1:43" x14ac:dyDescent="0.3">
      <c r="A311" t="s">
        <v>140</v>
      </c>
      <c r="B311">
        <v>60</v>
      </c>
      <c r="C311">
        <v>1</v>
      </c>
      <c r="D311" t="s">
        <v>43</v>
      </c>
      <c r="E311" t="s">
        <v>55</v>
      </c>
      <c r="F311">
        <v>10</v>
      </c>
      <c r="G311" t="s">
        <v>56</v>
      </c>
      <c r="H311">
        <v>1</v>
      </c>
      <c r="I311">
        <v>2018</v>
      </c>
      <c r="J311" t="s">
        <v>45</v>
      </c>
      <c r="K311" t="s">
        <v>46</v>
      </c>
      <c r="L311" t="s">
        <v>311</v>
      </c>
      <c r="M311" t="s">
        <v>48</v>
      </c>
      <c r="N311" t="s">
        <v>142</v>
      </c>
      <c r="O311" t="s">
        <v>312</v>
      </c>
      <c r="P311" t="s">
        <v>311</v>
      </c>
      <c r="Q311">
        <v>1</v>
      </c>
      <c r="R311" t="s">
        <v>52</v>
      </c>
      <c r="S311" t="s">
        <v>53</v>
      </c>
      <c r="T311">
        <v>1</v>
      </c>
      <c r="U311">
        <v>1998</v>
      </c>
      <c r="V311">
        <v>11.76</v>
      </c>
      <c r="W311">
        <v>11.02</v>
      </c>
      <c r="X311">
        <v>9.86</v>
      </c>
      <c r="Y311">
        <v>11.29</v>
      </c>
      <c r="Z311">
        <v>12</v>
      </c>
      <c r="AA311">
        <v>8</v>
      </c>
      <c r="AB311">
        <v>9</v>
      </c>
      <c r="AC311">
        <v>6</v>
      </c>
      <c r="AD311">
        <v>10</v>
      </c>
      <c r="AE311">
        <v>15</v>
      </c>
      <c r="AI311">
        <v>283</v>
      </c>
      <c r="AJ311">
        <v>10.88</v>
      </c>
      <c r="AK311">
        <v>10.88</v>
      </c>
      <c r="AL311">
        <v>11.65</v>
      </c>
      <c r="AM311">
        <v>20</v>
      </c>
      <c r="AN311">
        <v>178</v>
      </c>
      <c r="AO311">
        <v>83</v>
      </c>
      <c r="AP311">
        <v>10</v>
      </c>
      <c r="AQ311">
        <v>367</v>
      </c>
    </row>
    <row r="312" spans="1:43" x14ac:dyDescent="0.3">
      <c r="A312" t="s">
        <v>65</v>
      </c>
      <c r="B312">
        <v>60</v>
      </c>
      <c r="C312">
        <v>1</v>
      </c>
      <c r="D312" t="s">
        <v>83</v>
      </c>
      <c r="E312" t="s">
        <v>55</v>
      </c>
      <c r="F312">
        <v>10.6</v>
      </c>
      <c r="G312" t="s">
        <v>56</v>
      </c>
      <c r="H312">
        <v>1</v>
      </c>
      <c r="I312">
        <v>2018</v>
      </c>
      <c r="J312" t="s">
        <v>57</v>
      </c>
      <c r="K312" t="s">
        <v>46</v>
      </c>
      <c r="L312" t="s">
        <v>123</v>
      </c>
      <c r="M312" t="s">
        <v>48</v>
      </c>
      <c r="N312" t="s">
        <v>85</v>
      </c>
      <c r="O312" t="s">
        <v>124</v>
      </c>
      <c r="P312" t="s">
        <v>123</v>
      </c>
      <c r="Q312">
        <v>1</v>
      </c>
      <c r="R312" t="s">
        <v>52</v>
      </c>
      <c r="S312" t="s">
        <v>53</v>
      </c>
      <c r="T312">
        <v>1</v>
      </c>
      <c r="U312">
        <v>1998</v>
      </c>
      <c r="V312">
        <v>11.78</v>
      </c>
      <c r="W312">
        <v>12.61</v>
      </c>
      <c r="X312">
        <v>11.7</v>
      </c>
      <c r="Y312">
        <v>12.76</v>
      </c>
      <c r="Z312">
        <v>11</v>
      </c>
      <c r="AA312">
        <v>12</v>
      </c>
      <c r="AB312">
        <v>9</v>
      </c>
      <c r="AC312">
        <v>5</v>
      </c>
      <c r="AD312">
        <v>3</v>
      </c>
      <c r="AE312">
        <v>12</v>
      </c>
      <c r="AI312">
        <v>260</v>
      </c>
      <c r="AJ312">
        <v>10</v>
      </c>
      <c r="AK312">
        <v>10</v>
      </c>
      <c r="AL312">
        <v>11.71</v>
      </c>
      <c r="AM312">
        <v>20</v>
      </c>
      <c r="AN312">
        <v>176</v>
      </c>
      <c r="AO312">
        <v>105</v>
      </c>
      <c r="AP312">
        <v>110.6</v>
      </c>
      <c r="AQ312">
        <v>95</v>
      </c>
    </row>
    <row r="313" spans="1:43" x14ac:dyDescent="0.3">
      <c r="A313" t="s">
        <v>109</v>
      </c>
      <c r="B313">
        <v>60</v>
      </c>
      <c r="C313">
        <v>1</v>
      </c>
      <c r="D313" t="s">
        <v>43</v>
      </c>
      <c r="E313" t="s">
        <v>55</v>
      </c>
      <c r="F313">
        <v>10.59</v>
      </c>
      <c r="G313" t="s">
        <v>56</v>
      </c>
      <c r="H313">
        <v>1</v>
      </c>
      <c r="I313">
        <v>2018</v>
      </c>
      <c r="J313" t="s">
        <v>45</v>
      </c>
      <c r="K313" t="s">
        <v>46</v>
      </c>
      <c r="L313" t="s">
        <v>145</v>
      </c>
      <c r="M313" t="s">
        <v>48</v>
      </c>
      <c r="N313" t="s">
        <v>96</v>
      </c>
      <c r="O313" t="s">
        <v>97</v>
      </c>
      <c r="P313" t="s">
        <v>98</v>
      </c>
      <c r="Q313">
        <v>2</v>
      </c>
      <c r="R313" t="s">
        <v>52</v>
      </c>
      <c r="S313" t="s">
        <v>53</v>
      </c>
      <c r="T313">
        <v>1</v>
      </c>
      <c r="U313">
        <v>2009</v>
      </c>
      <c r="V313">
        <v>11.69</v>
      </c>
      <c r="W313">
        <v>12.13</v>
      </c>
      <c r="X313">
        <v>13.15</v>
      </c>
      <c r="Y313">
        <v>13.4</v>
      </c>
      <c r="Z313">
        <v>6</v>
      </c>
      <c r="AA313">
        <v>13</v>
      </c>
      <c r="AB313">
        <v>11</v>
      </c>
      <c r="AC313">
        <v>11</v>
      </c>
      <c r="AD313">
        <v>12</v>
      </c>
      <c r="AE313">
        <v>10</v>
      </c>
      <c r="AI313">
        <v>273</v>
      </c>
      <c r="AJ313">
        <v>10.5</v>
      </c>
      <c r="AK313">
        <v>10.5</v>
      </c>
      <c r="AL313">
        <v>9.8800000000000008</v>
      </c>
      <c r="AM313">
        <v>21</v>
      </c>
      <c r="AN313">
        <v>141.54999999999998</v>
      </c>
      <c r="AO313">
        <v>622</v>
      </c>
      <c r="AP313">
        <v>10.59</v>
      </c>
      <c r="AQ313">
        <v>251</v>
      </c>
    </row>
    <row r="314" spans="1:43" x14ac:dyDescent="0.3">
      <c r="A314" t="s">
        <v>109</v>
      </c>
      <c r="B314">
        <v>60</v>
      </c>
      <c r="C314">
        <v>1</v>
      </c>
      <c r="D314" t="s">
        <v>83</v>
      </c>
      <c r="E314" t="s">
        <v>373</v>
      </c>
      <c r="F314">
        <v>14.64</v>
      </c>
      <c r="G314" t="s">
        <v>56</v>
      </c>
      <c r="H314">
        <v>1</v>
      </c>
      <c r="I314">
        <v>2018</v>
      </c>
      <c r="J314" t="s">
        <v>57</v>
      </c>
      <c r="K314" t="s">
        <v>46</v>
      </c>
      <c r="L314" t="s">
        <v>374</v>
      </c>
      <c r="M314" t="s">
        <v>48</v>
      </c>
      <c r="N314" t="s">
        <v>96</v>
      </c>
      <c r="O314" t="s">
        <v>375</v>
      </c>
      <c r="P314" t="s">
        <v>374</v>
      </c>
      <c r="Q314">
        <v>1</v>
      </c>
      <c r="R314" t="s">
        <v>70</v>
      </c>
      <c r="S314" t="s">
        <v>53</v>
      </c>
      <c r="T314">
        <v>1</v>
      </c>
      <c r="U314">
        <v>2000</v>
      </c>
      <c r="V314">
        <v>13.8</v>
      </c>
      <c r="W314">
        <v>12.22</v>
      </c>
      <c r="X314">
        <v>12.52</v>
      </c>
      <c r="Y314">
        <v>13.1</v>
      </c>
      <c r="Z314">
        <v>13</v>
      </c>
      <c r="AA314">
        <v>13</v>
      </c>
      <c r="AB314">
        <v>13</v>
      </c>
      <c r="AC314">
        <v>11</v>
      </c>
      <c r="AD314">
        <v>12</v>
      </c>
      <c r="AE314">
        <v>10</v>
      </c>
      <c r="AI314">
        <v>312</v>
      </c>
      <c r="AJ314">
        <v>12</v>
      </c>
      <c r="AK314">
        <v>12</v>
      </c>
      <c r="AL314">
        <v>11.94</v>
      </c>
      <c r="AM314">
        <v>18</v>
      </c>
      <c r="AN314">
        <v>207</v>
      </c>
      <c r="AO314">
        <v>14</v>
      </c>
      <c r="AP314">
        <v>114.64</v>
      </c>
      <c r="AQ314">
        <v>1</v>
      </c>
    </row>
    <row r="315" spans="1:43" x14ac:dyDescent="0.3">
      <c r="A315" t="s">
        <v>65</v>
      </c>
      <c r="B315">
        <v>60</v>
      </c>
      <c r="C315">
        <v>1</v>
      </c>
      <c r="D315" t="s">
        <v>83</v>
      </c>
      <c r="E315" t="s">
        <v>55</v>
      </c>
      <c r="F315">
        <v>10.24</v>
      </c>
      <c r="G315" t="s">
        <v>56</v>
      </c>
      <c r="H315">
        <v>1</v>
      </c>
      <c r="I315">
        <v>2018</v>
      </c>
      <c r="J315" t="s">
        <v>57</v>
      </c>
      <c r="K315" t="s">
        <v>46</v>
      </c>
      <c r="L315" t="s">
        <v>376</v>
      </c>
      <c r="M315" t="s">
        <v>48</v>
      </c>
      <c r="N315" t="s">
        <v>72</v>
      </c>
      <c r="O315" t="s">
        <v>73</v>
      </c>
      <c r="P315" t="s">
        <v>151</v>
      </c>
      <c r="Q315">
        <v>3</v>
      </c>
      <c r="R315" t="s">
        <v>70</v>
      </c>
      <c r="S315" t="s">
        <v>53</v>
      </c>
      <c r="T315">
        <v>1</v>
      </c>
      <c r="U315">
        <v>1994</v>
      </c>
      <c r="V315">
        <v>12.97</v>
      </c>
      <c r="W315">
        <v>9.9499999999999993</v>
      </c>
      <c r="X315">
        <v>8.9499999999999993</v>
      </c>
      <c r="Y315">
        <v>10.58</v>
      </c>
      <c r="Z315">
        <v>13</v>
      </c>
      <c r="AA315">
        <v>12</v>
      </c>
      <c r="AB315">
        <v>11</v>
      </c>
      <c r="AC315">
        <v>7</v>
      </c>
      <c r="AD315">
        <v>8</v>
      </c>
      <c r="AE315">
        <v>15</v>
      </c>
      <c r="AI315">
        <v>320</v>
      </c>
      <c r="AJ315">
        <v>12.31</v>
      </c>
      <c r="AK315">
        <v>12.31</v>
      </c>
      <c r="AL315">
        <v>13.35</v>
      </c>
      <c r="AM315">
        <v>24</v>
      </c>
      <c r="AN315">
        <v>199.8</v>
      </c>
      <c r="AO315">
        <v>20</v>
      </c>
      <c r="AP315">
        <v>110.24</v>
      </c>
      <c r="AQ315">
        <v>139</v>
      </c>
    </row>
    <row r="316" spans="1:43" x14ac:dyDescent="0.3">
      <c r="A316" t="s">
        <v>117</v>
      </c>
      <c r="B316">
        <v>60</v>
      </c>
      <c r="C316">
        <v>1</v>
      </c>
      <c r="D316" t="s">
        <v>43</v>
      </c>
      <c r="E316" t="s">
        <v>55</v>
      </c>
      <c r="F316">
        <v>11.76</v>
      </c>
      <c r="G316" t="s">
        <v>56</v>
      </c>
      <c r="H316">
        <v>1</v>
      </c>
      <c r="I316">
        <v>2018</v>
      </c>
      <c r="J316" t="s">
        <v>57</v>
      </c>
      <c r="K316" t="s">
        <v>46</v>
      </c>
      <c r="L316" t="s">
        <v>126</v>
      </c>
      <c r="M316" t="s">
        <v>48</v>
      </c>
      <c r="N316" t="s">
        <v>119</v>
      </c>
      <c r="O316" t="s">
        <v>127</v>
      </c>
      <c r="P316" t="s">
        <v>128</v>
      </c>
      <c r="Q316">
        <v>1</v>
      </c>
      <c r="R316" t="s">
        <v>52</v>
      </c>
      <c r="S316" t="s">
        <v>53</v>
      </c>
      <c r="T316">
        <v>1</v>
      </c>
      <c r="U316">
        <v>2017</v>
      </c>
      <c r="V316">
        <v>9.83</v>
      </c>
      <c r="W316">
        <v>10.31</v>
      </c>
      <c r="X316">
        <v>12.56</v>
      </c>
      <c r="Y316">
        <v>13.06</v>
      </c>
      <c r="Z316">
        <v>9</v>
      </c>
      <c r="AA316">
        <v>10</v>
      </c>
      <c r="AB316">
        <v>11</v>
      </c>
      <c r="AC316">
        <v>5</v>
      </c>
      <c r="AD316">
        <v>6</v>
      </c>
      <c r="AE316">
        <v>12</v>
      </c>
      <c r="AI316">
        <v>260</v>
      </c>
      <c r="AJ316">
        <v>10</v>
      </c>
      <c r="AK316">
        <v>10</v>
      </c>
      <c r="AL316">
        <v>10.41</v>
      </c>
      <c r="AM316">
        <v>22</v>
      </c>
      <c r="AN316">
        <v>158</v>
      </c>
      <c r="AO316">
        <v>367</v>
      </c>
      <c r="AP316">
        <v>11.76</v>
      </c>
      <c r="AQ316">
        <v>174</v>
      </c>
    </row>
    <row r="317" spans="1:43" x14ac:dyDescent="0.3">
      <c r="A317" t="s">
        <v>117</v>
      </c>
      <c r="B317">
        <v>60</v>
      </c>
      <c r="C317">
        <v>1</v>
      </c>
      <c r="D317" t="s">
        <v>43</v>
      </c>
      <c r="E317" t="s">
        <v>55</v>
      </c>
      <c r="F317">
        <v>10</v>
      </c>
      <c r="G317" t="s">
        <v>56</v>
      </c>
      <c r="H317">
        <v>1</v>
      </c>
      <c r="I317">
        <v>2018</v>
      </c>
      <c r="J317" t="s">
        <v>57</v>
      </c>
      <c r="K317" t="s">
        <v>46</v>
      </c>
      <c r="L317" t="s">
        <v>260</v>
      </c>
      <c r="M317" t="s">
        <v>48</v>
      </c>
      <c r="N317" t="s">
        <v>119</v>
      </c>
      <c r="O317" t="s">
        <v>261</v>
      </c>
      <c r="P317" t="s">
        <v>260</v>
      </c>
      <c r="Q317">
        <v>2</v>
      </c>
      <c r="R317" t="s">
        <v>52</v>
      </c>
      <c r="S317" t="s">
        <v>53</v>
      </c>
      <c r="T317">
        <v>1</v>
      </c>
      <c r="U317">
        <v>2008</v>
      </c>
      <c r="V317">
        <v>11.07</v>
      </c>
      <c r="W317">
        <v>11.09</v>
      </c>
      <c r="X317">
        <v>11.58</v>
      </c>
      <c r="Y317">
        <v>11.05</v>
      </c>
      <c r="Z317">
        <v>8</v>
      </c>
      <c r="AA317">
        <v>6</v>
      </c>
      <c r="AB317">
        <v>12</v>
      </c>
      <c r="AC317">
        <v>6</v>
      </c>
      <c r="AD317">
        <v>10</v>
      </c>
      <c r="AE317">
        <v>15</v>
      </c>
      <c r="AI317">
        <v>260</v>
      </c>
      <c r="AJ317">
        <v>10</v>
      </c>
      <c r="AK317">
        <v>10</v>
      </c>
      <c r="AL317">
        <v>9.76</v>
      </c>
      <c r="AM317">
        <v>21</v>
      </c>
      <c r="AN317">
        <v>144.4</v>
      </c>
      <c r="AO317">
        <v>585</v>
      </c>
      <c r="AP317">
        <v>10</v>
      </c>
      <c r="AQ317">
        <v>367</v>
      </c>
    </row>
    <row r="318" spans="1:43" x14ac:dyDescent="0.3">
      <c r="A318" t="s">
        <v>42</v>
      </c>
      <c r="B318">
        <v>60</v>
      </c>
      <c r="C318">
        <v>1</v>
      </c>
      <c r="D318" t="s">
        <v>83</v>
      </c>
      <c r="E318" t="s">
        <v>55</v>
      </c>
      <c r="F318">
        <v>11.05</v>
      </c>
      <c r="G318" t="s">
        <v>56</v>
      </c>
      <c r="H318">
        <v>1</v>
      </c>
      <c r="I318">
        <v>2018</v>
      </c>
      <c r="J318" t="s">
        <v>57</v>
      </c>
      <c r="K318" t="s">
        <v>46</v>
      </c>
      <c r="L318" t="s">
        <v>182</v>
      </c>
      <c r="M318" t="s">
        <v>48</v>
      </c>
      <c r="N318" t="s">
        <v>49</v>
      </c>
      <c r="O318" t="s">
        <v>181</v>
      </c>
      <c r="P318" t="s">
        <v>182</v>
      </c>
      <c r="Q318">
        <v>2</v>
      </c>
      <c r="R318" t="s">
        <v>52</v>
      </c>
      <c r="S318" t="s">
        <v>53</v>
      </c>
      <c r="T318">
        <v>1</v>
      </c>
      <c r="U318">
        <v>2013</v>
      </c>
      <c r="V318">
        <v>10.24</v>
      </c>
      <c r="W318">
        <v>10.41</v>
      </c>
      <c r="X318">
        <v>11.07</v>
      </c>
      <c r="Y318">
        <v>10.99</v>
      </c>
      <c r="Z318">
        <v>10</v>
      </c>
      <c r="AA318">
        <v>11</v>
      </c>
      <c r="AB318">
        <v>12</v>
      </c>
      <c r="AC318">
        <v>3</v>
      </c>
      <c r="AD318">
        <v>8</v>
      </c>
      <c r="AE318">
        <v>14</v>
      </c>
      <c r="AI318">
        <v>279</v>
      </c>
      <c r="AJ318">
        <v>10.73</v>
      </c>
      <c r="AK318">
        <v>10.73</v>
      </c>
      <c r="AL318">
        <v>11.76</v>
      </c>
      <c r="AM318">
        <v>22</v>
      </c>
      <c r="AN318">
        <v>170.04999999999998</v>
      </c>
      <c r="AO318">
        <v>177</v>
      </c>
      <c r="AP318">
        <v>111.05</v>
      </c>
      <c r="AQ318">
        <v>53</v>
      </c>
    </row>
    <row r="319" spans="1:43" x14ac:dyDescent="0.3">
      <c r="A319" t="s">
        <v>117</v>
      </c>
      <c r="B319">
        <v>60</v>
      </c>
      <c r="C319">
        <v>1</v>
      </c>
      <c r="D319" t="s">
        <v>83</v>
      </c>
      <c r="E319" t="s">
        <v>55</v>
      </c>
      <c r="F319">
        <v>10.72</v>
      </c>
      <c r="G319" t="s">
        <v>56</v>
      </c>
      <c r="H319">
        <v>1</v>
      </c>
      <c r="I319">
        <v>2018</v>
      </c>
      <c r="J319" t="s">
        <v>57</v>
      </c>
      <c r="K319" t="s">
        <v>46</v>
      </c>
      <c r="L319" t="s">
        <v>377</v>
      </c>
      <c r="M319" t="s">
        <v>48</v>
      </c>
      <c r="N319" t="s">
        <v>119</v>
      </c>
      <c r="O319" t="s">
        <v>378</v>
      </c>
      <c r="P319" t="s">
        <v>377</v>
      </c>
      <c r="Q319">
        <v>1</v>
      </c>
      <c r="R319" t="s">
        <v>52</v>
      </c>
      <c r="S319" t="s">
        <v>53</v>
      </c>
      <c r="T319">
        <v>1</v>
      </c>
      <c r="U319">
        <v>1998</v>
      </c>
      <c r="V319">
        <v>12.81</v>
      </c>
      <c r="W319">
        <v>10.63</v>
      </c>
      <c r="X319">
        <v>11.4</v>
      </c>
      <c r="Y319">
        <v>10.44</v>
      </c>
      <c r="Z319">
        <v>10</v>
      </c>
      <c r="AA319">
        <v>9</v>
      </c>
      <c r="AB319">
        <v>10</v>
      </c>
      <c r="AC319">
        <v>5</v>
      </c>
      <c r="AD319">
        <v>10</v>
      </c>
      <c r="AE319">
        <v>16</v>
      </c>
      <c r="AI319">
        <v>288</v>
      </c>
      <c r="AJ319">
        <v>11.08</v>
      </c>
      <c r="AK319">
        <v>11.08</v>
      </c>
      <c r="AL319">
        <v>11.76</v>
      </c>
      <c r="AM319">
        <v>20</v>
      </c>
      <c r="AN319">
        <v>181</v>
      </c>
      <c r="AO319">
        <v>55</v>
      </c>
      <c r="AP319">
        <v>110.72</v>
      </c>
      <c r="AQ319">
        <v>81</v>
      </c>
    </row>
    <row r="320" spans="1:43" x14ac:dyDescent="0.3">
      <c r="A320" t="s">
        <v>65</v>
      </c>
      <c r="B320">
        <v>60</v>
      </c>
      <c r="C320">
        <v>1</v>
      </c>
      <c r="D320" t="s">
        <v>43</v>
      </c>
      <c r="E320" t="s">
        <v>55</v>
      </c>
      <c r="F320">
        <v>10.16</v>
      </c>
      <c r="G320" t="s">
        <v>56</v>
      </c>
      <c r="H320">
        <v>1</v>
      </c>
      <c r="I320">
        <v>2018</v>
      </c>
      <c r="J320" t="s">
        <v>57</v>
      </c>
      <c r="K320" t="s">
        <v>46</v>
      </c>
      <c r="L320" t="s">
        <v>212</v>
      </c>
      <c r="M320" t="s">
        <v>48</v>
      </c>
      <c r="N320" t="s">
        <v>184</v>
      </c>
      <c r="O320" t="s">
        <v>211</v>
      </c>
      <c r="P320" t="s">
        <v>212</v>
      </c>
      <c r="Q320">
        <v>3</v>
      </c>
      <c r="R320" t="s">
        <v>52</v>
      </c>
      <c r="S320" t="s">
        <v>53</v>
      </c>
      <c r="T320">
        <v>2</v>
      </c>
      <c r="U320">
        <v>2010</v>
      </c>
      <c r="V320">
        <v>10.01</v>
      </c>
      <c r="W320">
        <v>9.86</v>
      </c>
      <c r="X320">
        <v>11.08</v>
      </c>
      <c r="Y320">
        <v>12.88</v>
      </c>
      <c r="Z320">
        <v>10</v>
      </c>
      <c r="AA320">
        <v>10</v>
      </c>
      <c r="AB320">
        <v>12</v>
      </c>
      <c r="AC320">
        <v>5</v>
      </c>
      <c r="AD320">
        <v>5</v>
      </c>
      <c r="AE320">
        <v>8</v>
      </c>
      <c r="AI320">
        <v>236</v>
      </c>
      <c r="AJ320">
        <v>9.08</v>
      </c>
      <c r="AK320">
        <v>11.15</v>
      </c>
      <c r="AL320">
        <v>12.47</v>
      </c>
      <c r="AM320">
        <v>23</v>
      </c>
      <c r="AN320">
        <v>124.2</v>
      </c>
      <c r="AO320">
        <v>732</v>
      </c>
      <c r="AP320">
        <v>10.16</v>
      </c>
      <c r="AQ320">
        <v>329</v>
      </c>
    </row>
    <row r="321" spans="1:43" x14ac:dyDescent="0.3">
      <c r="A321" t="s">
        <v>65</v>
      </c>
      <c r="B321">
        <v>60</v>
      </c>
      <c r="C321">
        <v>1</v>
      </c>
      <c r="D321" t="s">
        <v>43</v>
      </c>
      <c r="E321" t="s">
        <v>55</v>
      </c>
      <c r="F321">
        <v>10.31</v>
      </c>
      <c r="G321" t="s">
        <v>56</v>
      </c>
      <c r="H321">
        <v>1</v>
      </c>
      <c r="I321">
        <v>2018</v>
      </c>
      <c r="J321" t="s">
        <v>57</v>
      </c>
      <c r="K321" t="s">
        <v>46</v>
      </c>
      <c r="L321" t="s">
        <v>360</v>
      </c>
      <c r="M321" t="s">
        <v>48</v>
      </c>
      <c r="N321" t="s">
        <v>85</v>
      </c>
      <c r="O321" t="s">
        <v>187</v>
      </c>
      <c r="P321" t="s">
        <v>186</v>
      </c>
      <c r="Q321">
        <v>1</v>
      </c>
      <c r="R321" t="s">
        <v>52</v>
      </c>
      <c r="S321" t="s">
        <v>53</v>
      </c>
      <c r="T321">
        <v>1</v>
      </c>
      <c r="U321">
        <v>2000</v>
      </c>
      <c r="V321">
        <v>11.62</v>
      </c>
      <c r="W321">
        <v>9.9499999999999993</v>
      </c>
      <c r="X321">
        <v>11.17</v>
      </c>
      <c r="Y321">
        <v>10.220000000000001</v>
      </c>
      <c r="Z321">
        <v>6</v>
      </c>
      <c r="AA321">
        <v>12</v>
      </c>
      <c r="AB321">
        <v>6</v>
      </c>
      <c r="AC321">
        <v>10</v>
      </c>
      <c r="AD321">
        <v>14</v>
      </c>
      <c r="AE321">
        <v>13</v>
      </c>
      <c r="AI321">
        <v>272</v>
      </c>
      <c r="AJ321">
        <v>10.46</v>
      </c>
      <c r="AK321">
        <v>10.46</v>
      </c>
      <c r="AL321">
        <v>10.59</v>
      </c>
      <c r="AM321">
        <v>18</v>
      </c>
      <c r="AN321">
        <v>172</v>
      </c>
      <c r="AO321">
        <v>151</v>
      </c>
      <c r="AP321">
        <v>10.31</v>
      </c>
      <c r="AQ321">
        <v>292</v>
      </c>
    </row>
    <row r="322" spans="1:43" x14ac:dyDescent="0.3">
      <c r="A322" t="s">
        <v>117</v>
      </c>
      <c r="B322">
        <v>16</v>
      </c>
      <c r="C322">
        <v>1</v>
      </c>
      <c r="D322" t="s">
        <v>43</v>
      </c>
      <c r="F322">
        <v>7.51</v>
      </c>
      <c r="G322" t="s">
        <v>44</v>
      </c>
      <c r="H322">
        <v>1</v>
      </c>
      <c r="I322">
        <v>2018</v>
      </c>
      <c r="J322" t="s">
        <v>57</v>
      </c>
      <c r="K322" t="s">
        <v>46</v>
      </c>
      <c r="L322" t="s">
        <v>126</v>
      </c>
      <c r="M322" t="s">
        <v>48</v>
      </c>
      <c r="N322" t="s">
        <v>119</v>
      </c>
      <c r="O322" t="s">
        <v>127</v>
      </c>
      <c r="P322" t="s">
        <v>128</v>
      </c>
      <c r="Q322">
        <v>2</v>
      </c>
      <c r="R322" t="s">
        <v>52</v>
      </c>
      <c r="S322" t="s">
        <v>53</v>
      </c>
      <c r="T322">
        <v>2</v>
      </c>
      <c r="U322">
        <v>2013</v>
      </c>
      <c r="V322">
        <v>12.06</v>
      </c>
      <c r="W322">
        <v>11.26</v>
      </c>
      <c r="X322">
        <v>10.039999999999999</v>
      </c>
      <c r="Y322">
        <v>10.26</v>
      </c>
      <c r="Z322">
        <v>5</v>
      </c>
      <c r="AA322">
        <v>6</v>
      </c>
      <c r="AB322">
        <v>15</v>
      </c>
      <c r="AC322">
        <v>10</v>
      </c>
      <c r="AD322">
        <v>9</v>
      </c>
      <c r="AE322">
        <v>7</v>
      </c>
      <c r="AI322">
        <v>208</v>
      </c>
      <c r="AJ322">
        <v>8</v>
      </c>
      <c r="AK322">
        <v>10.69</v>
      </c>
      <c r="AL322">
        <v>9.94</v>
      </c>
      <c r="AM322">
        <v>19</v>
      </c>
      <c r="AN322">
        <v>96.899999999999991</v>
      </c>
      <c r="AO322">
        <v>783</v>
      </c>
      <c r="AP322">
        <v>7.51</v>
      </c>
      <c r="AQ322">
        <v>609</v>
      </c>
    </row>
    <row r="323" spans="1:43" x14ac:dyDescent="0.3">
      <c r="A323" t="s">
        <v>65</v>
      </c>
      <c r="B323">
        <v>60</v>
      </c>
      <c r="C323">
        <v>1</v>
      </c>
      <c r="D323" t="s">
        <v>83</v>
      </c>
      <c r="E323" t="s">
        <v>55</v>
      </c>
      <c r="F323">
        <v>10.82</v>
      </c>
      <c r="G323" t="s">
        <v>56</v>
      </c>
      <c r="H323">
        <v>1</v>
      </c>
      <c r="I323">
        <v>2018</v>
      </c>
      <c r="J323" t="s">
        <v>45</v>
      </c>
      <c r="K323" t="s">
        <v>46</v>
      </c>
      <c r="L323" t="s">
        <v>245</v>
      </c>
      <c r="M323" t="s">
        <v>48</v>
      </c>
      <c r="N323" t="s">
        <v>85</v>
      </c>
      <c r="O323" t="s">
        <v>187</v>
      </c>
      <c r="P323" t="s">
        <v>186</v>
      </c>
      <c r="Q323">
        <v>1</v>
      </c>
      <c r="R323" t="s">
        <v>52</v>
      </c>
      <c r="S323" t="s">
        <v>53</v>
      </c>
      <c r="T323">
        <v>1</v>
      </c>
      <c r="U323">
        <v>2000</v>
      </c>
      <c r="V323">
        <v>14.6</v>
      </c>
      <c r="W323">
        <v>11.6</v>
      </c>
      <c r="X323">
        <v>10.63</v>
      </c>
      <c r="Y323">
        <v>11.56</v>
      </c>
      <c r="Z323">
        <v>6</v>
      </c>
      <c r="AA323">
        <v>10</v>
      </c>
      <c r="AB323">
        <v>7</v>
      </c>
      <c r="AC323">
        <v>10</v>
      </c>
      <c r="AD323">
        <v>7</v>
      </c>
      <c r="AE323">
        <v>16</v>
      </c>
      <c r="AI323">
        <v>268</v>
      </c>
      <c r="AJ323">
        <v>10.31</v>
      </c>
      <c r="AK323">
        <v>10.31</v>
      </c>
      <c r="AL323">
        <v>10.94</v>
      </c>
      <c r="AM323">
        <v>18</v>
      </c>
      <c r="AN323">
        <v>180</v>
      </c>
      <c r="AO323">
        <v>64</v>
      </c>
      <c r="AP323">
        <v>110.82</v>
      </c>
      <c r="AQ323">
        <v>67</v>
      </c>
    </row>
    <row r="324" spans="1:43" x14ac:dyDescent="0.3">
      <c r="A324" t="s">
        <v>65</v>
      </c>
      <c r="B324">
        <v>27</v>
      </c>
      <c r="C324">
        <v>1</v>
      </c>
      <c r="D324" t="s">
        <v>43</v>
      </c>
      <c r="F324">
        <v>5.43</v>
      </c>
      <c r="G324" t="s">
        <v>44</v>
      </c>
      <c r="H324">
        <v>1</v>
      </c>
      <c r="I324">
        <v>2018</v>
      </c>
      <c r="J324" t="s">
        <v>45</v>
      </c>
      <c r="K324" t="s">
        <v>46</v>
      </c>
      <c r="L324" t="s">
        <v>379</v>
      </c>
      <c r="M324" t="s">
        <v>48</v>
      </c>
      <c r="N324" t="s">
        <v>72</v>
      </c>
      <c r="O324" t="s">
        <v>76</v>
      </c>
      <c r="P324" t="s">
        <v>380</v>
      </c>
      <c r="Q324">
        <v>1</v>
      </c>
      <c r="R324" t="s">
        <v>52</v>
      </c>
      <c r="S324" t="s">
        <v>53</v>
      </c>
      <c r="T324">
        <v>1</v>
      </c>
      <c r="U324">
        <v>1999</v>
      </c>
      <c r="V324">
        <v>14.83</v>
      </c>
      <c r="W324">
        <v>11.84</v>
      </c>
      <c r="X324">
        <v>10.52</v>
      </c>
      <c r="Y324">
        <v>10.73</v>
      </c>
      <c r="Z324">
        <v>11</v>
      </c>
      <c r="AA324">
        <v>7</v>
      </c>
      <c r="AB324">
        <v>13</v>
      </c>
      <c r="AC324">
        <v>5</v>
      </c>
      <c r="AD324">
        <v>12</v>
      </c>
      <c r="AE324">
        <v>13</v>
      </c>
      <c r="AI324">
        <v>270</v>
      </c>
      <c r="AJ324">
        <v>10.38</v>
      </c>
      <c r="AK324">
        <v>10.38</v>
      </c>
      <c r="AL324">
        <v>10.29</v>
      </c>
      <c r="AM324">
        <v>19</v>
      </c>
      <c r="AN324">
        <v>167</v>
      </c>
      <c r="AO324">
        <v>220</v>
      </c>
      <c r="AP324">
        <v>5.43</v>
      </c>
      <c r="AQ324">
        <v>680</v>
      </c>
    </row>
    <row r="325" spans="1:43" x14ac:dyDescent="0.3">
      <c r="A325" t="s">
        <v>140</v>
      </c>
      <c r="B325">
        <v>60</v>
      </c>
      <c r="C325">
        <v>1</v>
      </c>
      <c r="D325" t="s">
        <v>43</v>
      </c>
      <c r="E325" t="s">
        <v>55</v>
      </c>
      <c r="F325">
        <v>11.69</v>
      </c>
      <c r="G325" t="s">
        <v>56</v>
      </c>
      <c r="H325">
        <v>1</v>
      </c>
      <c r="I325">
        <v>2018</v>
      </c>
      <c r="J325" t="s">
        <v>45</v>
      </c>
      <c r="K325" t="s">
        <v>46</v>
      </c>
      <c r="L325" t="s">
        <v>144</v>
      </c>
      <c r="M325" t="s">
        <v>48</v>
      </c>
      <c r="N325" t="s">
        <v>142</v>
      </c>
      <c r="O325" t="s">
        <v>143</v>
      </c>
      <c r="P325" t="s">
        <v>144</v>
      </c>
      <c r="Q325">
        <v>1</v>
      </c>
      <c r="R325" t="s">
        <v>70</v>
      </c>
      <c r="S325" t="s">
        <v>53</v>
      </c>
      <c r="T325">
        <v>1</v>
      </c>
      <c r="U325">
        <v>2000</v>
      </c>
      <c r="V325">
        <v>15.11</v>
      </c>
      <c r="W325">
        <v>11.87</v>
      </c>
      <c r="X325">
        <v>11.94</v>
      </c>
      <c r="Y325">
        <v>12.63</v>
      </c>
      <c r="Z325">
        <v>7</v>
      </c>
      <c r="AA325">
        <v>12</v>
      </c>
      <c r="AB325">
        <v>11</v>
      </c>
      <c r="AC325">
        <v>14</v>
      </c>
      <c r="AD325">
        <v>18</v>
      </c>
      <c r="AE325">
        <v>14</v>
      </c>
      <c r="AI325">
        <v>312</v>
      </c>
      <c r="AJ325">
        <v>12</v>
      </c>
      <c r="AK325">
        <v>12</v>
      </c>
      <c r="AL325">
        <v>11.24</v>
      </c>
      <c r="AM325">
        <v>19</v>
      </c>
      <c r="AN325">
        <v>202</v>
      </c>
      <c r="AO325">
        <v>16</v>
      </c>
      <c r="AP325">
        <v>11.69</v>
      </c>
      <c r="AQ325">
        <v>178</v>
      </c>
    </row>
    <row r="326" spans="1:43" x14ac:dyDescent="0.3">
      <c r="A326" t="s">
        <v>140</v>
      </c>
      <c r="B326">
        <v>60</v>
      </c>
      <c r="C326">
        <v>1</v>
      </c>
      <c r="D326" t="s">
        <v>43</v>
      </c>
      <c r="E326" t="s">
        <v>55</v>
      </c>
      <c r="F326">
        <v>10.23</v>
      </c>
      <c r="G326" t="s">
        <v>56</v>
      </c>
      <c r="H326">
        <v>1</v>
      </c>
      <c r="I326">
        <v>2018</v>
      </c>
      <c r="J326" t="s">
        <v>57</v>
      </c>
      <c r="K326" t="s">
        <v>46</v>
      </c>
      <c r="L326" t="s">
        <v>381</v>
      </c>
      <c r="M326" t="s">
        <v>167</v>
      </c>
      <c r="N326" t="s">
        <v>63</v>
      </c>
      <c r="O326" t="s">
        <v>115</v>
      </c>
      <c r="P326" t="s">
        <v>382</v>
      </c>
      <c r="Q326">
        <v>4</v>
      </c>
      <c r="R326" t="s">
        <v>52</v>
      </c>
      <c r="S326" t="s">
        <v>53</v>
      </c>
      <c r="T326">
        <v>1</v>
      </c>
      <c r="U326">
        <v>2001</v>
      </c>
      <c r="V326">
        <v>0</v>
      </c>
      <c r="W326">
        <v>0</v>
      </c>
      <c r="X326">
        <v>0</v>
      </c>
      <c r="Y326">
        <v>0</v>
      </c>
      <c r="Z326">
        <v>13</v>
      </c>
      <c r="AA326">
        <v>9</v>
      </c>
      <c r="AB326">
        <v>14</v>
      </c>
      <c r="AC326">
        <v>8</v>
      </c>
      <c r="AD326">
        <v>11</v>
      </c>
      <c r="AE326">
        <v>11</v>
      </c>
      <c r="AI326">
        <v>292</v>
      </c>
      <c r="AJ326">
        <v>11.23</v>
      </c>
      <c r="AK326">
        <v>11.23</v>
      </c>
      <c r="AL326">
        <v>10.88</v>
      </c>
      <c r="AM326">
        <v>24</v>
      </c>
      <c r="AN326">
        <v>138.54999999999998</v>
      </c>
      <c r="AO326">
        <v>660</v>
      </c>
      <c r="AP326">
        <v>10.23</v>
      </c>
      <c r="AQ326">
        <v>310</v>
      </c>
    </row>
    <row r="327" spans="1:43" x14ac:dyDescent="0.3">
      <c r="A327" t="s">
        <v>109</v>
      </c>
      <c r="B327">
        <v>60</v>
      </c>
      <c r="C327">
        <v>1</v>
      </c>
      <c r="D327" t="s">
        <v>83</v>
      </c>
      <c r="E327" t="s">
        <v>55</v>
      </c>
      <c r="F327">
        <v>10</v>
      </c>
      <c r="G327" t="s">
        <v>56</v>
      </c>
      <c r="H327">
        <v>1</v>
      </c>
      <c r="I327">
        <v>2018</v>
      </c>
      <c r="J327" t="s">
        <v>57</v>
      </c>
      <c r="K327" t="s">
        <v>46</v>
      </c>
      <c r="L327" t="s">
        <v>383</v>
      </c>
      <c r="M327" t="s">
        <v>48</v>
      </c>
      <c r="N327" t="s">
        <v>96</v>
      </c>
      <c r="O327" t="s">
        <v>97</v>
      </c>
      <c r="P327" t="s">
        <v>98</v>
      </c>
      <c r="Q327">
        <v>2</v>
      </c>
      <c r="R327" t="s">
        <v>52</v>
      </c>
      <c r="S327" t="s">
        <v>53</v>
      </c>
      <c r="T327">
        <v>1</v>
      </c>
      <c r="U327">
        <v>2010</v>
      </c>
      <c r="V327">
        <v>10.11</v>
      </c>
      <c r="W327">
        <v>11.02</v>
      </c>
      <c r="X327">
        <v>12</v>
      </c>
      <c r="Y327">
        <v>11.31</v>
      </c>
      <c r="Z327">
        <v>6</v>
      </c>
      <c r="AA327">
        <v>12</v>
      </c>
      <c r="AB327">
        <v>11</v>
      </c>
      <c r="AC327">
        <v>8</v>
      </c>
      <c r="AD327">
        <v>10</v>
      </c>
      <c r="AE327">
        <v>12</v>
      </c>
      <c r="AI327">
        <v>260</v>
      </c>
      <c r="AJ327">
        <v>10</v>
      </c>
      <c r="AK327">
        <v>10</v>
      </c>
      <c r="AL327">
        <v>10.24</v>
      </c>
      <c r="AM327">
        <v>20</v>
      </c>
      <c r="AN327">
        <v>148.19999999999999</v>
      </c>
      <c r="AO327">
        <v>535</v>
      </c>
      <c r="AP327">
        <v>110</v>
      </c>
      <c r="AQ327">
        <v>159</v>
      </c>
    </row>
    <row r="328" spans="1:43" x14ac:dyDescent="0.3">
      <c r="A328" t="s">
        <v>140</v>
      </c>
      <c r="B328">
        <v>60</v>
      </c>
      <c r="C328">
        <v>1</v>
      </c>
      <c r="D328" t="s">
        <v>43</v>
      </c>
      <c r="E328" t="s">
        <v>55</v>
      </c>
      <c r="F328">
        <v>10.72</v>
      </c>
      <c r="G328" t="s">
        <v>56</v>
      </c>
      <c r="H328">
        <v>1</v>
      </c>
      <c r="I328">
        <v>2018</v>
      </c>
      <c r="J328" t="s">
        <v>57</v>
      </c>
      <c r="K328" t="s">
        <v>46</v>
      </c>
      <c r="L328" t="s">
        <v>126</v>
      </c>
      <c r="M328" t="s">
        <v>48</v>
      </c>
      <c r="N328" t="s">
        <v>119</v>
      </c>
      <c r="O328" t="s">
        <v>127</v>
      </c>
      <c r="P328" t="s">
        <v>128</v>
      </c>
      <c r="Q328">
        <v>2</v>
      </c>
      <c r="R328" t="s">
        <v>52</v>
      </c>
      <c r="S328" t="s">
        <v>53</v>
      </c>
      <c r="T328">
        <v>1</v>
      </c>
      <c r="U328">
        <v>2008</v>
      </c>
      <c r="V328">
        <v>11.68</v>
      </c>
      <c r="W328">
        <v>11.31</v>
      </c>
      <c r="X328">
        <v>12.16</v>
      </c>
      <c r="Y328">
        <v>12.29</v>
      </c>
      <c r="Z328">
        <v>13</v>
      </c>
      <c r="AA328">
        <v>12</v>
      </c>
      <c r="AB328">
        <v>11</v>
      </c>
      <c r="AC328">
        <v>8</v>
      </c>
      <c r="AD328">
        <v>7</v>
      </c>
      <c r="AE328">
        <v>6</v>
      </c>
      <c r="AI328">
        <v>260</v>
      </c>
      <c r="AJ328">
        <v>10</v>
      </c>
      <c r="AK328">
        <v>10</v>
      </c>
      <c r="AL328">
        <v>10.18</v>
      </c>
      <c r="AM328">
        <v>21</v>
      </c>
      <c r="AN328">
        <v>140.6</v>
      </c>
      <c r="AO328">
        <v>632</v>
      </c>
      <c r="AP328">
        <v>10.72</v>
      </c>
      <c r="AQ328">
        <v>233</v>
      </c>
    </row>
    <row r="329" spans="1:43" x14ac:dyDescent="0.3">
      <c r="A329" t="s">
        <v>65</v>
      </c>
      <c r="B329">
        <v>60</v>
      </c>
      <c r="C329">
        <v>1</v>
      </c>
      <c r="D329" t="s">
        <v>83</v>
      </c>
      <c r="E329" t="s">
        <v>55</v>
      </c>
      <c r="F329">
        <v>11.41</v>
      </c>
      <c r="G329" t="s">
        <v>56</v>
      </c>
      <c r="H329">
        <v>1</v>
      </c>
      <c r="I329">
        <v>2018</v>
      </c>
      <c r="J329" t="s">
        <v>45</v>
      </c>
      <c r="K329" t="s">
        <v>46</v>
      </c>
      <c r="L329" t="s">
        <v>384</v>
      </c>
      <c r="M329" t="s">
        <v>167</v>
      </c>
      <c r="N329" t="s">
        <v>67</v>
      </c>
      <c r="O329" t="s">
        <v>106</v>
      </c>
      <c r="P329" t="s">
        <v>105</v>
      </c>
      <c r="Q329">
        <v>1</v>
      </c>
      <c r="R329" t="s">
        <v>52</v>
      </c>
      <c r="S329" t="s">
        <v>53</v>
      </c>
      <c r="T329">
        <v>1</v>
      </c>
      <c r="U329">
        <v>2000</v>
      </c>
      <c r="V329">
        <v>0</v>
      </c>
      <c r="W329">
        <v>0</v>
      </c>
      <c r="X329">
        <v>0</v>
      </c>
      <c r="Y329">
        <v>0</v>
      </c>
      <c r="Z329">
        <v>14</v>
      </c>
      <c r="AA329">
        <v>11</v>
      </c>
      <c r="AB329">
        <v>14</v>
      </c>
      <c r="AC329">
        <v>12</v>
      </c>
      <c r="AD329">
        <v>13</v>
      </c>
      <c r="AE329">
        <v>6</v>
      </c>
      <c r="AI329">
        <v>286</v>
      </c>
      <c r="AJ329">
        <v>11</v>
      </c>
      <c r="AK329">
        <v>11</v>
      </c>
      <c r="AL329">
        <v>10.119999999999999</v>
      </c>
      <c r="AM329">
        <v>18</v>
      </c>
      <c r="AN329">
        <v>157</v>
      </c>
      <c r="AO329">
        <v>389</v>
      </c>
      <c r="AP329">
        <v>111.41</v>
      </c>
      <c r="AQ329">
        <v>31</v>
      </c>
    </row>
    <row r="330" spans="1:43" x14ac:dyDescent="0.3">
      <c r="A330" t="s">
        <v>65</v>
      </c>
      <c r="B330">
        <v>60</v>
      </c>
      <c r="C330">
        <v>1</v>
      </c>
      <c r="D330" t="s">
        <v>43</v>
      </c>
      <c r="E330" t="s">
        <v>55</v>
      </c>
      <c r="F330">
        <v>10.199999999999999</v>
      </c>
      <c r="G330" t="s">
        <v>56</v>
      </c>
      <c r="H330">
        <v>1</v>
      </c>
      <c r="I330">
        <v>2018</v>
      </c>
      <c r="J330" t="s">
        <v>45</v>
      </c>
      <c r="K330" t="s">
        <v>46</v>
      </c>
      <c r="L330" t="s">
        <v>385</v>
      </c>
      <c r="M330" t="s">
        <v>48</v>
      </c>
      <c r="N330" t="s">
        <v>67</v>
      </c>
      <c r="O330" t="s">
        <v>68</v>
      </c>
      <c r="P330" t="s">
        <v>330</v>
      </c>
      <c r="Q330">
        <v>2</v>
      </c>
      <c r="R330" t="s">
        <v>52</v>
      </c>
      <c r="S330" t="s">
        <v>53</v>
      </c>
      <c r="T330">
        <v>1</v>
      </c>
      <c r="U330">
        <v>1997</v>
      </c>
      <c r="V330">
        <v>11.77</v>
      </c>
      <c r="W330">
        <v>10.55</v>
      </c>
      <c r="X330">
        <v>8.98</v>
      </c>
      <c r="Y330">
        <v>9.69</v>
      </c>
      <c r="Z330">
        <v>12</v>
      </c>
      <c r="AA330">
        <v>12</v>
      </c>
      <c r="AB330">
        <v>8</v>
      </c>
      <c r="AC330">
        <v>10</v>
      </c>
      <c r="AD330">
        <v>5</v>
      </c>
      <c r="AE330">
        <v>9</v>
      </c>
      <c r="AI330">
        <v>260</v>
      </c>
      <c r="AJ330">
        <v>10</v>
      </c>
      <c r="AK330">
        <v>10</v>
      </c>
      <c r="AL330">
        <v>10.94</v>
      </c>
      <c r="AM330">
        <v>21</v>
      </c>
      <c r="AN330">
        <v>153.9</v>
      </c>
      <c r="AO330">
        <v>450</v>
      </c>
      <c r="AP330">
        <v>10.199999999999999</v>
      </c>
      <c r="AQ330">
        <v>319</v>
      </c>
    </row>
    <row r="331" spans="1:43" x14ac:dyDescent="0.3">
      <c r="A331" t="s">
        <v>42</v>
      </c>
      <c r="B331">
        <v>15</v>
      </c>
      <c r="C331">
        <v>1</v>
      </c>
      <c r="D331" t="s">
        <v>43</v>
      </c>
      <c r="F331">
        <v>6.67</v>
      </c>
      <c r="G331" t="s">
        <v>44</v>
      </c>
      <c r="H331">
        <v>1</v>
      </c>
      <c r="I331">
        <v>2018</v>
      </c>
      <c r="J331" t="s">
        <v>57</v>
      </c>
      <c r="K331" t="s">
        <v>46</v>
      </c>
      <c r="L331" t="s">
        <v>386</v>
      </c>
      <c r="M331" t="s">
        <v>48</v>
      </c>
      <c r="N331" t="s">
        <v>49</v>
      </c>
      <c r="O331" t="s">
        <v>88</v>
      </c>
      <c r="P331" t="s">
        <v>89</v>
      </c>
      <c r="Q331">
        <v>3</v>
      </c>
      <c r="R331" t="s">
        <v>52</v>
      </c>
      <c r="S331" t="s">
        <v>53</v>
      </c>
      <c r="T331">
        <v>1</v>
      </c>
      <c r="U331">
        <v>2006</v>
      </c>
      <c r="V331">
        <v>10.119999999999999</v>
      </c>
      <c r="W331">
        <v>10.17</v>
      </c>
      <c r="X331">
        <v>9.94</v>
      </c>
      <c r="Y331">
        <v>10.220000000000001</v>
      </c>
      <c r="Z331">
        <v>7</v>
      </c>
      <c r="AA331">
        <v>13</v>
      </c>
      <c r="AB331">
        <v>8</v>
      </c>
      <c r="AC331">
        <v>8</v>
      </c>
      <c r="AD331">
        <v>8</v>
      </c>
      <c r="AE331">
        <v>12</v>
      </c>
      <c r="AI331">
        <v>260</v>
      </c>
      <c r="AJ331">
        <v>10</v>
      </c>
      <c r="AK331">
        <v>10</v>
      </c>
      <c r="AL331">
        <v>10.88</v>
      </c>
      <c r="AM331">
        <v>23</v>
      </c>
      <c r="AN331">
        <v>148.5</v>
      </c>
      <c r="AO331">
        <v>533</v>
      </c>
      <c r="AP331">
        <v>6.67</v>
      </c>
      <c r="AQ331">
        <v>639</v>
      </c>
    </row>
    <row r="332" spans="1:43" x14ac:dyDescent="0.3">
      <c r="A332" t="s">
        <v>42</v>
      </c>
      <c r="B332">
        <v>60</v>
      </c>
      <c r="C332">
        <v>1</v>
      </c>
      <c r="D332" t="s">
        <v>43</v>
      </c>
      <c r="E332" t="s">
        <v>55</v>
      </c>
      <c r="F332">
        <v>10.16</v>
      </c>
      <c r="G332" t="s">
        <v>56</v>
      </c>
      <c r="H332">
        <v>1</v>
      </c>
      <c r="I332">
        <v>2018</v>
      </c>
      <c r="J332" t="s">
        <v>57</v>
      </c>
      <c r="K332" t="s">
        <v>46</v>
      </c>
      <c r="L332" t="s">
        <v>186</v>
      </c>
      <c r="M332" t="s">
        <v>48</v>
      </c>
      <c r="N332" t="s">
        <v>85</v>
      </c>
      <c r="O332" t="s">
        <v>187</v>
      </c>
      <c r="P332" t="s">
        <v>186</v>
      </c>
      <c r="Q332">
        <v>2</v>
      </c>
      <c r="R332" t="s">
        <v>52</v>
      </c>
      <c r="S332" t="s">
        <v>53</v>
      </c>
      <c r="T332">
        <v>1</v>
      </c>
      <c r="U332">
        <v>1995</v>
      </c>
      <c r="V332">
        <v>10.86</v>
      </c>
      <c r="W332">
        <v>11.02</v>
      </c>
      <c r="X332">
        <v>11.68</v>
      </c>
      <c r="Y332">
        <v>10.94</v>
      </c>
      <c r="Z332">
        <v>8</v>
      </c>
      <c r="AA332">
        <v>15</v>
      </c>
      <c r="AB332">
        <v>5</v>
      </c>
      <c r="AC332">
        <v>6</v>
      </c>
      <c r="AD332">
        <v>5</v>
      </c>
      <c r="AE332">
        <v>10</v>
      </c>
      <c r="AI332">
        <v>260</v>
      </c>
      <c r="AJ332">
        <v>10</v>
      </c>
      <c r="AK332">
        <v>10</v>
      </c>
      <c r="AL332">
        <v>11.18</v>
      </c>
      <c r="AM332">
        <v>23</v>
      </c>
      <c r="AN332">
        <v>158.65</v>
      </c>
      <c r="AO332">
        <v>353</v>
      </c>
      <c r="AP332">
        <v>10.16</v>
      </c>
      <c r="AQ332">
        <v>329</v>
      </c>
    </row>
    <row r="333" spans="1:43" x14ac:dyDescent="0.3">
      <c r="A333" t="s">
        <v>65</v>
      </c>
      <c r="B333">
        <v>60</v>
      </c>
      <c r="C333">
        <v>1</v>
      </c>
      <c r="D333" t="s">
        <v>43</v>
      </c>
      <c r="E333" t="s">
        <v>55</v>
      </c>
      <c r="F333">
        <v>10</v>
      </c>
      <c r="G333" t="s">
        <v>56</v>
      </c>
      <c r="H333">
        <v>1</v>
      </c>
      <c r="I333">
        <v>2018</v>
      </c>
      <c r="J333" t="s">
        <v>45</v>
      </c>
      <c r="K333" t="s">
        <v>46</v>
      </c>
      <c r="L333" t="s">
        <v>387</v>
      </c>
      <c r="M333" t="s">
        <v>48</v>
      </c>
      <c r="N333" t="s">
        <v>85</v>
      </c>
      <c r="O333" t="s">
        <v>187</v>
      </c>
      <c r="P333" t="s">
        <v>186</v>
      </c>
      <c r="Q333">
        <v>3</v>
      </c>
      <c r="R333" t="s">
        <v>52</v>
      </c>
      <c r="S333" t="s">
        <v>53</v>
      </c>
      <c r="T333">
        <v>1</v>
      </c>
      <c r="U333">
        <v>1995</v>
      </c>
      <c r="V333">
        <v>12.56</v>
      </c>
      <c r="W333">
        <v>12.77</v>
      </c>
      <c r="X333">
        <v>13.22</v>
      </c>
      <c r="Y333">
        <v>13.54</v>
      </c>
      <c r="Z333">
        <v>8</v>
      </c>
      <c r="AA333">
        <v>16</v>
      </c>
      <c r="AB333">
        <v>10</v>
      </c>
      <c r="AC333">
        <v>5</v>
      </c>
      <c r="AD333">
        <v>8</v>
      </c>
      <c r="AE333">
        <v>7</v>
      </c>
      <c r="AI333">
        <v>260</v>
      </c>
      <c r="AJ333">
        <v>10</v>
      </c>
      <c r="AK333">
        <v>10</v>
      </c>
      <c r="AL333">
        <v>10.47</v>
      </c>
      <c r="AM333">
        <v>23</v>
      </c>
      <c r="AN333">
        <v>138.6</v>
      </c>
      <c r="AO333">
        <v>653</v>
      </c>
      <c r="AP333">
        <v>10</v>
      </c>
      <c r="AQ333">
        <v>367</v>
      </c>
    </row>
    <row r="334" spans="1:43" x14ac:dyDescent="0.3">
      <c r="A334" t="s">
        <v>109</v>
      </c>
      <c r="B334">
        <v>42</v>
      </c>
      <c r="C334">
        <v>1</v>
      </c>
      <c r="D334" t="s">
        <v>43</v>
      </c>
      <c r="F334">
        <v>8.83</v>
      </c>
      <c r="G334" t="s">
        <v>122</v>
      </c>
      <c r="H334">
        <v>1</v>
      </c>
      <c r="I334">
        <v>2018</v>
      </c>
      <c r="J334" t="s">
        <v>45</v>
      </c>
      <c r="K334" t="s">
        <v>46</v>
      </c>
      <c r="L334" t="s">
        <v>245</v>
      </c>
      <c r="M334" t="s">
        <v>48</v>
      </c>
      <c r="N334" t="s">
        <v>85</v>
      </c>
      <c r="O334" t="s">
        <v>187</v>
      </c>
      <c r="P334" t="s">
        <v>186</v>
      </c>
      <c r="Q334">
        <v>1</v>
      </c>
      <c r="R334" t="s">
        <v>52</v>
      </c>
      <c r="S334" t="s">
        <v>53</v>
      </c>
      <c r="T334">
        <v>1</v>
      </c>
      <c r="U334">
        <v>1998</v>
      </c>
      <c r="V334">
        <v>9.86</v>
      </c>
      <c r="W334">
        <v>13.66</v>
      </c>
      <c r="X334">
        <v>10.09</v>
      </c>
      <c r="Y334">
        <v>11.23</v>
      </c>
      <c r="Z334">
        <v>7</v>
      </c>
      <c r="AA334">
        <v>9</v>
      </c>
      <c r="AB334">
        <v>8</v>
      </c>
      <c r="AC334">
        <v>11</v>
      </c>
      <c r="AD334">
        <v>8</v>
      </c>
      <c r="AE334">
        <v>14</v>
      </c>
      <c r="AI334">
        <v>260</v>
      </c>
      <c r="AJ334">
        <v>10</v>
      </c>
      <c r="AK334">
        <v>10</v>
      </c>
      <c r="AL334">
        <v>10.18</v>
      </c>
      <c r="AM334">
        <v>20</v>
      </c>
      <c r="AN334">
        <v>157</v>
      </c>
      <c r="AO334">
        <v>389</v>
      </c>
      <c r="AP334">
        <v>8.83</v>
      </c>
      <c r="AQ334">
        <v>522</v>
      </c>
    </row>
    <row r="335" spans="1:43" x14ac:dyDescent="0.3">
      <c r="A335" t="s">
        <v>139</v>
      </c>
      <c r="B335">
        <v>45</v>
      </c>
      <c r="C335">
        <v>1</v>
      </c>
      <c r="D335" t="s">
        <v>43</v>
      </c>
      <c r="F335">
        <v>8.74</v>
      </c>
      <c r="G335" t="s">
        <v>122</v>
      </c>
      <c r="H335">
        <v>1</v>
      </c>
      <c r="I335">
        <v>2018</v>
      </c>
      <c r="J335" t="s">
        <v>57</v>
      </c>
      <c r="K335" t="s">
        <v>46</v>
      </c>
      <c r="L335" t="s">
        <v>388</v>
      </c>
      <c r="M335" t="s">
        <v>48</v>
      </c>
      <c r="N335" t="s">
        <v>102</v>
      </c>
      <c r="O335" t="s">
        <v>103</v>
      </c>
      <c r="P335" t="s">
        <v>104</v>
      </c>
      <c r="Q335">
        <v>2</v>
      </c>
      <c r="R335" t="s">
        <v>52</v>
      </c>
      <c r="S335" t="s">
        <v>53</v>
      </c>
      <c r="T335">
        <v>1</v>
      </c>
      <c r="U335">
        <v>2010</v>
      </c>
      <c r="V335">
        <v>12.26</v>
      </c>
      <c r="W335">
        <v>10.36</v>
      </c>
      <c r="X335">
        <v>10.66</v>
      </c>
      <c r="Y335">
        <v>9.3800000000000008</v>
      </c>
      <c r="Z335">
        <v>11</v>
      </c>
      <c r="AA335">
        <v>11</v>
      </c>
      <c r="AB335">
        <v>7</v>
      </c>
      <c r="AC335">
        <v>12</v>
      </c>
      <c r="AD335">
        <v>8</v>
      </c>
      <c r="AE335">
        <v>9</v>
      </c>
      <c r="AI335">
        <v>260</v>
      </c>
      <c r="AJ335">
        <v>10</v>
      </c>
      <c r="AK335">
        <v>10</v>
      </c>
      <c r="AL335">
        <v>10.29</v>
      </c>
      <c r="AM335">
        <v>20</v>
      </c>
      <c r="AN335">
        <v>145.35</v>
      </c>
      <c r="AO335">
        <v>575</v>
      </c>
      <c r="AP335">
        <v>8.74</v>
      </c>
      <c r="AQ335">
        <v>533</v>
      </c>
    </row>
    <row r="336" spans="1:43" x14ac:dyDescent="0.3">
      <c r="A336" t="s">
        <v>65</v>
      </c>
      <c r="B336">
        <v>36</v>
      </c>
      <c r="C336">
        <v>1</v>
      </c>
      <c r="D336" t="s">
        <v>43</v>
      </c>
      <c r="F336">
        <v>8.92</v>
      </c>
      <c r="G336" t="s">
        <v>44</v>
      </c>
      <c r="H336">
        <v>1</v>
      </c>
      <c r="I336">
        <v>2018</v>
      </c>
      <c r="J336" t="s">
        <v>45</v>
      </c>
      <c r="K336" t="s">
        <v>46</v>
      </c>
      <c r="L336" t="s">
        <v>389</v>
      </c>
      <c r="M336" t="s">
        <v>48</v>
      </c>
      <c r="N336" t="s">
        <v>72</v>
      </c>
      <c r="O336" t="s">
        <v>73</v>
      </c>
      <c r="P336" t="s">
        <v>219</v>
      </c>
      <c r="Q336">
        <v>1</v>
      </c>
      <c r="R336" t="s">
        <v>52</v>
      </c>
      <c r="S336" t="s">
        <v>53</v>
      </c>
      <c r="T336">
        <v>1</v>
      </c>
      <c r="U336">
        <v>2000</v>
      </c>
      <c r="V336">
        <v>11.91</v>
      </c>
      <c r="W336">
        <v>13.7</v>
      </c>
      <c r="X336">
        <v>10.52</v>
      </c>
      <c r="Y336">
        <v>9.23</v>
      </c>
      <c r="Z336">
        <v>9</v>
      </c>
      <c r="AA336">
        <v>11</v>
      </c>
      <c r="AB336">
        <v>12</v>
      </c>
      <c r="AC336">
        <v>7</v>
      </c>
      <c r="AD336">
        <v>7</v>
      </c>
      <c r="AE336">
        <v>10</v>
      </c>
      <c r="AI336">
        <v>268</v>
      </c>
      <c r="AJ336">
        <v>10.31</v>
      </c>
      <c r="AK336">
        <v>10.31</v>
      </c>
      <c r="AL336">
        <v>10.06</v>
      </c>
      <c r="AM336">
        <v>18</v>
      </c>
      <c r="AN336">
        <v>161</v>
      </c>
      <c r="AO336">
        <v>319</v>
      </c>
      <c r="AP336">
        <v>8.92</v>
      </c>
      <c r="AQ336">
        <v>510</v>
      </c>
    </row>
    <row r="337" spans="1:43" x14ac:dyDescent="0.3">
      <c r="A337" t="s">
        <v>158</v>
      </c>
      <c r="B337">
        <v>9</v>
      </c>
      <c r="C337">
        <v>1</v>
      </c>
      <c r="D337" t="s">
        <v>43</v>
      </c>
      <c r="F337">
        <v>2.96</v>
      </c>
      <c r="G337" t="s">
        <v>44</v>
      </c>
      <c r="H337">
        <v>1</v>
      </c>
      <c r="I337">
        <v>2018</v>
      </c>
      <c r="J337" t="s">
        <v>45</v>
      </c>
      <c r="K337" t="s">
        <v>46</v>
      </c>
      <c r="L337" t="s">
        <v>390</v>
      </c>
      <c r="M337" t="s">
        <v>48</v>
      </c>
      <c r="N337" t="s">
        <v>59</v>
      </c>
      <c r="O337" t="s">
        <v>147</v>
      </c>
      <c r="P337" t="s">
        <v>148</v>
      </c>
      <c r="Q337">
        <v>3</v>
      </c>
      <c r="R337" t="s">
        <v>52</v>
      </c>
      <c r="S337" t="s">
        <v>53</v>
      </c>
      <c r="T337">
        <v>1</v>
      </c>
      <c r="U337">
        <v>1997</v>
      </c>
      <c r="V337">
        <v>10.34</v>
      </c>
      <c r="W337">
        <v>9.51</v>
      </c>
      <c r="X337">
        <v>12.42</v>
      </c>
      <c r="Y337">
        <v>12.4</v>
      </c>
      <c r="Z337">
        <v>8</v>
      </c>
      <c r="AA337">
        <v>15</v>
      </c>
      <c r="AB337">
        <v>6</v>
      </c>
      <c r="AC337">
        <v>10</v>
      </c>
      <c r="AD337">
        <v>11</v>
      </c>
      <c r="AE337">
        <v>14</v>
      </c>
      <c r="AI337">
        <v>299</v>
      </c>
      <c r="AJ337">
        <v>11.5</v>
      </c>
      <c r="AK337">
        <v>11.5</v>
      </c>
      <c r="AL337">
        <v>12.59</v>
      </c>
      <c r="AM337">
        <v>21</v>
      </c>
      <c r="AN337">
        <v>171.9</v>
      </c>
      <c r="AO337">
        <v>164</v>
      </c>
      <c r="AP337">
        <v>2.96</v>
      </c>
      <c r="AQ337">
        <v>734</v>
      </c>
    </row>
    <row r="338" spans="1:43" x14ac:dyDescent="0.3">
      <c r="A338" t="s">
        <v>65</v>
      </c>
      <c r="B338">
        <v>49</v>
      </c>
      <c r="C338">
        <v>1</v>
      </c>
      <c r="D338" t="s">
        <v>43</v>
      </c>
      <c r="F338">
        <v>8.34</v>
      </c>
      <c r="G338" t="s">
        <v>122</v>
      </c>
      <c r="H338">
        <v>1</v>
      </c>
      <c r="I338">
        <v>2018</v>
      </c>
      <c r="J338" t="s">
        <v>57</v>
      </c>
      <c r="K338" t="s">
        <v>46</v>
      </c>
      <c r="L338" t="s">
        <v>69</v>
      </c>
      <c r="M338" t="s">
        <v>48</v>
      </c>
      <c r="N338" t="s">
        <v>67</v>
      </c>
      <c r="O338" t="s">
        <v>68</v>
      </c>
      <c r="P338" t="s">
        <v>330</v>
      </c>
      <c r="Q338">
        <v>1</v>
      </c>
      <c r="R338" t="s">
        <v>52</v>
      </c>
      <c r="S338" t="s">
        <v>53</v>
      </c>
      <c r="T338">
        <v>1</v>
      </c>
      <c r="U338">
        <v>1998</v>
      </c>
      <c r="V338">
        <v>12.4</v>
      </c>
      <c r="W338">
        <v>11.45</v>
      </c>
      <c r="X338">
        <v>11.21</v>
      </c>
      <c r="Y338">
        <v>12.15</v>
      </c>
      <c r="Z338">
        <v>11</v>
      </c>
      <c r="AA338">
        <v>11</v>
      </c>
      <c r="AB338">
        <v>11</v>
      </c>
      <c r="AC338">
        <v>10</v>
      </c>
      <c r="AD338">
        <v>6</v>
      </c>
      <c r="AE338">
        <v>13</v>
      </c>
      <c r="AI338">
        <v>292</v>
      </c>
      <c r="AJ338">
        <v>11.23</v>
      </c>
      <c r="AK338">
        <v>11.23</v>
      </c>
      <c r="AL338">
        <v>11.71</v>
      </c>
      <c r="AM338">
        <v>20</v>
      </c>
      <c r="AN338">
        <v>177</v>
      </c>
      <c r="AO338">
        <v>93</v>
      </c>
      <c r="AP338">
        <v>8.34</v>
      </c>
      <c r="AQ338">
        <v>567</v>
      </c>
    </row>
    <row r="339" spans="1:43" x14ac:dyDescent="0.3">
      <c r="A339" t="s">
        <v>65</v>
      </c>
      <c r="B339">
        <v>60</v>
      </c>
      <c r="C339">
        <v>1</v>
      </c>
      <c r="D339" t="s">
        <v>43</v>
      </c>
      <c r="E339" t="s">
        <v>55</v>
      </c>
      <c r="F339">
        <v>10</v>
      </c>
      <c r="G339" t="s">
        <v>56</v>
      </c>
      <c r="H339">
        <v>1</v>
      </c>
      <c r="I339">
        <v>2018</v>
      </c>
      <c r="J339" t="s">
        <v>45</v>
      </c>
      <c r="K339" t="s">
        <v>46</v>
      </c>
      <c r="L339" t="s">
        <v>270</v>
      </c>
      <c r="M339" t="s">
        <v>48</v>
      </c>
      <c r="N339" t="s">
        <v>67</v>
      </c>
      <c r="O339" t="s">
        <v>106</v>
      </c>
      <c r="P339" t="s">
        <v>105</v>
      </c>
      <c r="Q339">
        <v>2</v>
      </c>
      <c r="R339" t="s">
        <v>52</v>
      </c>
      <c r="S339" t="s">
        <v>53</v>
      </c>
      <c r="T339">
        <v>1</v>
      </c>
      <c r="U339">
        <v>1996</v>
      </c>
      <c r="V339">
        <v>10.119999999999999</v>
      </c>
      <c r="W339">
        <v>11.86</v>
      </c>
      <c r="X339">
        <v>10.67</v>
      </c>
      <c r="Y339">
        <v>10.66</v>
      </c>
      <c r="Z339">
        <v>10</v>
      </c>
      <c r="AA339">
        <v>10</v>
      </c>
      <c r="AB339">
        <v>9</v>
      </c>
      <c r="AC339">
        <v>4</v>
      </c>
      <c r="AD339">
        <v>9</v>
      </c>
      <c r="AE339">
        <v>12</v>
      </c>
      <c r="AI339">
        <v>260</v>
      </c>
      <c r="AJ339">
        <v>10</v>
      </c>
      <c r="AK339">
        <v>10</v>
      </c>
      <c r="AL339">
        <v>10.71</v>
      </c>
      <c r="AM339">
        <v>22</v>
      </c>
      <c r="AN339">
        <v>153.9</v>
      </c>
      <c r="AO339">
        <v>450</v>
      </c>
      <c r="AP339">
        <v>10</v>
      </c>
      <c r="AQ339">
        <v>367</v>
      </c>
    </row>
    <row r="340" spans="1:43" x14ac:dyDescent="0.3">
      <c r="A340" t="s">
        <v>82</v>
      </c>
      <c r="B340">
        <v>18</v>
      </c>
      <c r="C340">
        <v>1</v>
      </c>
      <c r="D340" t="s">
        <v>43</v>
      </c>
      <c r="F340">
        <v>4.51</v>
      </c>
      <c r="G340" t="s">
        <v>44</v>
      </c>
      <c r="H340">
        <v>1</v>
      </c>
      <c r="I340">
        <v>2018</v>
      </c>
      <c r="J340" t="s">
        <v>45</v>
      </c>
      <c r="K340" t="s">
        <v>46</v>
      </c>
      <c r="L340" t="s">
        <v>226</v>
      </c>
      <c r="M340" t="s">
        <v>48</v>
      </c>
      <c r="N340" t="s">
        <v>184</v>
      </c>
      <c r="O340" t="s">
        <v>225</v>
      </c>
      <c r="P340" t="s">
        <v>226</v>
      </c>
      <c r="Q340">
        <v>1</v>
      </c>
      <c r="R340" t="s">
        <v>52</v>
      </c>
      <c r="S340" t="s">
        <v>53</v>
      </c>
      <c r="T340">
        <v>2</v>
      </c>
      <c r="U340">
        <v>2010</v>
      </c>
      <c r="V340">
        <v>10.93</v>
      </c>
      <c r="W340">
        <v>10.69</v>
      </c>
      <c r="X340">
        <v>10.23</v>
      </c>
      <c r="Y340">
        <v>9.99</v>
      </c>
      <c r="Z340">
        <v>11</v>
      </c>
      <c r="AA340">
        <v>7</v>
      </c>
      <c r="AB340">
        <v>9</v>
      </c>
      <c r="AC340">
        <v>7</v>
      </c>
      <c r="AD340">
        <v>11</v>
      </c>
      <c r="AE340">
        <v>6</v>
      </c>
      <c r="AI340">
        <v>208</v>
      </c>
      <c r="AJ340">
        <v>8</v>
      </c>
      <c r="AK340">
        <v>12.04</v>
      </c>
      <c r="AL340">
        <v>13.12</v>
      </c>
      <c r="AM340">
        <v>18</v>
      </c>
      <c r="AN340">
        <v>125</v>
      </c>
      <c r="AO340">
        <v>729</v>
      </c>
      <c r="AP340">
        <v>4.51</v>
      </c>
      <c r="AQ340">
        <v>700</v>
      </c>
    </row>
    <row r="341" spans="1:43" x14ac:dyDescent="0.3">
      <c r="A341" t="s">
        <v>109</v>
      </c>
      <c r="B341">
        <v>6</v>
      </c>
      <c r="C341">
        <v>1</v>
      </c>
      <c r="D341" t="s">
        <v>43</v>
      </c>
      <c r="F341">
        <v>2.31</v>
      </c>
      <c r="G341" t="s">
        <v>44</v>
      </c>
      <c r="H341">
        <v>1</v>
      </c>
      <c r="I341">
        <v>2018</v>
      </c>
      <c r="J341" t="s">
        <v>57</v>
      </c>
      <c r="K341" t="s">
        <v>46</v>
      </c>
      <c r="L341" t="s">
        <v>358</v>
      </c>
      <c r="M341" t="s">
        <v>48</v>
      </c>
      <c r="N341" t="s">
        <v>96</v>
      </c>
      <c r="O341" t="s">
        <v>359</v>
      </c>
      <c r="P341" t="s">
        <v>358</v>
      </c>
      <c r="Q341">
        <v>3</v>
      </c>
      <c r="R341" t="s">
        <v>52</v>
      </c>
      <c r="S341" t="s">
        <v>53</v>
      </c>
      <c r="T341">
        <v>1</v>
      </c>
      <c r="U341">
        <v>1996</v>
      </c>
      <c r="V341">
        <v>10.06</v>
      </c>
      <c r="W341">
        <v>9.2100000000000009</v>
      </c>
      <c r="X341">
        <v>11.87</v>
      </c>
      <c r="Y341">
        <v>12.2</v>
      </c>
      <c r="Z341">
        <v>14</v>
      </c>
      <c r="AA341">
        <v>12</v>
      </c>
      <c r="AB341">
        <v>7</v>
      </c>
      <c r="AC341">
        <v>4</v>
      </c>
      <c r="AD341">
        <v>6</v>
      </c>
      <c r="AE341">
        <v>10</v>
      </c>
      <c r="AI341">
        <v>261</v>
      </c>
      <c r="AJ341">
        <v>10.039999999999999</v>
      </c>
      <c r="AK341">
        <v>10.039999999999999</v>
      </c>
      <c r="AL341">
        <v>11.88</v>
      </c>
      <c r="AM341">
        <v>23</v>
      </c>
      <c r="AN341">
        <v>158.4</v>
      </c>
      <c r="AO341">
        <v>365</v>
      </c>
      <c r="AP341">
        <v>2.31</v>
      </c>
      <c r="AQ341">
        <v>746</v>
      </c>
    </row>
    <row r="342" spans="1:43" x14ac:dyDescent="0.3">
      <c r="A342" t="s">
        <v>61</v>
      </c>
      <c r="B342">
        <v>3</v>
      </c>
      <c r="C342">
        <v>1</v>
      </c>
      <c r="D342" t="s">
        <v>43</v>
      </c>
      <c r="F342">
        <v>2.97</v>
      </c>
      <c r="G342" t="s">
        <v>44</v>
      </c>
      <c r="H342">
        <v>1</v>
      </c>
      <c r="I342">
        <v>2018</v>
      </c>
      <c r="J342" t="s">
        <v>45</v>
      </c>
      <c r="K342" t="s">
        <v>46</v>
      </c>
      <c r="L342" t="s">
        <v>260</v>
      </c>
      <c r="M342" t="s">
        <v>48</v>
      </c>
      <c r="N342" t="s">
        <v>119</v>
      </c>
      <c r="O342" t="s">
        <v>261</v>
      </c>
      <c r="P342" t="s">
        <v>260</v>
      </c>
      <c r="Q342">
        <v>3</v>
      </c>
      <c r="R342" t="s">
        <v>52</v>
      </c>
      <c r="S342" t="s">
        <v>53</v>
      </c>
      <c r="T342">
        <v>1</v>
      </c>
      <c r="U342">
        <v>2000</v>
      </c>
      <c r="V342">
        <v>12.38</v>
      </c>
      <c r="W342">
        <v>10.130000000000001</v>
      </c>
      <c r="X342">
        <v>10.63</v>
      </c>
      <c r="Y342">
        <v>9.85</v>
      </c>
      <c r="Z342">
        <v>10</v>
      </c>
      <c r="AA342">
        <v>6</v>
      </c>
      <c r="AB342">
        <v>14</v>
      </c>
      <c r="AC342">
        <v>7</v>
      </c>
      <c r="AD342">
        <v>8</v>
      </c>
      <c r="AE342">
        <v>14</v>
      </c>
      <c r="AI342">
        <v>260</v>
      </c>
      <c r="AJ342">
        <v>10</v>
      </c>
      <c r="AK342">
        <v>10</v>
      </c>
      <c r="AL342">
        <v>10</v>
      </c>
      <c r="AM342">
        <v>25</v>
      </c>
      <c r="AN342">
        <v>138.6</v>
      </c>
      <c r="AO342">
        <v>653</v>
      </c>
      <c r="AP342">
        <v>2.97</v>
      </c>
      <c r="AQ342">
        <v>733</v>
      </c>
    </row>
    <row r="343" spans="1:43" x14ac:dyDescent="0.3">
      <c r="A343" t="s">
        <v>82</v>
      </c>
      <c r="B343">
        <v>60</v>
      </c>
      <c r="C343">
        <v>1</v>
      </c>
      <c r="D343" t="s">
        <v>43</v>
      </c>
      <c r="E343" t="s">
        <v>55</v>
      </c>
      <c r="F343">
        <v>10</v>
      </c>
      <c r="G343" t="s">
        <v>56</v>
      </c>
      <c r="H343">
        <v>1</v>
      </c>
      <c r="I343">
        <v>2018</v>
      </c>
      <c r="J343" t="s">
        <v>57</v>
      </c>
      <c r="K343" t="s">
        <v>46</v>
      </c>
      <c r="L343" t="s">
        <v>391</v>
      </c>
      <c r="M343" t="s">
        <v>48</v>
      </c>
      <c r="N343" t="s">
        <v>184</v>
      </c>
      <c r="O343" t="s">
        <v>392</v>
      </c>
      <c r="P343" t="s">
        <v>391</v>
      </c>
      <c r="Q343">
        <v>2</v>
      </c>
      <c r="R343" t="s">
        <v>52</v>
      </c>
      <c r="S343" t="s">
        <v>53</v>
      </c>
      <c r="T343">
        <v>1</v>
      </c>
      <c r="U343">
        <v>2004</v>
      </c>
      <c r="V343">
        <v>11.03</v>
      </c>
      <c r="W343">
        <v>10.38</v>
      </c>
      <c r="X343">
        <v>10.51</v>
      </c>
      <c r="Y343">
        <v>11.91</v>
      </c>
      <c r="Z343">
        <v>9</v>
      </c>
      <c r="AA343">
        <v>10</v>
      </c>
      <c r="AB343">
        <v>11</v>
      </c>
      <c r="AC343">
        <v>9</v>
      </c>
      <c r="AD343">
        <v>6</v>
      </c>
      <c r="AE343">
        <v>11</v>
      </c>
      <c r="AI343">
        <v>260</v>
      </c>
      <c r="AJ343">
        <v>10</v>
      </c>
      <c r="AK343">
        <v>10</v>
      </c>
      <c r="AL343">
        <v>10.06</v>
      </c>
      <c r="AM343">
        <v>20</v>
      </c>
      <c r="AN343">
        <v>144.4</v>
      </c>
      <c r="AO343">
        <v>585</v>
      </c>
      <c r="AP343">
        <v>10</v>
      </c>
      <c r="AQ343">
        <v>367</v>
      </c>
    </row>
    <row r="344" spans="1:43" x14ac:dyDescent="0.3">
      <c r="A344" t="s">
        <v>65</v>
      </c>
      <c r="B344">
        <v>43</v>
      </c>
      <c r="C344">
        <v>1</v>
      </c>
      <c r="D344" t="s">
        <v>43</v>
      </c>
      <c r="F344">
        <v>8.1999999999999993</v>
      </c>
      <c r="G344" t="s">
        <v>122</v>
      </c>
      <c r="H344">
        <v>1</v>
      </c>
      <c r="I344">
        <v>2018</v>
      </c>
      <c r="J344" t="s">
        <v>57</v>
      </c>
      <c r="K344" t="s">
        <v>46</v>
      </c>
      <c r="L344" t="s">
        <v>69</v>
      </c>
      <c r="M344" t="s">
        <v>48</v>
      </c>
      <c r="N344" t="s">
        <v>67</v>
      </c>
      <c r="O344" t="s">
        <v>68</v>
      </c>
      <c r="P344" t="s">
        <v>330</v>
      </c>
      <c r="Q344">
        <v>1</v>
      </c>
      <c r="R344" t="s">
        <v>52</v>
      </c>
      <c r="S344" t="s">
        <v>53</v>
      </c>
      <c r="T344">
        <v>1</v>
      </c>
      <c r="U344">
        <v>2014</v>
      </c>
      <c r="V344">
        <v>11.22</v>
      </c>
      <c r="W344">
        <v>12.32</v>
      </c>
      <c r="X344">
        <v>10.93</v>
      </c>
      <c r="Y344">
        <v>12</v>
      </c>
      <c r="Z344">
        <v>8</v>
      </c>
      <c r="AA344">
        <v>12</v>
      </c>
      <c r="AB344">
        <v>14</v>
      </c>
      <c r="AC344">
        <v>10</v>
      </c>
      <c r="AD344">
        <v>4</v>
      </c>
      <c r="AE344">
        <v>12</v>
      </c>
      <c r="AI344">
        <v>291</v>
      </c>
      <c r="AJ344">
        <v>11.19</v>
      </c>
      <c r="AK344">
        <v>11.19</v>
      </c>
      <c r="AL344">
        <v>10.82</v>
      </c>
      <c r="AM344">
        <v>19</v>
      </c>
      <c r="AN344">
        <v>174</v>
      </c>
      <c r="AO344">
        <v>120</v>
      </c>
      <c r="AP344">
        <v>8.1999999999999993</v>
      </c>
      <c r="AQ344">
        <v>577</v>
      </c>
    </row>
    <row r="345" spans="1:43" x14ac:dyDescent="0.3">
      <c r="A345" t="s">
        <v>117</v>
      </c>
      <c r="B345">
        <v>60</v>
      </c>
      <c r="C345">
        <v>1</v>
      </c>
      <c r="D345" t="s">
        <v>43</v>
      </c>
      <c r="E345" t="s">
        <v>55</v>
      </c>
      <c r="F345">
        <v>10</v>
      </c>
      <c r="G345" t="s">
        <v>56</v>
      </c>
      <c r="H345">
        <v>1</v>
      </c>
      <c r="I345">
        <v>2018</v>
      </c>
      <c r="J345" t="s">
        <v>57</v>
      </c>
      <c r="K345" t="s">
        <v>46</v>
      </c>
      <c r="L345" t="s">
        <v>306</v>
      </c>
      <c r="M345" t="s">
        <v>48</v>
      </c>
      <c r="N345" t="s">
        <v>119</v>
      </c>
      <c r="O345" t="s">
        <v>307</v>
      </c>
      <c r="P345" t="s">
        <v>308</v>
      </c>
      <c r="Q345">
        <v>2</v>
      </c>
      <c r="R345" t="s">
        <v>52</v>
      </c>
      <c r="S345" t="s">
        <v>53</v>
      </c>
      <c r="T345">
        <v>2</v>
      </c>
      <c r="U345">
        <v>2010</v>
      </c>
      <c r="V345">
        <v>10.86</v>
      </c>
      <c r="W345">
        <v>10.48</v>
      </c>
      <c r="X345">
        <v>9.25</v>
      </c>
      <c r="Y345">
        <v>11.14</v>
      </c>
      <c r="Z345">
        <v>6</v>
      </c>
      <c r="AA345">
        <v>8</v>
      </c>
      <c r="AB345">
        <v>6</v>
      </c>
      <c r="AC345">
        <v>8</v>
      </c>
      <c r="AD345">
        <v>5</v>
      </c>
      <c r="AE345">
        <v>10</v>
      </c>
      <c r="AI345">
        <v>208</v>
      </c>
      <c r="AJ345">
        <v>8</v>
      </c>
      <c r="AK345">
        <v>10.08</v>
      </c>
      <c r="AL345">
        <v>10.59</v>
      </c>
      <c r="AM345">
        <v>20</v>
      </c>
      <c r="AN345">
        <v>117.8</v>
      </c>
      <c r="AO345">
        <v>758</v>
      </c>
      <c r="AP345">
        <v>10</v>
      </c>
      <c r="AQ345">
        <v>367</v>
      </c>
    </row>
    <row r="346" spans="1:43" x14ac:dyDescent="0.3">
      <c r="A346" t="s">
        <v>42</v>
      </c>
      <c r="B346">
        <v>60</v>
      </c>
      <c r="C346">
        <v>1</v>
      </c>
      <c r="D346" t="s">
        <v>43</v>
      </c>
      <c r="E346" t="s">
        <v>55</v>
      </c>
      <c r="F346">
        <v>10.41</v>
      </c>
      <c r="G346" t="s">
        <v>56</v>
      </c>
      <c r="H346">
        <v>1</v>
      </c>
      <c r="I346">
        <v>2018</v>
      </c>
      <c r="J346" t="s">
        <v>57</v>
      </c>
      <c r="K346" t="s">
        <v>46</v>
      </c>
      <c r="L346" t="s">
        <v>232</v>
      </c>
      <c r="M346" t="s">
        <v>48</v>
      </c>
      <c r="N346" t="s">
        <v>49</v>
      </c>
      <c r="O346" t="s">
        <v>88</v>
      </c>
      <c r="P346" t="s">
        <v>89</v>
      </c>
      <c r="Q346">
        <v>1</v>
      </c>
      <c r="R346" t="s">
        <v>52</v>
      </c>
      <c r="S346" t="s">
        <v>53</v>
      </c>
      <c r="T346">
        <v>1</v>
      </c>
      <c r="U346">
        <v>1997</v>
      </c>
      <c r="V346">
        <v>10.01</v>
      </c>
      <c r="W346">
        <v>12.47</v>
      </c>
      <c r="X346">
        <v>12.1</v>
      </c>
      <c r="Y346">
        <v>11.66</v>
      </c>
      <c r="Z346">
        <v>13</v>
      </c>
      <c r="AA346">
        <v>14</v>
      </c>
      <c r="AB346">
        <v>12</v>
      </c>
      <c r="AC346">
        <v>6</v>
      </c>
      <c r="AD346">
        <v>2</v>
      </c>
      <c r="AE346">
        <v>9</v>
      </c>
      <c r="AI346">
        <v>265</v>
      </c>
      <c r="AJ346">
        <v>10.19</v>
      </c>
      <c r="AK346">
        <v>10.19</v>
      </c>
      <c r="AL346">
        <v>11.94</v>
      </c>
      <c r="AM346">
        <v>21</v>
      </c>
      <c r="AN346">
        <v>176</v>
      </c>
      <c r="AO346">
        <v>105</v>
      </c>
      <c r="AP346">
        <v>10.41</v>
      </c>
      <c r="AQ346">
        <v>273</v>
      </c>
    </row>
    <row r="347" spans="1:43" x14ac:dyDescent="0.3">
      <c r="A347" t="s">
        <v>42</v>
      </c>
      <c r="B347">
        <v>60</v>
      </c>
      <c r="C347">
        <v>1</v>
      </c>
      <c r="D347" t="s">
        <v>43</v>
      </c>
      <c r="E347" t="s">
        <v>55</v>
      </c>
      <c r="F347">
        <v>10.18</v>
      </c>
      <c r="G347" t="s">
        <v>56</v>
      </c>
      <c r="H347">
        <v>1</v>
      </c>
      <c r="I347">
        <v>2018</v>
      </c>
      <c r="J347" t="s">
        <v>45</v>
      </c>
      <c r="K347" t="s">
        <v>46</v>
      </c>
      <c r="L347" t="s">
        <v>251</v>
      </c>
      <c r="M347" t="s">
        <v>48</v>
      </c>
      <c r="N347" t="s">
        <v>49</v>
      </c>
      <c r="O347" t="s">
        <v>250</v>
      </c>
      <c r="P347" t="s">
        <v>251</v>
      </c>
      <c r="Q347">
        <v>1</v>
      </c>
      <c r="R347" t="s">
        <v>52</v>
      </c>
      <c r="S347" t="s">
        <v>53</v>
      </c>
      <c r="T347">
        <v>1</v>
      </c>
      <c r="U347">
        <v>2010</v>
      </c>
      <c r="V347">
        <v>12.95</v>
      </c>
      <c r="W347">
        <v>12</v>
      </c>
      <c r="X347">
        <v>10.34</v>
      </c>
      <c r="Y347">
        <v>10.91</v>
      </c>
      <c r="Z347">
        <v>8</v>
      </c>
      <c r="AA347">
        <v>12</v>
      </c>
      <c r="AB347">
        <v>8</v>
      </c>
      <c r="AC347">
        <v>9</v>
      </c>
      <c r="AD347">
        <v>6</v>
      </c>
      <c r="AE347">
        <v>13</v>
      </c>
      <c r="AI347">
        <v>260</v>
      </c>
      <c r="AJ347">
        <v>10</v>
      </c>
      <c r="AK347">
        <v>10</v>
      </c>
      <c r="AL347">
        <v>11.18</v>
      </c>
      <c r="AM347">
        <v>19</v>
      </c>
      <c r="AN347">
        <v>180</v>
      </c>
      <c r="AO347">
        <v>64</v>
      </c>
      <c r="AP347">
        <v>10.18</v>
      </c>
      <c r="AQ347">
        <v>325</v>
      </c>
    </row>
    <row r="348" spans="1:43" x14ac:dyDescent="0.3">
      <c r="A348" t="s">
        <v>65</v>
      </c>
      <c r="B348">
        <v>18</v>
      </c>
      <c r="C348">
        <v>1</v>
      </c>
      <c r="D348" t="s">
        <v>43</v>
      </c>
      <c r="F348">
        <v>7.29</v>
      </c>
      <c r="G348" t="s">
        <v>44</v>
      </c>
      <c r="H348">
        <v>1</v>
      </c>
      <c r="I348">
        <v>2018</v>
      </c>
      <c r="J348" t="s">
        <v>45</v>
      </c>
      <c r="K348" t="s">
        <v>46</v>
      </c>
      <c r="L348" t="s">
        <v>383</v>
      </c>
      <c r="M348" t="s">
        <v>48</v>
      </c>
      <c r="N348" t="s">
        <v>96</v>
      </c>
      <c r="O348" t="s">
        <v>97</v>
      </c>
      <c r="P348" t="s">
        <v>98</v>
      </c>
      <c r="Q348">
        <v>2</v>
      </c>
      <c r="R348" t="s">
        <v>52</v>
      </c>
      <c r="S348" t="s">
        <v>53</v>
      </c>
      <c r="T348">
        <v>1</v>
      </c>
      <c r="U348">
        <v>1998</v>
      </c>
      <c r="V348">
        <v>10.67</v>
      </c>
      <c r="W348">
        <v>9.64</v>
      </c>
      <c r="X348">
        <v>9.34</v>
      </c>
      <c r="Y348">
        <v>10.02</v>
      </c>
      <c r="Z348">
        <v>6</v>
      </c>
      <c r="AA348">
        <v>10</v>
      </c>
      <c r="AB348">
        <v>10</v>
      </c>
      <c r="AC348">
        <v>8</v>
      </c>
      <c r="AD348">
        <v>7</v>
      </c>
      <c r="AE348">
        <v>14</v>
      </c>
      <c r="AI348">
        <v>261</v>
      </c>
      <c r="AJ348">
        <v>10.039999999999999</v>
      </c>
      <c r="AK348">
        <v>10.039999999999999</v>
      </c>
      <c r="AL348">
        <v>10.24</v>
      </c>
      <c r="AM348">
        <v>20</v>
      </c>
      <c r="AN348">
        <v>150.1</v>
      </c>
      <c r="AO348">
        <v>502</v>
      </c>
      <c r="AP348">
        <v>7.29</v>
      </c>
      <c r="AQ348">
        <v>617</v>
      </c>
    </row>
    <row r="349" spans="1:43" x14ac:dyDescent="0.3">
      <c r="A349" t="s">
        <v>65</v>
      </c>
      <c r="B349">
        <v>40</v>
      </c>
      <c r="C349">
        <v>1</v>
      </c>
      <c r="D349" t="s">
        <v>43</v>
      </c>
      <c r="F349">
        <v>8.93</v>
      </c>
      <c r="G349" t="s">
        <v>44</v>
      </c>
      <c r="H349">
        <v>1</v>
      </c>
      <c r="I349">
        <v>2018</v>
      </c>
      <c r="J349" t="s">
        <v>45</v>
      </c>
      <c r="K349" t="s">
        <v>46</v>
      </c>
      <c r="L349" t="s">
        <v>245</v>
      </c>
      <c r="M349" t="s">
        <v>48</v>
      </c>
      <c r="N349" t="s">
        <v>85</v>
      </c>
      <c r="O349" t="s">
        <v>187</v>
      </c>
      <c r="P349" t="s">
        <v>186</v>
      </c>
      <c r="Q349">
        <v>2</v>
      </c>
      <c r="R349" t="s">
        <v>52</v>
      </c>
      <c r="S349" t="s">
        <v>53</v>
      </c>
      <c r="T349">
        <v>1</v>
      </c>
      <c r="U349">
        <v>1998</v>
      </c>
      <c r="V349">
        <v>12.98</v>
      </c>
      <c r="W349">
        <v>10.45</v>
      </c>
      <c r="X349">
        <v>12.85</v>
      </c>
      <c r="Y349">
        <v>12.53</v>
      </c>
      <c r="Z349">
        <v>10</v>
      </c>
      <c r="AA349">
        <v>14</v>
      </c>
      <c r="AB349">
        <v>9</v>
      </c>
      <c r="AC349">
        <v>5</v>
      </c>
      <c r="AD349">
        <v>8</v>
      </c>
      <c r="AE349">
        <v>10</v>
      </c>
      <c r="AI349">
        <v>274</v>
      </c>
      <c r="AJ349">
        <v>10.54</v>
      </c>
      <c r="AK349">
        <v>10.54</v>
      </c>
      <c r="AL349">
        <v>11.41</v>
      </c>
      <c r="AM349">
        <v>20</v>
      </c>
      <c r="AN349">
        <v>161.5</v>
      </c>
      <c r="AO349">
        <v>312</v>
      </c>
      <c r="AP349">
        <v>8.93</v>
      </c>
      <c r="AQ349">
        <v>506</v>
      </c>
    </row>
    <row r="350" spans="1:43" x14ac:dyDescent="0.3">
      <c r="A350" t="s">
        <v>109</v>
      </c>
      <c r="B350">
        <v>6</v>
      </c>
      <c r="C350">
        <v>1</v>
      </c>
      <c r="D350" t="s">
        <v>43</v>
      </c>
      <c r="F350">
        <v>4.97</v>
      </c>
      <c r="G350" t="s">
        <v>44</v>
      </c>
      <c r="H350">
        <v>1</v>
      </c>
      <c r="I350">
        <v>2018</v>
      </c>
      <c r="J350" t="s">
        <v>45</v>
      </c>
      <c r="K350" t="s">
        <v>46</v>
      </c>
      <c r="L350" t="s">
        <v>393</v>
      </c>
      <c r="M350" t="s">
        <v>48</v>
      </c>
      <c r="N350" t="s">
        <v>96</v>
      </c>
      <c r="O350" t="s">
        <v>97</v>
      </c>
      <c r="P350" t="s">
        <v>98</v>
      </c>
      <c r="Q350">
        <v>2</v>
      </c>
      <c r="R350" t="s">
        <v>52</v>
      </c>
      <c r="S350" t="s">
        <v>53</v>
      </c>
      <c r="T350">
        <v>1</v>
      </c>
      <c r="U350">
        <v>1995</v>
      </c>
      <c r="V350">
        <v>0</v>
      </c>
      <c r="W350">
        <v>0</v>
      </c>
      <c r="X350">
        <v>0</v>
      </c>
      <c r="Y350">
        <v>0</v>
      </c>
      <c r="Z350">
        <v>4</v>
      </c>
      <c r="AA350">
        <v>11</v>
      </c>
      <c r="AB350">
        <v>12</v>
      </c>
      <c r="AC350">
        <v>10</v>
      </c>
      <c r="AD350">
        <v>11</v>
      </c>
      <c r="AE350">
        <v>14</v>
      </c>
      <c r="AI350">
        <v>267</v>
      </c>
      <c r="AJ350">
        <v>10.27</v>
      </c>
      <c r="AK350">
        <v>10.27</v>
      </c>
      <c r="AL350">
        <v>10</v>
      </c>
      <c r="AM350">
        <v>23</v>
      </c>
      <c r="AN350">
        <v>147.25</v>
      </c>
      <c r="AO350">
        <v>546</v>
      </c>
      <c r="AP350">
        <v>4.97</v>
      </c>
      <c r="AQ350">
        <v>689</v>
      </c>
    </row>
    <row r="351" spans="1:43" x14ac:dyDescent="0.3">
      <c r="A351" t="s">
        <v>65</v>
      </c>
      <c r="B351">
        <v>60</v>
      </c>
      <c r="C351">
        <v>1</v>
      </c>
      <c r="D351" t="s">
        <v>43</v>
      </c>
      <c r="E351" t="s">
        <v>55</v>
      </c>
      <c r="F351">
        <v>10.19</v>
      </c>
      <c r="G351" t="s">
        <v>56</v>
      </c>
      <c r="H351">
        <v>1</v>
      </c>
      <c r="I351">
        <v>2018</v>
      </c>
      <c r="J351" t="s">
        <v>45</v>
      </c>
      <c r="K351" t="s">
        <v>46</v>
      </c>
      <c r="L351" t="s">
        <v>323</v>
      </c>
      <c r="M351" t="s">
        <v>48</v>
      </c>
      <c r="N351" t="s">
        <v>67</v>
      </c>
      <c r="O351" t="s">
        <v>68</v>
      </c>
      <c r="P351" t="s">
        <v>330</v>
      </c>
      <c r="Q351">
        <v>3</v>
      </c>
      <c r="R351" t="s">
        <v>52</v>
      </c>
      <c r="S351" t="s">
        <v>53</v>
      </c>
      <c r="T351">
        <v>2</v>
      </c>
      <c r="U351">
        <v>1995</v>
      </c>
      <c r="V351">
        <v>10.79</v>
      </c>
      <c r="W351">
        <v>10.57</v>
      </c>
      <c r="X351">
        <v>10.31</v>
      </c>
      <c r="Y351">
        <v>10.09</v>
      </c>
      <c r="Z351">
        <v>8</v>
      </c>
      <c r="AA351">
        <v>10</v>
      </c>
      <c r="AB351">
        <v>8</v>
      </c>
      <c r="AC351">
        <v>6</v>
      </c>
      <c r="AD351">
        <v>6</v>
      </c>
      <c r="AE351">
        <v>12</v>
      </c>
      <c r="AI351">
        <v>243</v>
      </c>
      <c r="AJ351">
        <v>9.35</v>
      </c>
      <c r="AK351">
        <v>11.54</v>
      </c>
      <c r="AL351">
        <v>12.59</v>
      </c>
      <c r="AM351">
        <v>23</v>
      </c>
      <c r="AN351">
        <v>138.6</v>
      </c>
      <c r="AO351">
        <v>653</v>
      </c>
      <c r="AP351">
        <v>10.19</v>
      </c>
      <c r="AQ351">
        <v>321</v>
      </c>
    </row>
    <row r="352" spans="1:43" x14ac:dyDescent="0.3">
      <c r="A352" t="s">
        <v>65</v>
      </c>
      <c r="B352">
        <v>60</v>
      </c>
      <c r="C352">
        <v>1</v>
      </c>
      <c r="D352" t="s">
        <v>43</v>
      </c>
      <c r="E352" t="s">
        <v>55</v>
      </c>
      <c r="F352">
        <v>11.46</v>
      </c>
      <c r="G352" t="s">
        <v>56</v>
      </c>
      <c r="H352">
        <v>1</v>
      </c>
      <c r="I352">
        <v>2018</v>
      </c>
      <c r="J352" t="s">
        <v>57</v>
      </c>
      <c r="K352" t="s">
        <v>46</v>
      </c>
      <c r="L352" t="s">
        <v>69</v>
      </c>
      <c r="M352" t="s">
        <v>48</v>
      </c>
      <c r="N352" t="s">
        <v>67</v>
      </c>
      <c r="O352" t="s">
        <v>68</v>
      </c>
      <c r="P352" t="s">
        <v>330</v>
      </c>
      <c r="Q352">
        <v>1</v>
      </c>
      <c r="R352" t="s">
        <v>52</v>
      </c>
      <c r="S352" t="s">
        <v>53</v>
      </c>
      <c r="T352">
        <v>1</v>
      </c>
      <c r="U352">
        <v>1997</v>
      </c>
      <c r="V352">
        <v>13.59</v>
      </c>
      <c r="W352">
        <v>11.56</v>
      </c>
      <c r="X352">
        <v>11.11</v>
      </c>
      <c r="Y352">
        <v>11.39</v>
      </c>
      <c r="Z352">
        <v>11</v>
      </c>
      <c r="AA352">
        <v>5</v>
      </c>
      <c r="AB352">
        <v>14</v>
      </c>
      <c r="AC352">
        <v>8</v>
      </c>
      <c r="AD352">
        <v>7</v>
      </c>
      <c r="AE352">
        <v>15</v>
      </c>
      <c r="AI352">
        <v>278</v>
      </c>
      <c r="AJ352">
        <v>10.69</v>
      </c>
      <c r="AK352">
        <v>10.69</v>
      </c>
      <c r="AL352">
        <v>10.29</v>
      </c>
      <c r="AM352">
        <v>21</v>
      </c>
      <c r="AN352">
        <v>159</v>
      </c>
      <c r="AO352">
        <v>346</v>
      </c>
      <c r="AP352">
        <v>11.46</v>
      </c>
      <c r="AQ352">
        <v>181</v>
      </c>
    </row>
    <row r="353" spans="1:43" x14ac:dyDescent="0.3">
      <c r="A353" t="s">
        <v>54</v>
      </c>
      <c r="B353">
        <v>36</v>
      </c>
      <c r="C353">
        <v>1</v>
      </c>
      <c r="D353" t="s">
        <v>43</v>
      </c>
      <c r="F353">
        <v>8.68</v>
      </c>
      <c r="G353" t="s">
        <v>44</v>
      </c>
      <c r="H353">
        <v>1</v>
      </c>
      <c r="I353">
        <v>2018</v>
      </c>
      <c r="J353" t="s">
        <v>45</v>
      </c>
      <c r="K353" t="s">
        <v>46</v>
      </c>
      <c r="L353" t="s">
        <v>146</v>
      </c>
      <c r="M353" t="s">
        <v>48</v>
      </c>
      <c r="N353" t="s">
        <v>59</v>
      </c>
      <c r="O353" t="s">
        <v>147</v>
      </c>
      <c r="P353" t="s">
        <v>148</v>
      </c>
      <c r="Q353">
        <v>2</v>
      </c>
      <c r="R353" t="s">
        <v>52</v>
      </c>
      <c r="S353" t="s">
        <v>53</v>
      </c>
      <c r="T353">
        <v>1</v>
      </c>
      <c r="U353">
        <v>2010</v>
      </c>
      <c r="V353">
        <v>11.02</v>
      </c>
      <c r="W353">
        <v>9.75</v>
      </c>
      <c r="X353">
        <v>10.119999999999999</v>
      </c>
      <c r="Y353">
        <v>10.54</v>
      </c>
      <c r="Z353">
        <v>3</v>
      </c>
      <c r="AA353">
        <v>12</v>
      </c>
      <c r="AB353">
        <v>7</v>
      </c>
      <c r="AC353">
        <v>11</v>
      </c>
      <c r="AD353">
        <v>6</v>
      </c>
      <c r="AE353">
        <v>15</v>
      </c>
      <c r="AI353">
        <v>263</v>
      </c>
      <c r="AJ353">
        <v>10.119999999999999</v>
      </c>
      <c r="AK353">
        <v>10.119999999999999</v>
      </c>
      <c r="AL353">
        <v>10.41</v>
      </c>
      <c r="AM353">
        <v>19</v>
      </c>
      <c r="AN353">
        <v>163.4</v>
      </c>
      <c r="AO353">
        <v>278</v>
      </c>
      <c r="AP353">
        <v>8.68</v>
      </c>
      <c r="AQ353">
        <v>540</v>
      </c>
    </row>
    <row r="354" spans="1:43" x14ac:dyDescent="0.3">
      <c r="A354" t="s">
        <v>54</v>
      </c>
      <c r="B354">
        <v>60</v>
      </c>
      <c r="C354">
        <v>1</v>
      </c>
      <c r="D354" t="s">
        <v>43</v>
      </c>
      <c r="E354" t="s">
        <v>55</v>
      </c>
      <c r="F354">
        <v>10.36</v>
      </c>
      <c r="G354" t="s">
        <v>56</v>
      </c>
      <c r="H354">
        <v>1</v>
      </c>
      <c r="I354">
        <v>2018</v>
      </c>
      <c r="J354" t="s">
        <v>57</v>
      </c>
      <c r="K354" t="s">
        <v>46</v>
      </c>
      <c r="L354" t="s">
        <v>118</v>
      </c>
      <c r="M354" t="s">
        <v>48</v>
      </c>
      <c r="N354" t="s">
        <v>119</v>
      </c>
      <c r="O354" t="s">
        <v>120</v>
      </c>
      <c r="P354" t="s">
        <v>118</v>
      </c>
      <c r="Q354">
        <v>4</v>
      </c>
      <c r="R354" t="s">
        <v>52</v>
      </c>
      <c r="S354" t="s">
        <v>53</v>
      </c>
      <c r="T354">
        <v>1</v>
      </c>
      <c r="U354">
        <v>1996</v>
      </c>
      <c r="V354">
        <v>10.84</v>
      </c>
      <c r="W354">
        <v>11.9</v>
      </c>
      <c r="X354">
        <v>12.73</v>
      </c>
      <c r="Y354">
        <v>13</v>
      </c>
      <c r="Z354">
        <v>6</v>
      </c>
      <c r="AA354">
        <v>11</v>
      </c>
      <c r="AB354">
        <v>12</v>
      </c>
      <c r="AC354">
        <v>13</v>
      </c>
      <c r="AD354">
        <v>6</v>
      </c>
      <c r="AE354">
        <v>13</v>
      </c>
      <c r="AI354">
        <v>271</v>
      </c>
      <c r="AJ354">
        <v>10.42</v>
      </c>
      <c r="AK354">
        <v>10.42</v>
      </c>
      <c r="AL354">
        <v>10.24</v>
      </c>
      <c r="AM354">
        <v>22</v>
      </c>
      <c r="AN354">
        <v>133.44999999999999</v>
      </c>
      <c r="AO354">
        <v>692</v>
      </c>
      <c r="AP354">
        <v>10.36</v>
      </c>
      <c r="AQ354">
        <v>287</v>
      </c>
    </row>
    <row r="355" spans="1:43" x14ac:dyDescent="0.3">
      <c r="A355" t="s">
        <v>117</v>
      </c>
      <c r="B355">
        <v>36</v>
      </c>
      <c r="C355">
        <v>1</v>
      </c>
      <c r="D355" t="s">
        <v>43</v>
      </c>
      <c r="F355">
        <v>8.84</v>
      </c>
      <c r="G355" t="s">
        <v>44</v>
      </c>
      <c r="H355">
        <v>1</v>
      </c>
      <c r="I355">
        <v>2018</v>
      </c>
      <c r="J355" t="s">
        <v>57</v>
      </c>
      <c r="K355" t="s">
        <v>46</v>
      </c>
      <c r="L355" t="s">
        <v>394</v>
      </c>
      <c r="M355" t="s">
        <v>48</v>
      </c>
      <c r="N355" t="s">
        <v>67</v>
      </c>
      <c r="O355" t="s">
        <v>100</v>
      </c>
      <c r="P355" t="s">
        <v>371</v>
      </c>
      <c r="Q355">
        <v>4</v>
      </c>
      <c r="R355" t="s">
        <v>52</v>
      </c>
      <c r="S355" t="s">
        <v>53</v>
      </c>
      <c r="T355">
        <v>2</v>
      </c>
      <c r="U355">
        <v>2007</v>
      </c>
      <c r="V355">
        <v>11.31</v>
      </c>
      <c r="W355">
        <v>9.9600000000000009</v>
      </c>
      <c r="X355">
        <v>10.130000000000001</v>
      </c>
      <c r="Y355">
        <v>9.5500000000000007</v>
      </c>
      <c r="Z355">
        <v>11</v>
      </c>
      <c r="AA355">
        <v>8</v>
      </c>
      <c r="AB355">
        <v>8</v>
      </c>
      <c r="AC355">
        <v>8</v>
      </c>
      <c r="AD355">
        <v>8</v>
      </c>
      <c r="AE355">
        <v>5</v>
      </c>
      <c r="AI355">
        <v>208</v>
      </c>
      <c r="AJ355">
        <v>8</v>
      </c>
      <c r="AK355">
        <v>11.92</v>
      </c>
      <c r="AL355">
        <v>12.76</v>
      </c>
      <c r="AM355">
        <v>23</v>
      </c>
      <c r="AN355">
        <v>96.899999999999991</v>
      </c>
      <c r="AO355">
        <v>783</v>
      </c>
      <c r="AP355">
        <v>8.84</v>
      </c>
      <c r="AQ355">
        <v>520</v>
      </c>
    </row>
    <row r="356" spans="1:43" x14ac:dyDescent="0.3">
      <c r="A356" t="s">
        <v>61</v>
      </c>
      <c r="B356">
        <v>60</v>
      </c>
      <c r="C356">
        <v>1</v>
      </c>
      <c r="D356" t="s">
        <v>83</v>
      </c>
      <c r="E356" t="s">
        <v>55</v>
      </c>
      <c r="F356">
        <v>10.46</v>
      </c>
      <c r="G356" t="s">
        <v>56</v>
      </c>
      <c r="H356">
        <v>1</v>
      </c>
      <c r="I356">
        <v>2018</v>
      </c>
      <c r="J356" t="s">
        <v>45</v>
      </c>
      <c r="K356" t="s">
        <v>46</v>
      </c>
      <c r="L356" t="s">
        <v>145</v>
      </c>
      <c r="M356" t="s">
        <v>48</v>
      </c>
      <c r="N356" t="s">
        <v>96</v>
      </c>
      <c r="O356" t="s">
        <v>97</v>
      </c>
      <c r="P356" t="s">
        <v>98</v>
      </c>
      <c r="Q356">
        <v>1</v>
      </c>
      <c r="R356" t="s">
        <v>52</v>
      </c>
      <c r="S356" t="s">
        <v>53</v>
      </c>
      <c r="T356">
        <v>1</v>
      </c>
      <c r="U356">
        <v>2000</v>
      </c>
      <c r="V356">
        <v>13.43</v>
      </c>
      <c r="W356">
        <v>10.09</v>
      </c>
      <c r="X356">
        <v>11.94</v>
      </c>
      <c r="Y356">
        <v>11.54</v>
      </c>
      <c r="Z356">
        <v>10</v>
      </c>
      <c r="AA356">
        <v>14</v>
      </c>
      <c r="AB356">
        <v>14</v>
      </c>
      <c r="AC356">
        <v>11</v>
      </c>
      <c r="AD356">
        <v>10</v>
      </c>
      <c r="AE356">
        <v>9</v>
      </c>
      <c r="AI356">
        <v>292</v>
      </c>
      <c r="AJ356">
        <v>11.23</v>
      </c>
      <c r="AK356">
        <v>11.23</v>
      </c>
      <c r="AL356">
        <v>11.06</v>
      </c>
      <c r="AM356">
        <v>18</v>
      </c>
      <c r="AN356">
        <v>174</v>
      </c>
      <c r="AO356">
        <v>120</v>
      </c>
      <c r="AP356">
        <v>110.46000000000001</v>
      </c>
      <c r="AQ356">
        <v>107</v>
      </c>
    </row>
    <row r="357" spans="1:43" x14ac:dyDescent="0.3">
      <c r="A357" t="s">
        <v>65</v>
      </c>
      <c r="B357">
        <v>60</v>
      </c>
      <c r="C357">
        <v>1</v>
      </c>
      <c r="D357" t="s">
        <v>43</v>
      </c>
      <c r="E357" t="s">
        <v>55</v>
      </c>
      <c r="F357">
        <v>11.1</v>
      </c>
      <c r="G357" t="s">
        <v>56</v>
      </c>
      <c r="H357">
        <v>1</v>
      </c>
      <c r="I357">
        <v>2018</v>
      </c>
      <c r="J357" t="s">
        <v>45</v>
      </c>
      <c r="K357" t="s">
        <v>46</v>
      </c>
      <c r="L357" t="s">
        <v>240</v>
      </c>
      <c r="M357" t="s">
        <v>48</v>
      </c>
      <c r="N357" t="s">
        <v>72</v>
      </c>
      <c r="O357" t="s">
        <v>76</v>
      </c>
      <c r="P357" t="s">
        <v>380</v>
      </c>
      <c r="Q357">
        <v>1</v>
      </c>
      <c r="R357" t="s">
        <v>52</v>
      </c>
      <c r="S357" t="s">
        <v>53</v>
      </c>
      <c r="T357">
        <v>1</v>
      </c>
      <c r="U357">
        <v>2017</v>
      </c>
      <c r="V357">
        <v>12.56</v>
      </c>
      <c r="W357">
        <v>13.57</v>
      </c>
      <c r="X357">
        <v>12.69</v>
      </c>
      <c r="Y357">
        <v>10.34</v>
      </c>
      <c r="Z357">
        <v>9</v>
      </c>
      <c r="AA357">
        <v>11</v>
      </c>
      <c r="AB357">
        <v>7</v>
      </c>
      <c r="AC357">
        <v>7</v>
      </c>
      <c r="AD357">
        <v>12</v>
      </c>
      <c r="AE357">
        <v>13</v>
      </c>
      <c r="AI357">
        <v>260</v>
      </c>
      <c r="AJ357">
        <v>10</v>
      </c>
      <c r="AK357">
        <v>10</v>
      </c>
      <c r="AL357">
        <v>11.12</v>
      </c>
      <c r="AM357">
        <v>20</v>
      </c>
      <c r="AN357">
        <v>169</v>
      </c>
      <c r="AO357">
        <v>193</v>
      </c>
      <c r="AP357">
        <v>11.1</v>
      </c>
      <c r="AQ357">
        <v>197</v>
      </c>
    </row>
    <row r="358" spans="1:43" x14ac:dyDescent="0.3">
      <c r="A358" t="s">
        <v>65</v>
      </c>
      <c r="B358">
        <v>0</v>
      </c>
      <c r="C358">
        <v>1</v>
      </c>
      <c r="D358" t="s">
        <v>43</v>
      </c>
      <c r="F358">
        <v>4.3899999999999997</v>
      </c>
      <c r="G358" t="s">
        <v>44</v>
      </c>
      <c r="H358">
        <v>1</v>
      </c>
      <c r="I358">
        <v>2018</v>
      </c>
      <c r="J358" t="s">
        <v>45</v>
      </c>
      <c r="K358" t="s">
        <v>46</v>
      </c>
      <c r="L358" t="s">
        <v>271</v>
      </c>
      <c r="M358" t="s">
        <v>48</v>
      </c>
      <c r="N358" t="s">
        <v>85</v>
      </c>
      <c r="O358" t="s">
        <v>187</v>
      </c>
      <c r="P358" t="s">
        <v>186</v>
      </c>
      <c r="Q358">
        <v>1</v>
      </c>
      <c r="R358" t="s">
        <v>52</v>
      </c>
      <c r="S358" t="s">
        <v>53</v>
      </c>
      <c r="T358">
        <v>1</v>
      </c>
      <c r="U358">
        <v>1999</v>
      </c>
      <c r="V358">
        <v>10.47</v>
      </c>
      <c r="W358">
        <v>10.66</v>
      </c>
      <c r="X358">
        <v>9.99</v>
      </c>
      <c r="Y358">
        <v>10.56</v>
      </c>
      <c r="Z358">
        <v>7</v>
      </c>
      <c r="AA358">
        <v>10</v>
      </c>
      <c r="AB358">
        <v>10</v>
      </c>
      <c r="AC358">
        <v>5</v>
      </c>
      <c r="AD358">
        <v>13</v>
      </c>
      <c r="AE358">
        <v>13</v>
      </c>
      <c r="AI358">
        <v>260</v>
      </c>
      <c r="AJ358">
        <v>10</v>
      </c>
      <c r="AK358">
        <v>10</v>
      </c>
      <c r="AL358">
        <v>10.18</v>
      </c>
      <c r="AM358">
        <v>19</v>
      </c>
      <c r="AN358">
        <v>166</v>
      </c>
      <c r="AO358">
        <v>245</v>
      </c>
      <c r="AP358">
        <v>4.3899999999999997</v>
      </c>
      <c r="AQ358">
        <v>708</v>
      </c>
    </row>
    <row r="359" spans="1:43" x14ac:dyDescent="0.3">
      <c r="A359" t="s">
        <v>65</v>
      </c>
      <c r="B359">
        <v>0</v>
      </c>
      <c r="C359">
        <v>1</v>
      </c>
      <c r="D359" t="s">
        <v>43</v>
      </c>
      <c r="F359">
        <v>0.19</v>
      </c>
      <c r="G359" t="s">
        <v>44</v>
      </c>
      <c r="H359">
        <v>1</v>
      </c>
      <c r="I359">
        <v>2018</v>
      </c>
      <c r="J359" t="s">
        <v>57</v>
      </c>
      <c r="K359" t="s">
        <v>46</v>
      </c>
      <c r="L359" t="s">
        <v>105</v>
      </c>
      <c r="M359" t="s">
        <v>48</v>
      </c>
      <c r="N359" t="s">
        <v>67</v>
      </c>
      <c r="O359" t="s">
        <v>106</v>
      </c>
      <c r="P359" t="s">
        <v>105</v>
      </c>
      <c r="Q359">
        <v>2</v>
      </c>
      <c r="R359" t="s">
        <v>52</v>
      </c>
      <c r="S359" t="s">
        <v>53</v>
      </c>
      <c r="T359">
        <v>1</v>
      </c>
      <c r="U359">
        <v>1998</v>
      </c>
      <c r="V359">
        <v>10.9</v>
      </c>
      <c r="W359">
        <v>9.74</v>
      </c>
      <c r="X359">
        <v>10.74</v>
      </c>
      <c r="Y359">
        <v>11.21</v>
      </c>
      <c r="Z359">
        <v>8</v>
      </c>
      <c r="AA359">
        <v>12</v>
      </c>
      <c r="AB359">
        <v>10</v>
      </c>
      <c r="AC359">
        <v>12</v>
      </c>
      <c r="AD359">
        <v>18</v>
      </c>
      <c r="AE359">
        <v>11</v>
      </c>
      <c r="AI359">
        <v>284</v>
      </c>
      <c r="AJ359">
        <v>10.92</v>
      </c>
      <c r="AK359">
        <v>10.92</v>
      </c>
      <c r="AL359">
        <v>10.47</v>
      </c>
      <c r="AM359">
        <v>21</v>
      </c>
      <c r="AN359">
        <v>150.1</v>
      </c>
      <c r="AO359">
        <v>502</v>
      </c>
      <c r="AP359">
        <v>0.19</v>
      </c>
      <c r="AQ359">
        <v>784</v>
      </c>
    </row>
    <row r="360" spans="1:43" x14ac:dyDescent="0.3">
      <c r="B360">
        <v>12</v>
      </c>
      <c r="C360">
        <v>1</v>
      </c>
      <c r="D360" t="s">
        <v>43</v>
      </c>
      <c r="F360">
        <v>2.91</v>
      </c>
      <c r="G360" t="s">
        <v>44</v>
      </c>
      <c r="H360">
        <v>1</v>
      </c>
      <c r="I360">
        <v>2018</v>
      </c>
      <c r="J360" t="s">
        <v>45</v>
      </c>
      <c r="K360" t="s">
        <v>46</v>
      </c>
      <c r="L360" t="s">
        <v>323</v>
      </c>
      <c r="M360" t="s">
        <v>48</v>
      </c>
      <c r="N360" t="s">
        <v>67</v>
      </c>
      <c r="O360" t="s">
        <v>68</v>
      </c>
      <c r="P360" t="s">
        <v>395</v>
      </c>
      <c r="Q360">
        <v>4</v>
      </c>
      <c r="R360" t="s">
        <v>52</v>
      </c>
      <c r="S360" t="s">
        <v>53</v>
      </c>
      <c r="T360">
        <v>2</v>
      </c>
      <c r="U360">
        <v>2010</v>
      </c>
      <c r="V360">
        <v>10.42</v>
      </c>
      <c r="W360">
        <v>9.5</v>
      </c>
      <c r="X360">
        <v>7.22</v>
      </c>
      <c r="Y360">
        <v>4.1900000000000004</v>
      </c>
      <c r="Z360">
        <v>4</v>
      </c>
      <c r="AA360">
        <v>9</v>
      </c>
      <c r="AB360">
        <v>13</v>
      </c>
      <c r="AC360">
        <v>12</v>
      </c>
      <c r="AD360">
        <v>3</v>
      </c>
      <c r="AE360">
        <v>14</v>
      </c>
      <c r="AI360">
        <v>241</v>
      </c>
      <c r="AJ360">
        <v>9.27</v>
      </c>
      <c r="AK360">
        <v>10.96</v>
      </c>
      <c r="AL360">
        <v>11.53</v>
      </c>
      <c r="AM360">
        <v>24</v>
      </c>
      <c r="AN360">
        <v>123.25</v>
      </c>
      <c r="AO360">
        <v>736</v>
      </c>
      <c r="AP360">
        <v>2.91</v>
      </c>
      <c r="AQ360">
        <v>736</v>
      </c>
    </row>
    <row r="361" spans="1:43" x14ac:dyDescent="0.3">
      <c r="A361" t="s">
        <v>65</v>
      </c>
      <c r="B361">
        <v>60</v>
      </c>
      <c r="C361">
        <v>1</v>
      </c>
      <c r="D361" t="s">
        <v>43</v>
      </c>
      <c r="E361" t="s">
        <v>55</v>
      </c>
      <c r="F361">
        <v>10.199999999999999</v>
      </c>
      <c r="G361" t="s">
        <v>56</v>
      </c>
      <c r="H361">
        <v>1</v>
      </c>
      <c r="I361">
        <v>2018</v>
      </c>
      <c r="J361" t="s">
        <v>57</v>
      </c>
      <c r="K361" t="s">
        <v>46</v>
      </c>
      <c r="L361" t="s">
        <v>69</v>
      </c>
      <c r="M361" t="s">
        <v>48</v>
      </c>
      <c r="N361" t="s">
        <v>67</v>
      </c>
      <c r="O361" t="s">
        <v>68</v>
      </c>
      <c r="P361" t="s">
        <v>395</v>
      </c>
      <c r="Q361">
        <v>2</v>
      </c>
      <c r="R361" t="s">
        <v>52</v>
      </c>
      <c r="S361" t="s">
        <v>53</v>
      </c>
      <c r="T361">
        <v>1</v>
      </c>
      <c r="U361">
        <v>2014</v>
      </c>
      <c r="V361">
        <v>11.12</v>
      </c>
      <c r="W361">
        <v>11.03</v>
      </c>
      <c r="X361">
        <v>10.34</v>
      </c>
      <c r="Y361">
        <v>11.34</v>
      </c>
      <c r="Z361">
        <v>10</v>
      </c>
      <c r="AA361">
        <v>12</v>
      </c>
      <c r="AB361">
        <v>15</v>
      </c>
      <c r="AC361">
        <v>12</v>
      </c>
      <c r="AD361">
        <v>8</v>
      </c>
      <c r="AE361">
        <v>10</v>
      </c>
      <c r="AI361">
        <v>279</v>
      </c>
      <c r="AJ361">
        <v>10.73</v>
      </c>
      <c r="AK361">
        <v>10.73</v>
      </c>
      <c r="AL361">
        <v>10.71</v>
      </c>
      <c r="AM361">
        <v>21</v>
      </c>
      <c r="AN361">
        <v>152</v>
      </c>
      <c r="AO361">
        <v>474</v>
      </c>
      <c r="AP361">
        <v>10.199999999999999</v>
      </c>
      <c r="AQ361">
        <v>319</v>
      </c>
    </row>
    <row r="362" spans="1:43" x14ac:dyDescent="0.3">
      <c r="A362" t="s">
        <v>158</v>
      </c>
      <c r="B362">
        <v>60</v>
      </c>
      <c r="C362">
        <v>1</v>
      </c>
      <c r="D362" t="s">
        <v>43</v>
      </c>
      <c r="E362" t="s">
        <v>55</v>
      </c>
      <c r="F362">
        <v>10.84</v>
      </c>
      <c r="G362" t="s">
        <v>56</v>
      </c>
      <c r="H362">
        <v>1</v>
      </c>
      <c r="I362">
        <v>2018</v>
      </c>
      <c r="J362" t="s">
        <v>45</v>
      </c>
      <c r="K362" t="s">
        <v>46</v>
      </c>
      <c r="L362" t="s">
        <v>223</v>
      </c>
      <c r="M362" t="s">
        <v>48</v>
      </c>
      <c r="N362" t="s">
        <v>174</v>
      </c>
      <c r="O362" t="s">
        <v>175</v>
      </c>
      <c r="P362" t="s">
        <v>176</v>
      </c>
      <c r="Q362">
        <v>2</v>
      </c>
      <c r="R362" t="s">
        <v>52</v>
      </c>
      <c r="S362" t="s">
        <v>53</v>
      </c>
      <c r="T362">
        <v>1</v>
      </c>
      <c r="U362">
        <v>1998</v>
      </c>
      <c r="V362">
        <v>12.19</v>
      </c>
      <c r="W362">
        <v>12.54</v>
      </c>
      <c r="X362">
        <v>12.43</v>
      </c>
      <c r="Y362">
        <v>12.07</v>
      </c>
      <c r="Z362">
        <v>10</v>
      </c>
      <c r="AA362">
        <v>12</v>
      </c>
      <c r="AB362">
        <v>7</v>
      </c>
      <c r="AC362">
        <v>8</v>
      </c>
      <c r="AD362">
        <v>10</v>
      </c>
      <c r="AE362">
        <v>10</v>
      </c>
      <c r="AI362">
        <v>266</v>
      </c>
      <c r="AJ362">
        <v>10.23</v>
      </c>
      <c r="AK362">
        <v>10.23</v>
      </c>
      <c r="AL362">
        <v>10.71</v>
      </c>
      <c r="AM362">
        <v>20</v>
      </c>
      <c r="AN362">
        <v>152</v>
      </c>
      <c r="AO362">
        <v>474</v>
      </c>
      <c r="AP362">
        <v>10.84</v>
      </c>
      <c r="AQ362">
        <v>224</v>
      </c>
    </row>
    <row r="363" spans="1:43" x14ac:dyDescent="0.3">
      <c r="A363" t="s">
        <v>42</v>
      </c>
      <c r="B363">
        <v>60</v>
      </c>
      <c r="C363">
        <v>1</v>
      </c>
      <c r="D363" t="s">
        <v>43</v>
      </c>
      <c r="E363" t="s">
        <v>55</v>
      </c>
      <c r="F363">
        <v>10.220000000000001</v>
      </c>
      <c r="G363" t="s">
        <v>56</v>
      </c>
      <c r="H363">
        <v>1</v>
      </c>
      <c r="I363">
        <v>2018</v>
      </c>
      <c r="J363" t="s">
        <v>57</v>
      </c>
      <c r="K363" t="s">
        <v>46</v>
      </c>
      <c r="L363" t="s">
        <v>354</v>
      </c>
      <c r="M363" t="s">
        <v>48</v>
      </c>
      <c r="N363" t="s">
        <v>49</v>
      </c>
      <c r="O363" t="s">
        <v>50</v>
      </c>
      <c r="P363" t="s">
        <v>354</v>
      </c>
      <c r="Q363">
        <v>2</v>
      </c>
      <c r="R363" t="s">
        <v>52</v>
      </c>
      <c r="S363" t="s">
        <v>53</v>
      </c>
      <c r="T363">
        <v>1</v>
      </c>
      <c r="U363">
        <v>2007</v>
      </c>
      <c r="V363">
        <v>10.92</v>
      </c>
      <c r="W363">
        <v>8.65</v>
      </c>
      <c r="X363">
        <v>10.83</v>
      </c>
      <c r="Y363">
        <v>12.43</v>
      </c>
      <c r="Z363">
        <v>7</v>
      </c>
      <c r="AA363">
        <v>10</v>
      </c>
      <c r="AB363">
        <v>9</v>
      </c>
      <c r="AC363">
        <v>10</v>
      </c>
      <c r="AD363">
        <v>7</v>
      </c>
      <c r="AE363">
        <v>13</v>
      </c>
      <c r="AI363">
        <v>260</v>
      </c>
      <c r="AJ363">
        <v>10</v>
      </c>
      <c r="AK363">
        <v>10</v>
      </c>
      <c r="AL363">
        <v>10.18</v>
      </c>
      <c r="AM363">
        <v>23</v>
      </c>
      <c r="AN363">
        <v>148.19999999999999</v>
      </c>
      <c r="AO363">
        <v>535</v>
      </c>
      <c r="AP363">
        <v>10.220000000000001</v>
      </c>
      <c r="AQ363">
        <v>316</v>
      </c>
    </row>
    <row r="364" spans="1:43" x14ac:dyDescent="0.3">
      <c r="A364" t="s">
        <v>65</v>
      </c>
      <c r="B364">
        <v>6</v>
      </c>
      <c r="C364">
        <v>1</v>
      </c>
      <c r="D364" t="s">
        <v>43</v>
      </c>
      <c r="F364">
        <v>1.1000000000000001</v>
      </c>
      <c r="G364" t="s">
        <v>44</v>
      </c>
      <c r="H364">
        <v>1</v>
      </c>
      <c r="I364">
        <v>2018</v>
      </c>
      <c r="J364" t="s">
        <v>57</v>
      </c>
      <c r="K364" t="s">
        <v>46</v>
      </c>
      <c r="L364" t="s">
        <v>205</v>
      </c>
      <c r="M364" t="s">
        <v>48</v>
      </c>
      <c r="N364" t="s">
        <v>67</v>
      </c>
      <c r="O364" t="s">
        <v>100</v>
      </c>
      <c r="P364" t="s">
        <v>371</v>
      </c>
      <c r="Q364">
        <v>4</v>
      </c>
      <c r="R364" t="s">
        <v>52</v>
      </c>
      <c r="S364" t="s">
        <v>53</v>
      </c>
      <c r="T364">
        <v>1</v>
      </c>
      <c r="U364">
        <v>1992</v>
      </c>
      <c r="V364">
        <v>10.99</v>
      </c>
      <c r="W364">
        <v>9.16</v>
      </c>
      <c r="X364">
        <v>11.59</v>
      </c>
      <c r="Y364">
        <v>10.41</v>
      </c>
      <c r="Z364">
        <v>17</v>
      </c>
      <c r="AA364">
        <v>12</v>
      </c>
      <c r="AB364">
        <v>7</v>
      </c>
      <c r="AC364">
        <v>5</v>
      </c>
      <c r="AD364">
        <v>9</v>
      </c>
      <c r="AE364">
        <v>8</v>
      </c>
      <c r="AI364">
        <v>283</v>
      </c>
      <c r="AJ364">
        <v>10.88</v>
      </c>
      <c r="AK364">
        <v>10.88</v>
      </c>
      <c r="AL364">
        <v>12.06</v>
      </c>
      <c r="AM364">
        <v>26</v>
      </c>
      <c r="AN364">
        <v>149.6</v>
      </c>
      <c r="AO364">
        <v>514</v>
      </c>
      <c r="AP364">
        <v>1.1000000000000001</v>
      </c>
      <c r="AQ364">
        <v>758</v>
      </c>
    </row>
    <row r="365" spans="1:43" x14ac:dyDescent="0.3">
      <c r="A365" t="s">
        <v>117</v>
      </c>
      <c r="B365">
        <v>60</v>
      </c>
      <c r="C365">
        <v>1</v>
      </c>
      <c r="D365" t="s">
        <v>83</v>
      </c>
      <c r="E365" t="s">
        <v>55</v>
      </c>
      <c r="F365">
        <v>11.4</v>
      </c>
      <c r="G365" t="s">
        <v>56</v>
      </c>
      <c r="H365">
        <v>1</v>
      </c>
      <c r="I365">
        <v>2018</v>
      </c>
      <c r="J365" t="s">
        <v>57</v>
      </c>
      <c r="K365" t="s">
        <v>46</v>
      </c>
      <c r="L365" t="s">
        <v>126</v>
      </c>
      <c r="M365" t="s">
        <v>48</v>
      </c>
      <c r="N365" t="s">
        <v>119</v>
      </c>
      <c r="O365" t="s">
        <v>127</v>
      </c>
      <c r="P365" t="s">
        <v>128</v>
      </c>
      <c r="Q365">
        <v>2</v>
      </c>
      <c r="R365" t="s">
        <v>52</v>
      </c>
      <c r="S365" t="s">
        <v>53</v>
      </c>
      <c r="T365">
        <v>1</v>
      </c>
      <c r="U365">
        <v>2012</v>
      </c>
      <c r="V365">
        <v>11.81</v>
      </c>
      <c r="W365">
        <v>11.47</v>
      </c>
      <c r="X365">
        <v>13.83</v>
      </c>
      <c r="Y365">
        <v>14.12</v>
      </c>
      <c r="Z365">
        <v>10</v>
      </c>
      <c r="AA365">
        <v>12</v>
      </c>
      <c r="AB365">
        <v>10</v>
      </c>
      <c r="AC365">
        <v>5</v>
      </c>
      <c r="AD365">
        <v>6</v>
      </c>
      <c r="AE365">
        <v>12</v>
      </c>
      <c r="AI365">
        <v>277</v>
      </c>
      <c r="AJ365">
        <v>10.65</v>
      </c>
      <c r="AK365">
        <v>10.65</v>
      </c>
      <c r="AL365">
        <v>11.41</v>
      </c>
      <c r="AM365">
        <v>20</v>
      </c>
      <c r="AN365">
        <v>163.4</v>
      </c>
      <c r="AO365">
        <v>278</v>
      </c>
      <c r="AP365">
        <v>111.4</v>
      </c>
      <c r="AQ365">
        <v>34</v>
      </c>
    </row>
    <row r="366" spans="1:43" x14ac:dyDescent="0.3">
      <c r="A366" t="s">
        <v>206</v>
      </c>
      <c r="B366">
        <v>60</v>
      </c>
      <c r="C366">
        <v>1</v>
      </c>
      <c r="D366" t="s">
        <v>43</v>
      </c>
      <c r="E366" t="s">
        <v>55</v>
      </c>
      <c r="F366">
        <v>10.9</v>
      </c>
      <c r="G366" t="s">
        <v>56</v>
      </c>
      <c r="H366">
        <v>1</v>
      </c>
      <c r="I366">
        <v>2018</v>
      </c>
      <c r="J366" t="s">
        <v>57</v>
      </c>
      <c r="K366" t="s">
        <v>46</v>
      </c>
      <c r="L366" t="s">
        <v>159</v>
      </c>
      <c r="M366" t="s">
        <v>48</v>
      </c>
      <c r="N366" t="s">
        <v>160</v>
      </c>
      <c r="O366" t="s">
        <v>161</v>
      </c>
      <c r="P366" t="s">
        <v>159</v>
      </c>
      <c r="Q366">
        <v>2</v>
      </c>
      <c r="R366" t="s">
        <v>52</v>
      </c>
      <c r="S366" t="s">
        <v>53</v>
      </c>
      <c r="T366">
        <v>1</v>
      </c>
      <c r="U366">
        <v>2009</v>
      </c>
      <c r="V366">
        <v>11.58</v>
      </c>
      <c r="W366">
        <v>10.08</v>
      </c>
      <c r="X366">
        <v>10.58</v>
      </c>
      <c r="Y366">
        <v>11.64</v>
      </c>
      <c r="Z366">
        <v>10</v>
      </c>
      <c r="AA366">
        <v>9</v>
      </c>
      <c r="AB366">
        <v>9</v>
      </c>
      <c r="AC366">
        <v>8</v>
      </c>
      <c r="AD366">
        <v>12</v>
      </c>
      <c r="AE366">
        <v>12</v>
      </c>
      <c r="AI366">
        <v>264</v>
      </c>
      <c r="AJ366">
        <v>10.15</v>
      </c>
      <c r="AK366">
        <v>10.15</v>
      </c>
      <c r="AL366">
        <v>10.35</v>
      </c>
      <c r="AM366">
        <v>21</v>
      </c>
      <c r="AN366">
        <v>149.15</v>
      </c>
      <c r="AO366">
        <v>518</v>
      </c>
      <c r="AP366">
        <v>10.9</v>
      </c>
      <c r="AQ366">
        <v>214</v>
      </c>
    </row>
    <row r="367" spans="1:43" x14ac:dyDescent="0.3">
      <c r="A367" t="s">
        <v>117</v>
      </c>
      <c r="B367">
        <v>60</v>
      </c>
      <c r="C367">
        <v>1</v>
      </c>
      <c r="D367" t="s">
        <v>43</v>
      </c>
      <c r="E367" t="s">
        <v>55</v>
      </c>
      <c r="F367">
        <v>10</v>
      </c>
      <c r="G367" t="s">
        <v>56</v>
      </c>
      <c r="H367">
        <v>1</v>
      </c>
      <c r="I367">
        <v>2018</v>
      </c>
      <c r="J367" t="s">
        <v>57</v>
      </c>
      <c r="K367" t="s">
        <v>46</v>
      </c>
      <c r="L367" t="s">
        <v>386</v>
      </c>
      <c r="M367" t="s">
        <v>48</v>
      </c>
      <c r="N367" t="s">
        <v>49</v>
      </c>
      <c r="O367" t="s">
        <v>88</v>
      </c>
      <c r="P367" t="s">
        <v>89</v>
      </c>
      <c r="Q367">
        <v>2</v>
      </c>
      <c r="R367" t="s">
        <v>52</v>
      </c>
      <c r="S367" t="s">
        <v>53</v>
      </c>
      <c r="T367">
        <v>1</v>
      </c>
      <c r="U367">
        <v>1997</v>
      </c>
      <c r="V367">
        <v>10.56</v>
      </c>
      <c r="W367">
        <v>8.67</v>
      </c>
      <c r="X367">
        <v>10.33</v>
      </c>
      <c r="Y367">
        <v>11.14</v>
      </c>
      <c r="Z367">
        <v>8</v>
      </c>
      <c r="AA367">
        <v>7</v>
      </c>
      <c r="AB367">
        <v>7</v>
      </c>
      <c r="AC367">
        <v>6</v>
      </c>
      <c r="AD367">
        <v>8</v>
      </c>
      <c r="AE367">
        <v>18</v>
      </c>
      <c r="AI367">
        <v>270</v>
      </c>
      <c r="AJ367">
        <v>10.38</v>
      </c>
      <c r="AK367">
        <v>10.38</v>
      </c>
      <c r="AL367">
        <v>11.18</v>
      </c>
      <c r="AM367">
        <v>21</v>
      </c>
      <c r="AN367">
        <v>166.25</v>
      </c>
      <c r="AO367">
        <v>237</v>
      </c>
      <c r="AP367">
        <v>10</v>
      </c>
      <c r="AQ367">
        <v>367</v>
      </c>
    </row>
    <row r="368" spans="1:43" x14ac:dyDescent="0.3">
      <c r="A368" t="s">
        <v>117</v>
      </c>
      <c r="B368">
        <v>60</v>
      </c>
      <c r="C368">
        <v>1</v>
      </c>
      <c r="D368" t="s">
        <v>83</v>
      </c>
      <c r="E368" t="s">
        <v>55</v>
      </c>
      <c r="F368">
        <v>10.82</v>
      </c>
      <c r="G368" t="s">
        <v>56</v>
      </c>
      <c r="H368">
        <v>1</v>
      </c>
      <c r="I368">
        <v>2018</v>
      </c>
      <c r="J368" t="s">
        <v>57</v>
      </c>
      <c r="K368" t="s">
        <v>46</v>
      </c>
      <c r="L368" t="s">
        <v>215</v>
      </c>
      <c r="M368" t="s">
        <v>48</v>
      </c>
      <c r="N368" t="s">
        <v>119</v>
      </c>
      <c r="O368" t="s">
        <v>216</v>
      </c>
      <c r="P368" t="s">
        <v>215</v>
      </c>
      <c r="Q368">
        <v>1</v>
      </c>
      <c r="R368" t="s">
        <v>52</v>
      </c>
      <c r="S368" t="s">
        <v>53</v>
      </c>
      <c r="T368">
        <v>1</v>
      </c>
      <c r="U368">
        <v>2010</v>
      </c>
      <c r="V368">
        <v>13.08</v>
      </c>
      <c r="W368">
        <v>9.7799999999999994</v>
      </c>
      <c r="X368">
        <v>9.6199999999999992</v>
      </c>
      <c r="Y368">
        <v>10.36</v>
      </c>
      <c r="Z368">
        <v>11</v>
      </c>
      <c r="AA368">
        <v>12</v>
      </c>
      <c r="AB368">
        <v>7</v>
      </c>
      <c r="AC368">
        <v>7</v>
      </c>
      <c r="AD368">
        <v>8</v>
      </c>
      <c r="AE368">
        <v>11</v>
      </c>
      <c r="AI368">
        <v>260</v>
      </c>
      <c r="AJ368">
        <v>10</v>
      </c>
      <c r="AK368">
        <v>10</v>
      </c>
      <c r="AL368">
        <v>11.35</v>
      </c>
      <c r="AM368">
        <v>18</v>
      </c>
      <c r="AN368">
        <v>180</v>
      </c>
      <c r="AO368">
        <v>64</v>
      </c>
      <c r="AP368">
        <v>110.82</v>
      </c>
      <c r="AQ368">
        <v>67</v>
      </c>
    </row>
    <row r="369" spans="1:43" x14ac:dyDescent="0.3">
      <c r="B369">
        <v>45</v>
      </c>
      <c r="C369">
        <v>1</v>
      </c>
      <c r="D369" t="s">
        <v>43</v>
      </c>
      <c r="F369">
        <v>8.77</v>
      </c>
      <c r="G369" t="s">
        <v>122</v>
      </c>
      <c r="H369">
        <v>1</v>
      </c>
      <c r="I369">
        <v>2018</v>
      </c>
      <c r="J369" t="s">
        <v>45</v>
      </c>
      <c r="K369" t="s">
        <v>46</v>
      </c>
      <c r="L369" t="s">
        <v>173</v>
      </c>
      <c r="M369" t="s">
        <v>48</v>
      </c>
      <c r="N369" t="s">
        <v>174</v>
      </c>
      <c r="O369" t="s">
        <v>175</v>
      </c>
      <c r="P369" t="s">
        <v>176</v>
      </c>
      <c r="Q369">
        <v>1</v>
      </c>
      <c r="R369" t="s">
        <v>52</v>
      </c>
      <c r="S369" t="s">
        <v>53</v>
      </c>
      <c r="T369">
        <v>1</v>
      </c>
      <c r="U369">
        <v>1998</v>
      </c>
      <c r="V369">
        <v>11.9</v>
      </c>
      <c r="W369">
        <v>12.68</v>
      </c>
      <c r="X369">
        <v>11.19</v>
      </c>
      <c r="Y369">
        <v>10.69</v>
      </c>
      <c r="Z369">
        <v>10</v>
      </c>
      <c r="AA369">
        <v>7</v>
      </c>
      <c r="AB369">
        <v>7</v>
      </c>
      <c r="AC369">
        <v>10</v>
      </c>
      <c r="AD369">
        <v>12</v>
      </c>
      <c r="AE369">
        <v>12</v>
      </c>
      <c r="AI369">
        <v>260</v>
      </c>
      <c r="AJ369">
        <v>10</v>
      </c>
      <c r="AK369">
        <v>10</v>
      </c>
      <c r="AL369">
        <v>9.65</v>
      </c>
      <c r="AM369">
        <v>20</v>
      </c>
      <c r="AN369">
        <v>147</v>
      </c>
      <c r="AO369">
        <v>555</v>
      </c>
      <c r="AP369">
        <v>8.77</v>
      </c>
      <c r="AQ369">
        <v>531</v>
      </c>
    </row>
    <row r="370" spans="1:43" x14ac:dyDescent="0.3">
      <c r="A370" t="s">
        <v>65</v>
      </c>
      <c r="B370">
        <v>60</v>
      </c>
      <c r="C370">
        <v>1</v>
      </c>
      <c r="D370" t="s">
        <v>83</v>
      </c>
      <c r="E370" t="s">
        <v>55</v>
      </c>
      <c r="F370">
        <v>10.77</v>
      </c>
      <c r="G370" t="s">
        <v>56</v>
      </c>
      <c r="H370">
        <v>1</v>
      </c>
      <c r="I370">
        <v>2018</v>
      </c>
      <c r="J370" t="s">
        <v>45</v>
      </c>
      <c r="K370" t="s">
        <v>46</v>
      </c>
      <c r="L370" t="s">
        <v>177</v>
      </c>
      <c r="M370" t="s">
        <v>48</v>
      </c>
      <c r="N370" t="s">
        <v>67</v>
      </c>
      <c r="O370" t="s">
        <v>68</v>
      </c>
      <c r="P370" t="s">
        <v>395</v>
      </c>
      <c r="Q370">
        <v>1</v>
      </c>
      <c r="R370" t="s">
        <v>52</v>
      </c>
      <c r="S370" t="s">
        <v>53</v>
      </c>
      <c r="T370">
        <v>1</v>
      </c>
      <c r="U370">
        <v>2013</v>
      </c>
      <c r="V370">
        <v>14.94</v>
      </c>
      <c r="W370">
        <v>11.3</v>
      </c>
      <c r="X370">
        <v>12.69</v>
      </c>
      <c r="Y370">
        <v>13.4</v>
      </c>
      <c r="Z370">
        <v>11</v>
      </c>
      <c r="AA370">
        <v>11</v>
      </c>
      <c r="AB370">
        <v>10</v>
      </c>
      <c r="AC370">
        <v>11</v>
      </c>
      <c r="AD370">
        <v>11</v>
      </c>
      <c r="AE370">
        <v>10</v>
      </c>
      <c r="AI370">
        <v>271</v>
      </c>
      <c r="AJ370">
        <v>10.42</v>
      </c>
      <c r="AK370">
        <v>10.42</v>
      </c>
      <c r="AL370">
        <v>10.65</v>
      </c>
      <c r="AM370">
        <v>20</v>
      </c>
      <c r="AN370">
        <v>159</v>
      </c>
      <c r="AO370">
        <v>346</v>
      </c>
      <c r="AP370">
        <v>110.77</v>
      </c>
      <c r="AQ370">
        <v>74</v>
      </c>
    </row>
    <row r="371" spans="1:43" x14ac:dyDescent="0.3">
      <c r="A371" t="s">
        <v>65</v>
      </c>
      <c r="B371">
        <v>60</v>
      </c>
      <c r="C371">
        <v>1</v>
      </c>
      <c r="D371" t="s">
        <v>83</v>
      </c>
      <c r="E371" t="s">
        <v>55</v>
      </c>
      <c r="F371">
        <v>10.97</v>
      </c>
      <c r="G371" t="s">
        <v>56</v>
      </c>
      <c r="H371">
        <v>1</v>
      </c>
      <c r="I371">
        <v>2018</v>
      </c>
      <c r="J371" t="s">
        <v>45</v>
      </c>
      <c r="K371" t="s">
        <v>46</v>
      </c>
      <c r="L371" t="s">
        <v>199</v>
      </c>
      <c r="M371" t="s">
        <v>48</v>
      </c>
      <c r="N371" t="s">
        <v>119</v>
      </c>
      <c r="O371" t="s">
        <v>200</v>
      </c>
      <c r="P371" t="s">
        <v>201</v>
      </c>
      <c r="Q371">
        <v>2</v>
      </c>
      <c r="R371" t="s">
        <v>52</v>
      </c>
      <c r="S371" t="s">
        <v>53</v>
      </c>
      <c r="T371">
        <v>2</v>
      </c>
      <c r="U371">
        <v>2009</v>
      </c>
      <c r="V371">
        <v>10.33</v>
      </c>
      <c r="W371">
        <v>9.7799999999999994</v>
      </c>
      <c r="X371">
        <v>11.28</v>
      </c>
      <c r="Y371">
        <v>11.62</v>
      </c>
      <c r="Z371">
        <v>5</v>
      </c>
      <c r="AA371">
        <v>12</v>
      </c>
      <c r="AB371">
        <v>9</v>
      </c>
      <c r="AC371">
        <v>12</v>
      </c>
      <c r="AD371">
        <v>8</v>
      </c>
      <c r="AE371">
        <v>9</v>
      </c>
      <c r="AI371">
        <v>231</v>
      </c>
      <c r="AJ371">
        <v>8.8800000000000008</v>
      </c>
      <c r="AK371">
        <v>10.35</v>
      </c>
      <c r="AL371">
        <v>10.65</v>
      </c>
      <c r="AM371">
        <v>21</v>
      </c>
      <c r="AN371">
        <v>127.3</v>
      </c>
      <c r="AO371">
        <v>715</v>
      </c>
      <c r="AP371">
        <v>110.97</v>
      </c>
      <c r="AQ371">
        <v>60</v>
      </c>
    </row>
    <row r="372" spans="1:43" x14ac:dyDescent="0.3">
      <c r="A372" t="s">
        <v>65</v>
      </c>
      <c r="B372">
        <v>34</v>
      </c>
      <c r="C372">
        <v>1</v>
      </c>
      <c r="D372" t="s">
        <v>43</v>
      </c>
      <c r="F372">
        <v>8.1999999999999993</v>
      </c>
      <c r="G372" t="s">
        <v>44</v>
      </c>
      <c r="H372">
        <v>1</v>
      </c>
      <c r="I372">
        <v>2018</v>
      </c>
      <c r="J372" t="s">
        <v>57</v>
      </c>
      <c r="K372" t="s">
        <v>46</v>
      </c>
      <c r="L372" t="s">
        <v>396</v>
      </c>
      <c r="M372" t="s">
        <v>48</v>
      </c>
      <c r="N372" t="s">
        <v>72</v>
      </c>
      <c r="O372" t="s">
        <v>76</v>
      </c>
      <c r="P372" t="s">
        <v>380</v>
      </c>
      <c r="Q372">
        <v>2</v>
      </c>
      <c r="R372" t="s">
        <v>52</v>
      </c>
      <c r="S372" t="s">
        <v>53</v>
      </c>
      <c r="T372">
        <v>2</v>
      </c>
      <c r="U372">
        <v>1997</v>
      </c>
      <c r="V372">
        <v>9.5299999999999994</v>
      </c>
      <c r="W372">
        <v>8.75</v>
      </c>
      <c r="X372">
        <v>10.59</v>
      </c>
      <c r="Y372">
        <v>12.41</v>
      </c>
      <c r="Z372">
        <v>10</v>
      </c>
      <c r="AA372">
        <v>10</v>
      </c>
      <c r="AB372">
        <v>10</v>
      </c>
      <c r="AC372">
        <v>8</v>
      </c>
      <c r="AD372">
        <v>12</v>
      </c>
      <c r="AE372">
        <v>6</v>
      </c>
      <c r="AI372">
        <v>238</v>
      </c>
      <c r="AJ372">
        <v>9.15</v>
      </c>
      <c r="AK372">
        <v>12.15</v>
      </c>
      <c r="AL372">
        <v>12.12</v>
      </c>
      <c r="AM372">
        <v>21</v>
      </c>
      <c r="AN372">
        <v>119.69999999999999</v>
      </c>
      <c r="AO372">
        <v>750</v>
      </c>
      <c r="AP372">
        <v>8.1999999999999993</v>
      </c>
      <c r="AQ372">
        <v>577</v>
      </c>
    </row>
    <row r="373" spans="1:43" x14ac:dyDescent="0.3">
      <c r="A373" t="s">
        <v>65</v>
      </c>
      <c r="B373">
        <v>60</v>
      </c>
      <c r="C373">
        <v>1</v>
      </c>
      <c r="D373" t="s">
        <v>43</v>
      </c>
      <c r="E373" t="s">
        <v>55</v>
      </c>
      <c r="F373">
        <v>10.01</v>
      </c>
      <c r="G373" t="s">
        <v>56</v>
      </c>
      <c r="H373">
        <v>1</v>
      </c>
      <c r="I373">
        <v>2018</v>
      </c>
      <c r="J373" t="s">
        <v>57</v>
      </c>
      <c r="K373" t="s">
        <v>46</v>
      </c>
      <c r="L373" t="s">
        <v>397</v>
      </c>
      <c r="M373" t="s">
        <v>48</v>
      </c>
      <c r="N373" t="s">
        <v>72</v>
      </c>
      <c r="O373" t="s">
        <v>76</v>
      </c>
      <c r="P373" t="s">
        <v>380</v>
      </c>
      <c r="Q373">
        <v>1</v>
      </c>
      <c r="R373" t="s">
        <v>52</v>
      </c>
      <c r="S373" t="s">
        <v>53</v>
      </c>
      <c r="T373">
        <v>2</v>
      </c>
      <c r="U373">
        <v>1998</v>
      </c>
      <c r="V373">
        <v>9.4</v>
      </c>
      <c r="W373">
        <v>9.9499999999999993</v>
      </c>
      <c r="X373">
        <v>9.91</v>
      </c>
      <c r="Y373">
        <v>7.63</v>
      </c>
      <c r="Z373">
        <v>11</v>
      </c>
      <c r="AA373">
        <v>8</v>
      </c>
      <c r="AB373">
        <v>7</v>
      </c>
      <c r="AC373">
        <v>6</v>
      </c>
      <c r="AD373">
        <v>6</v>
      </c>
      <c r="AE373">
        <v>8</v>
      </c>
      <c r="AI373">
        <v>214</v>
      </c>
      <c r="AJ373">
        <v>8.23</v>
      </c>
      <c r="AK373">
        <v>11.46</v>
      </c>
      <c r="AL373">
        <v>12.76</v>
      </c>
      <c r="AM373">
        <v>20</v>
      </c>
      <c r="AN373">
        <v>132</v>
      </c>
      <c r="AO373">
        <v>700</v>
      </c>
      <c r="AP373">
        <v>10.01</v>
      </c>
      <c r="AQ373">
        <v>364</v>
      </c>
    </row>
    <row r="374" spans="1:43" x14ac:dyDescent="0.3">
      <c r="A374" t="s">
        <v>42</v>
      </c>
      <c r="B374">
        <v>60</v>
      </c>
      <c r="C374">
        <v>1</v>
      </c>
      <c r="D374" t="s">
        <v>43</v>
      </c>
      <c r="E374" t="s">
        <v>55</v>
      </c>
      <c r="F374">
        <v>10.06</v>
      </c>
      <c r="G374" t="s">
        <v>56</v>
      </c>
      <c r="H374">
        <v>1</v>
      </c>
      <c r="I374">
        <v>2018</v>
      </c>
      <c r="J374" t="s">
        <v>45</v>
      </c>
      <c r="K374" t="s">
        <v>46</v>
      </c>
      <c r="L374" t="s">
        <v>398</v>
      </c>
      <c r="M374" t="s">
        <v>48</v>
      </c>
      <c r="N374" t="s">
        <v>49</v>
      </c>
      <c r="O374" t="s">
        <v>50</v>
      </c>
      <c r="P374" t="s">
        <v>354</v>
      </c>
      <c r="Q374">
        <v>1</v>
      </c>
      <c r="R374" t="s">
        <v>52</v>
      </c>
      <c r="S374" t="s">
        <v>53</v>
      </c>
      <c r="T374">
        <v>1</v>
      </c>
      <c r="U374">
        <v>1999</v>
      </c>
      <c r="V374">
        <v>11.54</v>
      </c>
      <c r="W374">
        <v>12.4</v>
      </c>
      <c r="X374">
        <v>11.35</v>
      </c>
      <c r="Y374">
        <v>10.96</v>
      </c>
      <c r="Z374">
        <v>5</v>
      </c>
      <c r="AA374">
        <v>10</v>
      </c>
      <c r="AB374">
        <v>10</v>
      </c>
      <c r="AC374">
        <v>6</v>
      </c>
      <c r="AD374">
        <v>8</v>
      </c>
      <c r="AE374">
        <v>15</v>
      </c>
      <c r="AI374">
        <v>260</v>
      </c>
      <c r="AJ374">
        <v>10</v>
      </c>
      <c r="AK374">
        <v>10</v>
      </c>
      <c r="AL374">
        <v>10.29</v>
      </c>
      <c r="AM374">
        <v>19</v>
      </c>
      <c r="AN374">
        <v>170</v>
      </c>
      <c r="AO374">
        <v>180</v>
      </c>
      <c r="AP374">
        <v>10.06</v>
      </c>
      <c r="AQ374">
        <v>353</v>
      </c>
    </row>
    <row r="375" spans="1:43" x14ac:dyDescent="0.3">
      <c r="A375" t="s">
        <v>82</v>
      </c>
      <c r="B375">
        <v>60</v>
      </c>
      <c r="C375">
        <v>1</v>
      </c>
      <c r="D375" t="s">
        <v>43</v>
      </c>
      <c r="E375" t="s">
        <v>55</v>
      </c>
      <c r="F375">
        <v>10.09</v>
      </c>
      <c r="G375" t="s">
        <v>56</v>
      </c>
      <c r="H375">
        <v>1</v>
      </c>
      <c r="I375">
        <v>2018</v>
      </c>
      <c r="J375" t="s">
        <v>57</v>
      </c>
      <c r="K375" t="s">
        <v>46</v>
      </c>
      <c r="L375" t="s">
        <v>391</v>
      </c>
      <c r="M375" t="s">
        <v>48</v>
      </c>
      <c r="N375" t="s">
        <v>184</v>
      </c>
      <c r="O375" t="s">
        <v>392</v>
      </c>
      <c r="P375" t="s">
        <v>391</v>
      </c>
      <c r="Q375">
        <v>1</v>
      </c>
      <c r="R375" t="s">
        <v>52</v>
      </c>
      <c r="S375" t="s">
        <v>53</v>
      </c>
      <c r="T375">
        <v>1</v>
      </c>
      <c r="U375">
        <v>2010</v>
      </c>
      <c r="V375">
        <v>14.97</v>
      </c>
      <c r="W375">
        <v>15.2</v>
      </c>
      <c r="X375">
        <v>12.54</v>
      </c>
      <c r="Y375">
        <v>13.59</v>
      </c>
      <c r="Z375">
        <v>11</v>
      </c>
      <c r="AA375">
        <v>10</v>
      </c>
      <c r="AB375">
        <v>9</v>
      </c>
      <c r="AC375">
        <v>9</v>
      </c>
      <c r="AD375">
        <v>12</v>
      </c>
      <c r="AE375">
        <v>14</v>
      </c>
      <c r="AI375">
        <v>298</v>
      </c>
      <c r="AJ375">
        <v>11.46</v>
      </c>
      <c r="AK375">
        <v>11.46</v>
      </c>
      <c r="AL375">
        <v>11.71</v>
      </c>
      <c r="AM375">
        <v>19</v>
      </c>
      <c r="AN375">
        <v>188</v>
      </c>
      <c r="AO375">
        <v>35</v>
      </c>
      <c r="AP375">
        <v>10.09</v>
      </c>
      <c r="AQ375">
        <v>347</v>
      </c>
    </row>
    <row r="376" spans="1:43" x14ac:dyDescent="0.3">
      <c r="A376" t="s">
        <v>139</v>
      </c>
      <c r="B376">
        <v>60</v>
      </c>
      <c r="C376">
        <v>1</v>
      </c>
      <c r="D376" t="s">
        <v>43</v>
      </c>
      <c r="E376" t="s">
        <v>55</v>
      </c>
      <c r="F376">
        <v>10.55</v>
      </c>
      <c r="G376" t="s">
        <v>56</v>
      </c>
      <c r="H376">
        <v>1</v>
      </c>
      <c r="I376">
        <v>2018</v>
      </c>
      <c r="J376" t="s">
        <v>57</v>
      </c>
      <c r="K376" t="s">
        <v>46</v>
      </c>
      <c r="L376" t="s">
        <v>262</v>
      </c>
      <c r="M376" t="s">
        <v>48</v>
      </c>
      <c r="N376" t="s">
        <v>102</v>
      </c>
      <c r="O376" t="s">
        <v>263</v>
      </c>
      <c r="P376" t="s">
        <v>262</v>
      </c>
      <c r="Q376">
        <v>2</v>
      </c>
      <c r="R376" t="s">
        <v>52</v>
      </c>
      <c r="S376" t="s">
        <v>53</v>
      </c>
      <c r="T376">
        <v>2</v>
      </c>
      <c r="U376">
        <v>2009</v>
      </c>
      <c r="V376">
        <v>10.75</v>
      </c>
      <c r="W376">
        <v>11.01</v>
      </c>
      <c r="X376">
        <v>12.16</v>
      </c>
      <c r="Y376">
        <v>11.26</v>
      </c>
      <c r="Z376">
        <v>7</v>
      </c>
      <c r="AA376">
        <v>10</v>
      </c>
      <c r="AB376">
        <v>7</v>
      </c>
      <c r="AC376">
        <v>9</v>
      </c>
      <c r="AD376">
        <v>9</v>
      </c>
      <c r="AE376">
        <v>7</v>
      </c>
      <c r="AI376">
        <v>219</v>
      </c>
      <c r="AJ376">
        <v>8.42</v>
      </c>
      <c r="AK376">
        <v>10.119999999999999</v>
      </c>
      <c r="AL376">
        <v>9.41</v>
      </c>
      <c r="AM376">
        <v>20</v>
      </c>
      <c r="AN376">
        <v>114</v>
      </c>
      <c r="AO376">
        <v>767</v>
      </c>
      <c r="AP376">
        <v>10.55</v>
      </c>
      <c r="AQ376">
        <v>257</v>
      </c>
    </row>
    <row r="377" spans="1:43" x14ac:dyDescent="0.3">
      <c r="A377" t="s">
        <v>109</v>
      </c>
      <c r="B377">
        <v>15</v>
      </c>
      <c r="C377">
        <v>1</v>
      </c>
      <c r="D377" t="s">
        <v>43</v>
      </c>
      <c r="F377">
        <v>5.61</v>
      </c>
      <c r="G377" t="s">
        <v>44</v>
      </c>
      <c r="H377">
        <v>1</v>
      </c>
      <c r="I377">
        <v>2018</v>
      </c>
      <c r="J377" t="s">
        <v>45</v>
      </c>
      <c r="K377" t="s">
        <v>46</v>
      </c>
      <c r="L377" t="s">
        <v>98</v>
      </c>
      <c r="M377" t="s">
        <v>48</v>
      </c>
      <c r="N377" t="s">
        <v>96</v>
      </c>
      <c r="O377" t="s">
        <v>97</v>
      </c>
      <c r="P377" t="s">
        <v>98</v>
      </c>
      <c r="Q377">
        <v>1</v>
      </c>
      <c r="R377" t="s">
        <v>52</v>
      </c>
      <c r="S377" t="s">
        <v>53</v>
      </c>
      <c r="T377">
        <v>1</v>
      </c>
      <c r="U377">
        <v>2007</v>
      </c>
      <c r="V377">
        <v>12.28</v>
      </c>
      <c r="W377">
        <v>13.29</v>
      </c>
      <c r="X377">
        <v>11.43</v>
      </c>
      <c r="Y377">
        <v>11.95</v>
      </c>
      <c r="Z377">
        <v>7</v>
      </c>
      <c r="AA377">
        <v>13</v>
      </c>
      <c r="AB377">
        <v>13</v>
      </c>
      <c r="AC377">
        <v>15</v>
      </c>
      <c r="AD377">
        <v>11</v>
      </c>
      <c r="AE377">
        <v>6</v>
      </c>
      <c r="AI377">
        <v>260</v>
      </c>
      <c r="AJ377">
        <v>10</v>
      </c>
      <c r="AK377">
        <v>10</v>
      </c>
      <c r="AL377">
        <v>8.76</v>
      </c>
      <c r="AM377">
        <v>19</v>
      </c>
      <c r="AN377">
        <v>139</v>
      </c>
      <c r="AO377">
        <v>647</v>
      </c>
      <c r="AP377">
        <v>5.61</v>
      </c>
      <c r="AQ377">
        <v>675</v>
      </c>
    </row>
    <row r="378" spans="1:43" x14ac:dyDescent="0.3">
      <c r="A378" t="s">
        <v>117</v>
      </c>
      <c r="B378">
        <v>9</v>
      </c>
      <c r="C378">
        <v>1</v>
      </c>
      <c r="D378" t="s">
        <v>43</v>
      </c>
      <c r="F378">
        <v>2.36</v>
      </c>
      <c r="G378" t="s">
        <v>44</v>
      </c>
      <c r="H378">
        <v>1</v>
      </c>
      <c r="I378">
        <v>2018</v>
      </c>
      <c r="J378" t="s">
        <v>57</v>
      </c>
      <c r="K378" t="s">
        <v>46</v>
      </c>
      <c r="L378" t="s">
        <v>399</v>
      </c>
      <c r="M378" t="s">
        <v>48</v>
      </c>
      <c r="N378" t="s">
        <v>119</v>
      </c>
      <c r="O378" t="s">
        <v>400</v>
      </c>
      <c r="P378" t="s">
        <v>399</v>
      </c>
      <c r="Q378">
        <v>1</v>
      </c>
      <c r="R378" t="s">
        <v>52</v>
      </c>
      <c r="S378" t="s">
        <v>53</v>
      </c>
      <c r="T378">
        <v>1</v>
      </c>
      <c r="U378">
        <v>2011</v>
      </c>
      <c r="V378">
        <v>12.89</v>
      </c>
      <c r="W378">
        <v>12.81</v>
      </c>
      <c r="X378">
        <v>10.19</v>
      </c>
      <c r="Y378">
        <v>10.82</v>
      </c>
      <c r="Z378">
        <v>15</v>
      </c>
      <c r="AA378">
        <v>12</v>
      </c>
      <c r="AB378">
        <v>10</v>
      </c>
      <c r="AC378">
        <v>8</v>
      </c>
      <c r="AD378">
        <v>11</v>
      </c>
      <c r="AE378">
        <v>8</v>
      </c>
      <c r="AI378">
        <v>283</v>
      </c>
      <c r="AJ378">
        <v>10.88</v>
      </c>
      <c r="AK378">
        <v>10.88</v>
      </c>
      <c r="AL378">
        <v>11.47</v>
      </c>
      <c r="AM378">
        <v>19</v>
      </c>
      <c r="AN378">
        <v>178</v>
      </c>
      <c r="AO378">
        <v>83</v>
      </c>
      <c r="AP378">
        <v>2.36</v>
      </c>
      <c r="AQ378">
        <v>744</v>
      </c>
    </row>
    <row r="379" spans="1:43" x14ac:dyDescent="0.3">
      <c r="A379" t="s">
        <v>61</v>
      </c>
      <c r="B379">
        <v>60</v>
      </c>
      <c r="C379">
        <v>1</v>
      </c>
      <c r="D379" t="s">
        <v>43</v>
      </c>
      <c r="E379" t="s">
        <v>55</v>
      </c>
      <c r="F379">
        <v>10.16</v>
      </c>
      <c r="G379" t="s">
        <v>56</v>
      </c>
      <c r="H379">
        <v>1</v>
      </c>
      <c r="I379">
        <v>2018</v>
      </c>
      <c r="J379" t="s">
        <v>57</v>
      </c>
      <c r="K379" t="s">
        <v>46</v>
      </c>
      <c r="L379" t="s">
        <v>298</v>
      </c>
      <c r="M379" t="s">
        <v>167</v>
      </c>
      <c r="N379" t="s">
        <v>63</v>
      </c>
      <c r="O379" t="s">
        <v>266</v>
      </c>
      <c r="P379" t="s">
        <v>267</v>
      </c>
      <c r="Q379">
        <v>2</v>
      </c>
      <c r="R379" t="s">
        <v>52</v>
      </c>
      <c r="S379" t="s">
        <v>53</v>
      </c>
      <c r="T379">
        <v>1</v>
      </c>
      <c r="U379">
        <v>1996</v>
      </c>
      <c r="V379">
        <v>0</v>
      </c>
      <c r="W379">
        <v>0</v>
      </c>
      <c r="X379">
        <v>0</v>
      </c>
      <c r="Y379">
        <v>0</v>
      </c>
      <c r="Z379">
        <v>12</v>
      </c>
      <c r="AA379">
        <v>11</v>
      </c>
      <c r="AB379">
        <v>10</v>
      </c>
      <c r="AC379">
        <v>3</v>
      </c>
      <c r="AD379">
        <v>8</v>
      </c>
      <c r="AE379">
        <v>10</v>
      </c>
      <c r="AI379">
        <v>264</v>
      </c>
      <c r="AJ379">
        <v>10.15</v>
      </c>
      <c r="AK379">
        <v>10.15</v>
      </c>
      <c r="AL379">
        <v>10.94</v>
      </c>
      <c r="AM379">
        <v>22</v>
      </c>
      <c r="AN379">
        <v>154.85</v>
      </c>
      <c r="AO379">
        <v>432</v>
      </c>
      <c r="AP379">
        <v>10.16</v>
      </c>
      <c r="AQ379">
        <v>329</v>
      </c>
    </row>
    <row r="380" spans="1:43" x14ac:dyDescent="0.3">
      <c r="A380" t="s">
        <v>65</v>
      </c>
      <c r="B380">
        <v>0</v>
      </c>
      <c r="C380">
        <v>1</v>
      </c>
      <c r="D380" t="s">
        <v>43</v>
      </c>
      <c r="F380">
        <v>5.95</v>
      </c>
      <c r="G380" t="s">
        <v>44</v>
      </c>
      <c r="H380">
        <v>1</v>
      </c>
      <c r="I380">
        <v>2018</v>
      </c>
      <c r="J380" t="s">
        <v>45</v>
      </c>
      <c r="K380" t="s">
        <v>46</v>
      </c>
      <c r="L380" t="s">
        <v>323</v>
      </c>
      <c r="M380" t="s">
        <v>48</v>
      </c>
      <c r="N380" t="s">
        <v>67</v>
      </c>
      <c r="O380" t="s">
        <v>68</v>
      </c>
      <c r="P380" t="s">
        <v>395</v>
      </c>
      <c r="Q380">
        <v>3</v>
      </c>
      <c r="R380" t="s">
        <v>52</v>
      </c>
      <c r="S380" t="s">
        <v>53</v>
      </c>
      <c r="T380">
        <v>1</v>
      </c>
      <c r="U380">
        <v>1997</v>
      </c>
      <c r="V380">
        <v>11.27</v>
      </c>
      <c r="W380">
        <v>10.37</v>
      </c>
      <c r="X380">
        <v>9.48</v>
      </c>
      <c r="Y380">
        <v>10.17</v>
      </c>
      <c r="Z380">
        <v>11</v>
      </c>
      <c r="AA380">
        <v>8</v>
      </c>
      <c r="AB380">
        <v>9</v>
      </c>
      <c r="AC380">
        <v>9</v>
      </c>
      <c r="AD380">
        <v>9</v>
      </c>
      <c r="AE380">
        <v>13</v>
      </c>
      <c r="AI380">
        <v>260</v>
      </c>
      <c r="AJ380">
        <v>10</v>
      </c>
      <c r="AK380">
        <v>10</v>
      </c>
      <c r="AL380">
        <v>10.65</v>
      </c>
      <c r="AM380">
        <v>22</v>
      </c>
      <c r="AN380">
        <v>145.80000000000001</v>
      </c>
      <c r="AO380">
        <v>570</v>
      </c>
      <c r="AP380">
        <v>5.95</v>
      </c>
      <c r="AQ380">
        <v>666</v>
      </c>
    </row>
    <row r="381" spans="1:43" x14ac:dyDescent="0.3">
      <c r="A381" t="s">
        <v>117</v>
      </c>
      <c r="B381">
        <v>43</v>
      </c>
      <c r="C381">
        <v>1</v>
      </c>
      <c r="D381" t="s">
        <v>43</v>
      </c>
      <c r="F381">
        <v>9.24</v>
      </c>
      <c r="G381" t="s">
        <v>122</v>
      </c>
      <c r="H381">
        <v>1</v>
      </c>
      <c r="I381">
        <v>2018</v>
      </c>
      <c r="J381" t="s">
        <v>57</v>
      </c>
      <c r="K381" t="s">
        <v>46</v>
      </c>
      <c r="L381" t="s">
        <v>315</v>
      </c>
      <c r="M381" t="s">
        <v>48</v>
      </c>
      <c r="N381" t="s">
        <v>119</v>
      </c>
      <c r="O381" t="s">
        <v>200</v>
      </c>
      <c r="P381" t="s">
        <v>201</v>
      </c>
      <c r="Q381">
        <v>1</v>
      </c>
      <c r="R381" t="s">
        <v>52</v>
      </c>
      <c r="S381" t="s">
        <v>53</v>
      </c>
      <c r="T381">
        <v>1</v>
      </c>
      <c r="U381">
        <v>2006</v>
      </c>
      <c r="V381">
        <v>9.94</v>
      </c>
      <c r="W381">
        <v>11.46</v>
      </c>
      <c r="X381">
        <v>10.18</v>
      </c>
      <c r="Y381">
        <v>10.84</v>
      </c>
      <c r="Z381">
        <v>14</v>
      </c>
      <c r="AA381">
        <v>9</v>
      </c>
      <c r="AB381">
        <v>9</v>
      </c>
      <c r="AC381">
        <v>9</v>
      </c>
      <c r="AD381">
        <v>5</v>
      </c>
      <c r="AE381">
        <v>10</v>
      </c>
      <c r="AI381">
        <v>267</v>
      </c>
      <c r="AJ381">
        <v>10.27</v>
      </c>
      <c r="AK381">
        <v>10.27</v>
      </c>
      <c r="AL381">
        <v>10.82</v>
      </c>
      <c r="AM381">
        <v>19</v>
      </c>
      <c r="AN381">
        <v>171</v>
      </c>
      <c r="AO381">
        <v>165</v>
      </c>
      <c r="AP381">
        <v>9.24</v>
      </c>
      <c r="AQ381">
        <v>476</v>
      </c>
    </row>
    <row r="382" spans="1:43" x14ac:dyDescent="0.3">
      <c r="A382" t="s">
        <v>65</v>
      </c>
      <c r="B382">
        <v>37</v>
      </c>
      <c r="C382">
        <v>1</v>
      </c>
      <c r="D382" t="s">
        <v>43</v>
      </c>
      <c r="F382">
        <v>6.72</v>
      </c>
      <c r="G382" t="s">
        <v>44</v>
      </c>
      <c r="H382">
        <v>1</v>
      </c>
      <c r="I382">
        <v>2018</v>
      </c>
      <c r="J382" t="s">
        <v>45</v>
      </c>
      <c r="K382" t="s">
        <v>46</v>
      </c>
      <c r="L382" t="s">
        <v>401</v>
      </c>
      <c r="M382" t="s">
        <v>167</v>
      </c>
      <c r="N382" t="s">
        <v>72</v>
      </c>
      <c r="O382" t="s">
        <v>73</v>
      </c>
      <c r="P382" t="s">
        <v>151</v>
      </c>
      <c r="Q382">
        <v>2</v>
      </c>
      <c r="R382" t="s">
        <v>52</v>
      </c>
      <c r="S382" t="s">
        <v>53</v>
      </c>
      <c r="T382">
        <v>2</v>
      </c>
      <c r="U382">
        <v>1998</v>
      </c>
      <c r="V382">
        <v>0</v>
      </c>
      <c r="W382">
        <v>0</v>
      </c>
      <c r="X382">
        <v>0</v>
      </c>
      <c r="Y382">
        <v>0</v>
      </c>
      <c r="Z382">
        <v>7</v>
      </c>
      <c r="AA382">
        <v>13</v>
      </c>
      <c r="AB382">
        <v>14</v>
      </c>
      <c r="AC382">
        <v>12</v>
      </c>
      <c r="AD382">
        <v>10</v>
      </c>
      <c r="AE382">
        <v>5</v>
      </c>
      <c r="AI382">
        <v>251</v>
      </c>
      <c r="AJ382">
        <v>9.65</v>
      </c>
      <c r="AK382">
        <v>13.5</v>
      </c>
      <c r="AL382">
        <v>13.24</v>
      </c>
      <c r="AM382">
        <v>20</v>
      </c>
      <c r="AN382">
        <v>116.85</v>
      </c>
      <c r="AO382">
        <v>763</v>
      </c>
      <c r="AP382">
        <v>6.72</v>
      </c>
      <c r="AQ382">
        <v>638</v>
      </c>
    </row>
    <row r="383" spans="1:43" x14ac:dyDescent="0.3">
      <c r="A383" t="s">
        <v>42</v>
      </c>
      <c r="B383">
        <v>60</v>
      </c>
      <c r="C383">
        <v>1</v>
      </c>
      <c r="D383" t="s">
        <v>83</v>
      </c>
      <c r="E383" t="s">
        <v>55</v>
      </c>
      <c r="F383">
        <v>11.53</v>
      </c>
      <c r="G383" t="s">
        <v>56</v>
      </c>
      <c r="H383">
        <v>1</v>
      </c>
      <c r="I383">
        <v>2018</v>
      </c>
      <c r="J383" t="s">
        <v>57</v>
      </c>
      <c r="K383" t="s">
        <v>46</v>
      </c>
      <c r="L383" t="s">
        <v>354</v>
      </c>
      <c r="M383" t="s">
        <v>48</v>
      </c>
      <c r="N383" t="s">
        <v>49</v>
      </c>
      <c r="O383" t="s">
        <v>50</v>
      </c>
      <c r="P383" t="s">
        <v>354</v>
      </c>
      <c r="Q383">
        <v>1</v>
      </c>
      <c r="R383" t="s">
        <v>52</v>
      </c>
      <c r="S383" t="s">
        <v>53</v>
      </c>
      <c r="T383">
        <v>1</v>
      </c>
      <c r="U383">
        <v>1996</v>
      </c>
      <c r="V383">
        <v>9.75</v>
      </c>
      <c r="W383">
        <v>12.9</v>
      </c>
      <c r="X383">
        <v>11.61</v>
      </c>
      <c r="Y383">
        <v>12.3</v>
      </c>
      <c r="Z383">
        <v>10</v>
      </c>
      <c r="AA383">
        <v>12</v>
      </c>
      <c r="AB383">
        <v>10</v>
      </c>
      <c r="AC383">
        <v>4</v>
      </c>
      <c r="AD383">
        <v>9</v>
      </c>
      <c r="AE383">
        <v>9</v>
      </c>
      <c r="AI383">
        <v>260</v>
      </c>
      <c r="AJ383">
        <v>10</v>
      </c>
      <c r="AK383">
        <v>10</v>
      </c>
      <c r="AL383">
        <v>10.35</v>
      </c>
      <c r="AM383">
        <v>22</v>
      </c>
      <c r="AN383">
        <v>154</v>
      </c>
      <c r="AO383">
        <v>445</v>
      </c>
      <c r="AP383">
        <v>111.53</v>
      </c>
      <c r="AQ383">
        <v>25</v>
      </c>
    </row>
    <row r="384" spans="1:43" x14ac:dyDescent="0.3">
      <c r="A384" t="s">
        <v>206</v>
      </c>
      <c r="B384">
        <v>60</v>
      </c>
      <c r="C384">
        <v>1</v>
      </c>
      <c r="D384" t="s">
        <v>43</v>
      </c>
      <c r="E384" t="s">
        <v>55</v>
      </c>
      <c r="F384">
        <v>10.85</v>
      </c>
      <c r="G384" t="s">
        <v>56</v>
      </c>
      <c r="H384">
        <v>1</v>
      </c>
      <c r="I384">
        <v>2018</v>
      </c>
      <c r="J384" t="s">
        <v>57</v>
      </c>
      <c r="K384" t="s">
        <v>46</v>
      </c>
      <c r="L384" t="s">
        <v>402</v>
      </c>
      <c r="M384" t="s">
        <v>48</v>
      </c>
      <c r="N384" t="s">
        <v>160</v>
      </c>
      <c r="O384" t="s">
        <v>403</v>
      </c>
      <c r="P384" t="s">
        <v>402</v>
      </c>
      <c r="Q384">
        <v>1</v>
      </c>
      <c r="R384" t="s">
        <v>52</v>
      </c>
      <c r="S384" t="s">
        <v>53</v>
      </c>
      <c r="T384">
        <v>1</v>
      </c>
      <c r="U384">
        <v>2008</v>
      </c>
      <c r="V384">
        <v>12.43</v>
      </c>
      <c r="W384">
        <v>13.34</v>
      </c>
      <c r="X384">
        <v>12.51</v>
      </c>
      <c r="Y384">
        <v>11.37</v>
      </c>
      <c r="Z384">
        <v>14</v>
      </c>
      <c r="AA384">
        <v>9</v>
      </c>
      <c r="AB384">
        <v>12</v>
      </c>
      <c r="AC384">
        <v>12</v>
      </c>
      <c r="AD384">
        <v>5</v>
      </c>
      <c r="AE384">
        <v>10</v>
      </c>
      <c r="AI384">
        <v>282</v>
      </c>
      <c r="AJ384">
        <v>10.85</v>
      </c>
      <c r="AK384">
        <v>10.85</v>
      </c>
      <c r="AL384">
        <v>10.82</v>
      </c>
      <c r="AM384">
        <v>19</v>
      </c>
      <c r="AN384">
        <v>171</v>
      </c>
      <c r="AO384">
        <v>165</v>
      </c>
      <c r="AP384">
        <v>10.85</v>
      </c>
      <c r="AQ384">
        <v>220</v>
      </c>
    </row>
    <row r="385" spans="1:43" x14ac:dyDescent="0.3">
      <c r="A385" t="s">
        <v>117</v>
      </c>
      <c r="B385">
        <v>60</v>
      </c>
      <c r="C385">
        <v>1</v>
      </c>
      <c r="D385" t="s">
        <v>83</v>
      </c>
      <c r="E385" t="s">
        <v>55</v>
      </c>
      <c r="F385">
        <v>10.52</v>
      </c>
      <c r="G385" t="s">
        <v>56</v>
      </c>
      <c r="H385">
        <v>1</v>
      </c>
      <c r="I385">
        <v>2018</v>
      </c>
      <c r="J385" t="s">
        <v>45</v>
      </c>
      <c r="K385" t="s">
        <v>46</v>
      </c>
      <c r="L385" t="s">
        <v>131</v>
      </c>
      <c r="M385" t="s">
        <v>48</v>
      </c>
      <c r="N385" t="s">
        <v>119</v>
      </c>
      <c r="O385" t="s">
        <v>127</v>
      </c>
      <c r="P385" t="s">
        <v>126</v>
      </c>
      <c r="Q385">
        <v>1</v>
      </c>
      <c r="R385" t="s">
        <v>52</v>
      </c>
      <c r="S385" t="s">
        <v>53</v>
      </c>
      <c r="T385">
        <v>2</v>
      </c>
      <c r="U385">
        <v>2005</v>
      </c>
      <c r="V385">
        <v>14.92</v>
      </c>
      <c r="W385">
        <v>12.61</v>
      </c>
      <c r="X385">
        <v>12.51</v>
      </c>
      <c r="Y385">
        <v>13.16</v>
      </c>
      <c r="Z385">
        <v>7</v>
      </c>
      <c r="AA385">
        <v>10</v>
      </c>
      <c r="AB385">
        <v>8</v>
      </c>
      <c r="AC385">
        <v>13</v>
      </c>
      <c r="AD385">
        <v>10</v>
      </c>
      <c r="AE385">
        <v>6</v>
      </c>
      <c r="AI385">
        <v>231</v>
      </c>
      <c r="AJ385">
        <v>8.8800000000000008</v>
      </c>
      <c r="AK385">
        <v>10.62</v>
      </c>
      <c r="AL385">
        <v>9.1199999999999992</v>
      </c>
      <c r="AM385">
        <v>20</v>
      </c>
      <c r="AN385">
        <v>114</v>
      </c>
      <c r="AO385">
        <v>767</v>
      </c>
      <c r="AP385">
        <v>110.52</v>
      </c>
      <c r="AQ385">
        <v>101</v>
      </c>
    </row>
    <row r="386" spans="1:43" x14ac:dyDescent="0.3">
      <c r="A386" t="s">
        <v>117</v>
      </c>
      <c r="B386">
        <v>60</v>
      </c>
      <c r="C386">
        <v>1</v>
      </c>
      <c r="D386" t="s">
        <v>43</v>
      </c>
      <c r="E386" t="s">
        <v>55</v>
      </c>
      <c r="F386">
        <v>11.08</v>
      </c>
      <c r="G386" t="s">
        <v>56</v>
      </c>
      <c r="H386">
        <v>1</v>
      </c>
      <c r="I386">
        <v>2018</v>
      </c>
      <c r="J386" t="s">
        <v>45</v>
      </c>
      <c r="K386" t="s">
        <v>46</v>
      </c>
      <c r="L386" t="s">
        <v>215</v>
      </c>
      <c r="M386" t="s">
        <v>48</v>
      </c>
      <c r="N386" t="s">
        <v>119</v>
      </c>
      <c r="O386" t="s">
        <v>216</v>
      </c>
      <c r="P386" t="s">
        <v>215</v>
      </c>
      <c r="Q386">
        <v>2</v>
      </c>
      <c r="R386" t="s">
        <v>52</v>
      </c>
      <c r="S386" t="s">
        <v>53</v>
      </c>
      <c r="T386">
        <v>1</v>
      </c>
      <c r="U386">
        <v>1997</v>
      </c>
      <c r="V386">
        <v>12.09</v>
      </c>
      <c r="W386">
        <v>9.7100000000000009</v>
      </c>
      <c r="X386">
        <v>11.04</v>
      </c>
      <c r="Y386">
        <v>10.58</v>
      </c>
      <c r="Z386">
        <v>11</v>
      </c>
      <c r="AA386">
        <v>11</v>
      </c>
      <c r="AB386">
        <v>13</v>
      </c>
      <c r="AC386">
        <v>8</v>
      </c>
      <c r="AD386">
        <v>12</v>
      </c>
      <c r="AE386">
        <v>12</v>
      </c>
      <c r="AI386">
        <v>302</v>
      </c>
      <c r="AJ386">
        <v>11.62</v>
      </c>
      <c r="AK386">
        <v>11.62</v>
      </c>
      <c r="AL386">
        <v>11.35</v>
      </c>
      <c r="AM386">
        <v>21</v>
      </c>
      <c r="AN386">
        <v>162.44999999999999</v>
      </c>
      <c r="AO386">
        <v>289</v>
      </c>
      <c r="AP386">
        <v>11.08</v>
      </c>
      <c r="AQ386">
        <v>200</v>
      </c>
    </row>
    <row r="387" spans="1:43" x14ac:dyDescent="0.3">
      <c r="A387" t="s">
        <v>117</v>
      </c>
      <c r="B387">
        <v>60</v>
      </c>
      <c r="C387">
        <v>1</v>
      </c>
      <c r="D387" t="s">
        <v>83</v>
      </c>
      <c r="E387" t="s">
        <v>55</v>
      </c>
      <c r="F387">
        <v>10.63</v>
      </c>
      <c r="G387" t="s">
        <v>56</v>
      </c>
      <c r="H387">
        <v>1</v>
      </c>
      <c r="I387">
        <v>2018</v>
      </c>
      <c r="J387" t="s">
        <v>57</v>
      </c>
      <c r="K387" t="s">
        <v>46</v>
      </c>
      <c r="L387" t="s">
        <v>247</v>
      </c>
      <c r="M387" t="s">
        <v>48</v>
      </c>
      <c r="N387" t="s">
        <v>119</v>
      </c>
      <c r="O387" t="s">
        <v>248</v>
      </c>
      <c r="P387" t="s">
        <v>247</v>
      </c>
      <c r="Q387">
        <v>1</v>
      </c>
      <c r="R387" t="s">
        <v>52</v>
      </c>
      <c r="S387" t="s">
        <v>53</v>
      </c>
      <c r="T387">
        <v>1</v>
      </c>
      <c r="U387">
        <v>1998</v>
      </c>
      <c r="V387">
        <v>11.08</v>
      </c>
      <c r="W387">
        <v>9.49</v>
      </c>
      <c r="X387">
        <v>9.39</v>
      </c>
      <c r="Y387">
        <v>10.210000000000001</v>
      </c>
      <c r="Z387">
        <v>11</v>
      </c>
      <c r="AA387">
        <v>6</v>
      </c>
      <c r="AB387">
        <v>9</v>
      </c>
      <c r="AC387">
        <v>11</v>
      </c>
      <c r="AD387">
        <v>11</v>
      </c>
      <c r="AE387">
        <v>13</v>
      </c>
      <c r="AI387">
        <v>263</v>
      </c>
      <c r="AJ387">
        <v>10.119999999999999</v>
      </c>
      <c r="AK387">
        <v>10.119999999999999</v>
      </c>
      <c r="AL387">
        <v>9.94</v>
      </c>
      <c r="AM387">
        <v>20</v>
      </c>
      <c r="AN387">
        <v>152</v>
      </c>
      <c r="AO387">
        <v>474</v>
      </c>
      <c r="AP387">
        <v>110.63</v>
      </c>
      <c r="AQ387">
        <v>93</v>
      </c>
    </row>
    <row r="388" spans="1:43" x14ac:dyDescent="0.3">
      <c r="A388" t="s">
        <v>158</v>
      </c>
      <c r="B388">
        <v>60</v>
      </c>
      <c r="C388">
        <v>1</v>
      </c>
      <c r="D388" t="s">
        <v>83</v>
      </c>
      <c r="E388" t="s">
        <v>55</v>
      </c>
      <c r="F388">
        <v>10.99</v>
      </c>
      <c r="G388" t="s">
        <v>56</v>
      </c>
      <c r="H388">
        <v>1</v>
      </c>
      <c r="I388">
        <v>2018</v>
      </c>
      <c r="J388" t="s">
        <v>57</v>
      </c>
      <c r="K388" t="s">
        <v>46</v>
      </c>
      <c r="L388" t="s">
        <v>404</v>
      </c>
      <c r="M388" t="s">
        <v>48</v>
      </c>
      <c r="N388" t="s">
        <v>174</v>
      </c>
      <c r="O388" t="s">
        <v>405</v>
      </c>
      <c r="P388" t="s">
        <v>404</v>
      </c>
      <c r="Q388">
        <v>2</v>
      </c>
      <c r="R388" t="s">
        <v>52</v>
      </c>
      <c r="S388" t="s">
        <v>53</v>
      </c>
      <c r="T388">
        <v>1</v>
      </c>
      <c r="U388">
        <v>2005</v>
      </c>
      <c r="V388">
        <v>10.52</v>
      </c>
      <c r="W388">
        <v>10.46</v>
      </c>
      <c r="X388">
        <v>9.93</v>
      </c>
      <c r="Y388">
        <v>8.9</v>
      </c>
      <c r="Z388">
        <v>11</v>
      </c>
      <c r="AA388">
        <v>13</v>
      </c>
      <c r="AB388">
        <v>13</v>
      </c>
      <c r="AC388">
        <v>11</v>
      </c>
      <c r="AD388">
        <v>10</v>
      </c>
      <c r="AE388">
        <v>6</v>
      </c>
      <c r="AI388">
        <v>274</v>
      </c>
      <c r="AJ388">
        <v>10.54</v>
      </c>
      <c r="AK388">
        <v>10.54</v>
      </c>
      <c r="AL388">
        <v>9.94</v>
      </c>
      <c r="AM388">
        <v>20</v>
      </c>
      <c r="AN388">
        <v>137.75</v>
      </c>
      <c r="AO388">
        <v>664</v>
      </c>
      <c r="AP388">
        <v>110.99</v>
      </c>
      <c r="AQ388">
        <v>58</v>
      </c>
    </row>
    <row r="389" spans="1:43" x14ac:dyDescent="0.3">
      <c r="A389" t="s">
        <v>42</v>
      </c>
      <c r="B389">
        <v>60</v>
      </c>
      <c r="C389">
        <v>1</v>
      </c>
      <c r="D389" t="s">
        <v>83</v>
      </c>
      <c r="E389" t="s">
        <v>55</v>
      </c>
      <c r="F389">
        <v>10.039999999999999</v>
      </c>
      <c r="G389" t="s">
        <v>56</v>
      </c>
      <c r="H389">
        <v>1</v>
      </c>
      <c r="I389">
        <v>2018</v>
      </c>
      <c r="J389" t="s">
        <v>45</v>
      </c>
      <c r="K389" t="s">
        <v>46</v>
      </c>
      <c r="L389" t="s">
        <v>232</v>
      </c>
      <c r="M389" t="s">
        <v>48</v>
      </c>
      <c r="N389" t="s">
        <v>49</v>
      </c>
      <c r="O389" t="s">
        <v>88</v>
      </c>
      <c r="P389" t="s">
        <v>89</v>
      </c>
      <c r="Q389">
        <v>1</v>
      </c>
      <c r="R389" t="s">
        <v>52</v>
      </c>
      <c r="S389" t="s">
        <v>53</v>
      </c>
      <c r="T389">
        <v>1</v>
      </c>
      <c r="U389">
        <v>2010</v>
      </c>
      <c r="V389">
        <v>12.4</v>
      </c>
      <c r="W389">
        <v>10.67</v>
      </c>
      <c r="X389">
        <v>10.49</v>
      </c>
      <c r="Y389">
        <v>11.73</v>
      </c>
      <c r="Z389">
        <v>6</v>
      </c>
      <c r="AA389">
        <v>10</v>
      </c>
      <c r="AB389">
        <v>12</v>
      </c>
      <c r="AC389">
        <v>11</v>
      </c>
      <c r="AD389">
        <v>5</v>
      </c>
      <c r="AE389">
        <v>13</v>
      </c>
      <c r="AI389">
        <v>262</v>
      </c>
      <c r="AJ389">
        <v>10.08</v>
      </c>
      <c r="AK389">
        <v>10.08</v>
      </c>
      <c r="AL389">
        <v>9.8800000000000008</v>
      </c>
      <c r="AM389">
        <v>19</v>
      </c>
      <c r="AN389">
        <v>162</v>
      </c>
      <c r="AO389">
        <v>304</v>
      </c>
      <c r="AP389">
        <v>110.03999999999999</v>
      </c>
      <c r="AQ389">
        <v>156</v>
      </c>
    </row>
    <row r="390" spans="1:43" x14ac:dyDescent="0.3">
      <c r="A390" t="s">
        <v>42</v>
      </c>
      <c r="B390">
        <v>45</v>
      </c>
      <c r="C390">
        <v>1</v>
      </c>
      <c r="D390" t="s">
        <v>43</v>
      </c>
      <c r="F390">
        <v>8.89</v>
      </c>
      <c r="G390" t="s">
        <v>122</v>
      </c>
      <c r="H390">
        <v>1</v>
      </c>
      <c r="I390">
        <v>2018</v>
      </c>
      <c r="J390" t="s">
        <v>57</v>
      </c>
      <c r="K390" t="s">
        <v>46</v>
      </c>
      <c r="L390" t="s">
        <v>331</v>
      </c>
      <c r="M390" t="s">
        <v>167</v>
      </c>
      <c r="N390" t="s">
        <v>49</v>
      </c>
      <c r="O390" t="s">
        <v>88</v>
      </c>
      <c r="P390" t="s">
        <v>220</v>
      </c>
      <c r="Q390">
        <v>3</v>
      </c>
      <c r="R390" t="s">
        <v>52</v>
      </c>
      <c r="S390" t="s">
        <v>53</v>
      </c>
      <c r="T390">
        <v>2</v>
      </c>
      <c r="U390">
        <v>2006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10</v>
      </c>
      <c r="AB390">
        <v>10</v>
      </c>
      <c r="AC390">
        <v>3</v>
      </c>
      <c r="AD390">
        <v>5</v>
      </c>
      <c r="AE390">
        <v>13</v>
      </c>
      <c r="AI390">
        <v>211</v>
      </c>
      <c r="AJ390">
        <v>8.1199999999999992</v>
      </c>
      <c r="AK390">
        <v>10.15</v>
      </c>
      <c r="AL390">
        <v>9.8800000000000008</v>
      </c>
      <c r="AM390">
        <v>24</v>
      </c>
      <c r="AN390">
        <v>118.8</v>
      </c>
      <c r="AO390">
        <v>754</v>
      </c>
      <c r="AP390">
        <v>8.89</v>
      </c>
      <c r="AQ390">
        <v>515</v>
      </c>
    </row>
    <row r="391" spans="1:43" x14ac:dyDescent="0.3">
      <c r="A391" t="s">
        <v>61</v>
      </c>
      <c r="B391">
        <v>60</v>
      </c>
      <c r="C391">
        <v>1</v>
      </c>
      <c r="D391" t="s">
        <v>83</v>
      </c>
      <c r="E391" t="s">
        <v>55</v>
      </c>
      <c r="F391">
        <v>10.37</v>
      </c>
      <c r="G391" t="s">
        <v>56</v>
      </c>
      <c r="H391">
        <v>1</v>
      </c>
      <c r="I391">
        <v>2018</v>
      </c>
      <c r="J391" t="s">
        <v>45</v>
      </c>
      <c r="K391" t="s">
        <v>46</v>
      </c>
      <c r="L391" t="s">
        <v>132</v>
      </c>
      <c r="M391" t="s">
        <v>48</v>
      </c>
      <c r="N391" t="s">
        <v>63</v>
      </c>
      <c r="O391" t="s">
        <v>115</v>
      </c>
      <c r="P391" t="s">
        <v>116</v>
      </c>
      <c r="Q391">
        <v>2</v>
      </c>
      <c r="R391" t="s">
        <v>52</v>
      </c>
      <c r="S391" t="s">
        <v>53</v>
      </c>
      <c r="T391">
        <v>1</v>
      </c>
      <c r="U391">
        <v>2003</v>
      </c>
      <c r="V391">
        <v>12</v>
      </c>
      <c r="W391">
        <v>10.53</v>
      </c>
      <c r="X391">
        <v>12.34</v>
      </c>
      <c r="Y391">
        <v>13.1</v>
      </c>
      <c r="Z391">
        <v>6</v>
      </c>
      <c r="AA391">
        <v>10</v>
      </c>
      <c r="AB391">
        <v>10</v>
      </c>
      <c r="AC391">
        <v>8</v>
      </c>
      <c r="AD391">
        <v>7</v>
      </c>
      <c r="AE391">
        <v>13</v>
      </c>
      <c r="AI391">
        <v>260</v>
      </c>
      <c r="AJ391">
        <v>10</v>
      </c>
      <c r="AK391">
        <v>10</v>
      </c>
      <c r="AL391">
        <v>9.8800000000000008</v>
      </c>
      <c r="AM391">
        <v>20</v>
      </c>
      <c r="AN391">
        <v>144.4</v>
      </c>
      <c r="AO391">
        <v>585</v>
      </c>
      <c r="AP391">
        <v>110.37</v>
      </c>
      <c r="AQ391">
        <v>117</v>
      </c>
    </row>
    <row r="392" spans="1:43" x14ac:dyDescent="0.3">
      <c r="A392" t="s">
        <v>61</v>
      </c>
      <c r="B392">
        <v>60</v>
      </c>
      <c r="C392">
        <v>1</v>
      </c>
      <c r="D392" t="s">
        <v>43</v>
      </c>
      <c r="E392" t="s">
        <v>55</v>
      </c>
      <c r="F392">
        <v>10</v>
      </c>
      <c r="G392" t="s">
        <v>56</v>
      </c>
      <c r="H392">
        <v>1</v>
      </c>
      <c r="I392">
        <v>2018</v>
      </c>
      <c r="J392" t="s">
        <v>57</v>
      </c>
      <c r="K392" t="s">
        <v>46</v>
      </c>
      <c r="L392" t="s">
        <v>381</v>
      </c>
      <c r="M392" t="s">
        <v>167</v>
      </c>
      <c r="N392" t="s">
        <v>63</v>
      </c>
      <c r="O392" t="s">
        <v>115</v>
      </c>
      <c r="P392" t="s">
        <v>116</v>
      </c>
      <c r="Q392">
        <v>2</v>
      </c>
      <c r="R392" t="s">
        <v>52</v>
      </c>
      <c r="S392" t="s">
        <v>53</v>
      </c>
      <c r="T392">
        <v>1</v>
      </c>
      <c r="U392">
        <v>2001</v>
      </c>
      <c r="V392">
        <v>0</v>
      </c>
      <c r="W392">
        <v>0</v>
      </c>
      <c r="X392">
        <v>0</v>
      </c>
      <c r="Y392">
        <v>0</v>
      </c>
      <c r="Z392">
        <v>8</v>
      </c>
      <c r="AA392">
        <v>6</v>
      </c>
      <c r="AB392">
        <v>12</v>
      </c>
      <c r="AC392">
        <v>12</v>
      </c>
      <c r="AD392">
        <v>10</v>
      </c>
      <c r="AE392">
        <v>17</v>
      </c>
      <c r="AI392">
        <v>274</v>
      </c>
      <c r="AJ392">
        <v>10.54</v>
      </c>
      <c r="AK392">
        <v>10.54</v>
      </c>
      <c r="AL392">
        <v>10.47</v>
      </c>
      <c r="AM392">
        <v>19</v>
      </c>
      <c r="AN392">
        <v>165.29999999999998</v>
      </c>
      <c r="AO392">
        <v>254</v>
      </c>
      <c r="AP392">
        <v>10</v>
      </c>
      <c r="AQ392">
        <v>367</v>
      </c>
    </row>
    <row r="393" spans="1:43" x14ac:dyDescent="0.3">
      <c r="A393" t="s">
        <v>117</v>
      </c>
      <c r="B393">
        <v>60</v>
      </c>
      <c r="C393">
        <v>1</v>
      </c>
      <c r="D393" t="s">
        <v>43</v>
      </c>
      <c r="E393" t="s">
        <v>55</v>
      </c>
      <c r="F393">
        <v>10.85</v>
      </c>
      <c r="G393" t="s">
        <v>56</v>
      </c>
      <c r="H393">
        <v>1</v>
      </c>
      <c r="I393">
        <v>2018</v>
      </c>
      <c r="J393" t="s">
        <v>57</v>
      </c>
      <c r="K393" t="s">
        <v>46</v>
      </c>
      <c r="L393" t="s">
        <v>126</v>
      </c>
      <c r="M393" t="s">
        <v>48</v>
      </c>
      <c r="N393" t="s">
        <v>119</v>
      </c>
      <c r="O393" t="s">
        <v>127</v>
      </c>
      <c r="P393" t="s">
        <v>128</v>
      </c>
      <c r="Q393">
        <v>2</v>
      </c>
      <c r="R393" t="s">
        <v>52</v>
      </c>
      <c r="S393" t="s">
        <v>53</v>
      </c>
      <c r="T393">
        <v>1</v>
      </c>
      <c r="U393">
        <v>1999</v>
      </c>
      <c r="V393">
        <v>10.17</v>
      </c>
      <c r="W393">
        <v>11.31</v>
      </c>
      <c r="X393">
        <v>12.47</v>
      </c>
      <c r="Y393">
        <v>11.45</v>
      </c>
      <c r="Z393">
        <v>8</v>
      </c>
      <c r="AA393">
        <v>11</v>
      </c>
      <c r="AB393">
        <v>10</v>
      </c>
      <c r="AC393">
        <v>7</v>
      </c>
      <c r="AD393">
        <v>12</v>
      </c>
      <c r="AE393">
        <v>11</v>
      </c>
      <c r="AI393">
        <v>260</v>
      </c>
      <c r="AJ393">
        <v>10</v>
      </c>
      <c r="AK393">
        <v>10</v>
      </c>
      <c r="AL393">
        <v>10.119999999999999</v>
      </c>
      <c r="AM393">
        <v>20</v>
      </c>
      <c r="AN393">
        <v>145.35</v>
      </c>
      <c r="AO393">
        <v>575</v>
      </c>
      <c r="AP393">
        <v>10.85</v>
      </c>
      <c r="AQ393">
        <v>220</v>
      </c>
    </row>
    <row r="394" spans="1:43" x14ac:dyDescent="0.3">
      <c r="A394" t="s">
        <v>65</v>
      </c>
      <c r="B394">
        <v>42</v>
      </c>
      <c r="C394">
        <v>1</v>
      </c>
      <c r="D394" t="s">
        <v>43</v>
      </c>
      <c r="F394">
        <v>9.4600000000000009</v>
      </c>
      <c r="G394" t="s">
        <v>122</v>
      </c>
      <c r="H394">
        <v>1</v>
      </c>
      <c r="I394">
        <v>2018</v>
      </c>
      <c r="J394" t="s">
        <v>45</v>
      </c>
      <c r="K394" t="s">
        <v>46</v>
      </c>
      <c r="L394" t="s">
        <v>99</v>
      </c>
      <c r="M394" t="s">
        <v>48</v>
      </c>
      <c r="N394" t="s">
        <v>67</v>
      </c>
      <c r="O394" t="s">
        <v>100</v>
      </c>
      <c r="P394" t="s">
        <v>371</v>
      </c>
      <c r="Q394">
        <v>1</v>
      </c>
      <c r="R394" t="s">
        <v>52</v>
      </c>
      <c r="S394" t="s">
        <v>53</v>
      </c>
      <c r="T394">
        <v>1</v>
      </c>
      <c r="U394">
        <v>1999</v>
      </c>
      <c r="V394">
        <v>11.68</v>
      </c>
      <c r="W394">
        <v>10.64</v>
      </c>
      <c r="X394">
        <v>11.03</v>
      </c>
      <c r="Y394">
        <v>10.49</v>
      </c>
      <c r="Z394">
        <v>8</v>
      </c>
      <c r="AA394">
        <v>12</v>
      </c>
      <c r="AB394">
        <v>10</v>
      </c>
      <c r="AC394">
        <v>10</v>
      </c>
      <c r="AD394">
        <v>14</v>
      </c>
      <c r="AE394">
        <v>8</v>
      </c>
      <c r="AI394">
        <v>260</v>
      </c>
      <c r="AJ394">
        <v>10</v>
      </c>
      <c r="AK394">
        <v>10</v>
      </c>
      <c r="AL394">
        <v>9.41</v>
      </c>
      <c r="AM394">
        <v>19</v>
      </c>
      <c r="AN394">
        <v>150</v>
      </c>
      <c r="AO394">
        <v>510</v>
      </c>
      <c r="AP394">
        <v>9.4600000000000009</v>
      </c>
      <c r="AQ394">
        <v>459</v>
      </c>
    </row>
    <row r="395" spans="1:43" x14ac:dyDescent="0.3">
      <c r="A395" t="s">
        <v>65</v>
      </c>
      <c r="B395">
        <v>60</v>
      </c>
      <c r="C395">
        <v>1</v>
      </c>
      <c r="D395" t="s">
        <v>43</v>
      </c>
      <c r="E395" t="s">
        <v>55</v>
      </c>
      <c r="F395">
        <v>10.68</v>
      </c>
      <c r="G395" t="s">
        <v>56</v>
      </c>
      <c r="H395">
        <v>1</v>
      </c>
      <c r="I395">
        <v>2018</v>
      </c>
      <c r="J395" t="s">
        <v>45</v>
      </c>
      <c r="K395" t="s">
        <v>46</v>
      </c>
      <c r="L395" t="s">
        <v>201</v>
      </c>
      <c r="M395" t="s">
        <v>48</v>
      </c>
      <c r="N395" t="s">
        <v>119</v>
      </c>
      <c r="O395" t="s">
        <v>200</v>
      </c>
      <c r="P395" t="s">
        <v>201</v>
      </c>
      <c r="Q395">
        <v>1</v>
      </c>
      <c r="R395" t="s">
        <v>52</v>
      </c>
      <c r="S395" t="s">
        <v>53</v>
      </c>
      <c r="T395">
        <v>1</v>
      </c>
      <c r="U395">
        <v>2000</v>
      </c>
      <c r="V395">
        <v>12</v>
      </c>
      <c r="W395">
        <v>11.98</v>
      </c>
      <c r="X395">
        <v>11.26</v>
      </c>
      <c r="Y395">
        <v>11.7</v>
      </c>
      <c r="Z395">
        <v>7</v>
      </c>
      <c r="AA395">
        <v>9</v>
      </c>
      <c r="AB395">
        <v>15</v>
      </c>
      <c r="AC395">
        <v>13</v>
      </c>
      <c r="AD395">
        <v>14</v>
      </c>
      <c r="AE395">
        <v>14</v>
      </c>
      <c r="AI395">
        <v>293</v>
      </c>
      <c r="AJ395">
        <v>11.27</v>
      </c>
      <c r="AK395">
        <v>11.27</v>
      </c>
      <c r="AL395">
        <v>10.18</v>
      </c>
      <c r="AM395">
        <v>18</v>
      </c>
      <c r="AN395">
        <v>167</v>
      </c>
      <c r="AO395">
        <v>220</v>
      </c>
      <c r="AP395">
        <v>10.68</v>
      </c>
      <c r="AQ395">
        <v>240</v>
      </c>
    </row>
    <row r="396" spans="1:43" x14ac:dyDescent="0.3">
      <c r="A396" t="s">
        <v>65</v>
      </c>
      <c r="B396">
        <v>60</v>
      </c>
      <c r="C396">
        <v>1</v>
      </c>
      <c r="D396" t="s">
        <v>43</v>
      </c>
      <c r="E396" t="s">
        <v>55</v>
      </c>
      <c r="F396">
        <v>10.41</v>
      </c>
      <c r="G396" t="s">
        <v>56</v>
      </c>
      <c r="H396">
        <v>1</v>
      </c>
      <c r="I396">
        <v>2018</v>
      </c>
      <c r="J396" t="s">
        <v>57</v>
      </c>
      <c r="K396" t="s">
        <v>46</v>
      </c>
      <c r="L396" t="s">
        <v>118</v>
      </c>
      <c r="M396" t="s">
        <v>48</v>
      </c>
      <c r="N396" t="s">
        <v>119</v>
      </c>
      <c r="O396" t="s">
        <v>120</v>
      </c>
      <c r="P396" t="s">
        <v>118</v>
      </c>
      <c r="Q396">
        <v>1</v>
      </c>
      <c r="R396" t="s">
        <v>52</v>
      </c>
      <c r="S396" t="s">
        <v>53</v>
      </c>
      <c r="T396">
        <v>1</v>
      </c>
      <c r="U396">
        <v>1998</v>
      </c>
      <c r="V396">
        <v>8.92</v>
      </c>
      <c r="W396">
        <v>10.5</v>
      </c>
      <c r="X396">
        <v>10.91</v>
      </c>
      <c r="Y396">
        <v>9.7799999999999994</v>
      </c>
      <c r="Z396">
        <v>5</v>
      </c>
      <c r="AA396">
        <v>14</v>
      </c>
      <c r="AB396">
        <v>10</v>
      </c>
      <c r="AC396">
        <v>8</v>
      </c>
      <c r="AD396">
        <v>13</v>
      </c>
      <c r="AE396">
        <v>9</v>
      </c>
      <c r="AI396">
        <v>260</v>
      </c>
      <c r="AJ396">
        <v>10</v>
      </c>
      <c r="AK396">
        <v>10</v>
      </c>
      <c r="AL396">
        <v>9.59</v>
      </c>
      <c r="AM396">
        <v>20</v>
      </c>
      <c r="AN396">
        <v>144</v>
      </c>
      <c r="AO396">
        <v>597</v>
      </c>
      <c r="AP396">
        <v>10.41</v>
      </c>
      <c r="AQ396">
        <v>273</v>
      </c>
    </row>
    <row r="397" spans="1:43" x14ac:dyDescent="0.3">
      <c r="A397" t="s">
        <v>65</v>
      </c>
      <c r="B397">
        <v>60</v>
      </c>
      <c r="C397">
        <v>1</v>
      </c>
      <c r="D397" t="s">
        <v>43</v>
      </c>
      <c r="E397" t="s">
        <v>55</v>
      </c>
      <c r="F397">
        <v>10</v>
      </c>
      <c r="G397" t="s">
        <v>56</v>
      </c>
      <c r="H397">
        <v>1</v>
      </c>
      <c r="I397">
        <v>2018</v>
      </c>
      <c r="J397" t="s">
        <v>45</v>
      </c>
      <c r="K397" t="s">
        <v>46</v>
      </c>
      <c r="L397" t="s">
        <v>183</v>
      </c>
      <c r="M397" t="s">
        <v>48</v>
      </c>
      <c r="N397" t="s">
        <v>184</v>
      </c>
      <c r="O397" t="s">
        <v>185</v>
      </c>
      <c r="P397" t="s">
        <v>183</v>
      </c>
      <c r="Q397">
        <v>2</v>
      </c>
      <c r="R397" t="s">
        <v>52</v>
      </c>
      <c r="S397" t="s">
        <v>53</v>
      </c>
      <c r="T397">
        <v>2</v>
      </c>
      <c r="U397">
        <v>1997</v>
      </c>
      <c r="V397">
        <v>10.57</v>
      </c>
      <c r="W397">
        <v>9.0500000000000007</v>
      </c>
      <c r="X397">
        <v>11.07</v>
      </c>
      <c r="Y397">
        <v>10.62</v>
      </c>
      <c r="Z397">
        <v>9</v>
      </c>
      <c r="AA397">
        <v>6</v>
      </c>
      <c r="AB397">
        <v>9</v>
      </c>
      <c r="AC397">
        <v>9</v>
      </c>
      <c r="AD397">
        <v>9</v>
      </c>
      <c r="AE397">
        <v>14</v>
      </c>
      <c r="AI397">
        <v>239</v>
      </c>
      <c r="AJ397">
        <v>9.19</v>
      </c>
      <c r="AK397">
        <v>10.62</v>
      </c>
      <c r="AL397">
        <v>11.65</v>
      </c>
      <c r="AM397">
        <v>21</v>
      </c>
      <c r="AN397">
        <v>142.5</v>
      </c>
      <c r="AO397">
        <v>611</v>
      </c>
      <c r="AP397">
        <v>10</v>
      </c>
      <c r="AQ397">
        <v>367</v>
      </c>
    </row>
    <row r="398" spans="1:43" x14ac:dyDescent="0.3">
      <c r="A398" t="s">
        <v>65</v>
      </c>
      <c r="B398">
        <v>60</v>
      </c>
      <c r="C398">
        <v>1</v>
      </c>
      <c r="D398" t="s">
        <v>83</v>
      </c>
      <c r="E398" t="s">
        <v>129</v>
      </c>
      <c r="F398">
        <v>12.32</v>
      </c>
      <c r="G398" t="s">
        <v>56</v>
      </c>
      <c r="H398">
        <v>1</v>
      </c>
      <c r="I398">
        <v>2018</v>
      </c>
      <c r="J398" t="s">
        <v>57</v>
      </c>
      <c r="K398" t="s">
        <v>46</v>
      </c>
      <c r="L398" t="s">
        <v>406</v>
      </c>
      <c r="M398" t="s">
        <v>48</v>
      </c>
      <c r="N398" t="s">
        <v>72</v>
      </c>
      <c r="O398" t="s">
        <v>73</v>
      </c>
      <c r="P398" t="s">
        <v>151</v>
      </c>
      <c r="Q398">
        <v>1</v>
      </c>
      <c r="R398" t="s">
        <v>52</v>
      </c>
      <c r="S398" t="s">
        <v>53</v>
      </c>
      <c r="T398">
        <v>1</v>
      </c>
      <c r="U398">
        <v>1999</v>
      </c>
      <c r="V398">
        <v>11.58</v>
      </c>
      <c r="W398">
        <v>11.27</v>
      </c>
      <c r="X398">
        <v>10.63</v>
      </c>
      <c r="Y398">
        <v>11.54</v>
      </c>
      <c r="Z398">
        <v>11</v>
      </c>
      <c r="AA398">
        <v>12</v>
      </c>
      <c r="AB398">
        <v>9</v>
      </c>
      <c r="AC398">
        <v>7</v>
      </c>
      <c r="AD398">
        <v>7</v>
      </c>
      <c r="AE398">
        <v>11</v>
      </c>
      <c r="AI398">
        <v>261</v>
      </c>
      <c r="AJ398">
        <v>10.039999999999999</v>
      </c>
      <c r="AK398">
        <v>10.039999999999999</v>
      </c>
      <c r="AL398">
        <v>11.35</v>
      </c>
      <c r="AM398">
        <v>19</v>
      </c>
      <c r="AN398">
        <v>180</v>
      </c>
      <c r="AO398">
        <v>64</v>
      </c>
      <c r="AP398">
        <v>112.32</v>
      </c>
      <c r="AQ398">
        <v>10</v>
      </c>
    </row>
    <row r="399" spans="1:43" x14ac:dyDescent="0.3">
      <c r="A399" t="s">
        <v>65</v>
      </c>
      <c r="B399">
        <v>30</v>
      </c>
      <c r="C399">
        <v>1</v>
      </c>
      <c r="D399" t="s">
        <v>43</v>
      </c>
      <c r="F399">
        <v>5.55</v>
      </c>
      <c r="G399" t="s">
        <v>44</v>
      </c>
      <c r="H399">
        <v>1</v>
      </c>
      <c r="I399">
        <v>2018</v>
      </c>
      <c r="J399" t="s">
        <v>45</v>
      </c>
      <c r="K399" t="s">
        <v>46</v>
      </c>
      <c r="L399" t="s">
        <v>99</v>
      </c>
      <c r="M399" t="s">
        <v>48</v>
      </c>
      <c r="N399" t="s">
        <v>67</v>
      </c>
      <c r="O399" t="s">
        <v>100</v>
      </c>
      <c r="P399" t="s">
        <v>371</v>
      </c>
      <c r="Q399">
        <v>2</v>
      </c>
      <c r="R399" t="s">
        <v>52</v>
      </c>
      <c r="S399" t="s">
        <v>53</v>
      </c>
      <c r="T399">
        <v>1</v>
      </c>
      <c r="U399">
        <v>1997</v>
      </c>
      <c r="V399">
        <v>11.48</v>
      </c>
      <c r="W399">
        <v>11.03</v>
      </c>
      <c r="X399">
        <v>12.38</v>
      </c>
      <c r="Y399">
        <v>11.6</v>
      </c>
      <c r="Z399">
        <v>8</v>
      </c>
      <c r="AA399">
        <v>11</v>
      </c>
      <c r="AB399">
        <v>14</v>
      </c>
      <c r="AC399">
        <v>13</v>
      </c>
      <c r="AD399">
        <v>9</v>
      </c>
      <c r="AE399">
        <v>14</v>
      </c>
      <c r="AI399">
        <v>302</v>
      </c>
      <c r="AJ399">
        <v>11.62</v>
      </c>
      <c r="AK399">
        <v>11.62</v>
      </c>
      <c r="AL399">
        <v>11.18</v>
      </c>
      <c r="AM399">
        <v>21</v>
      </c>
      <c r="AN399">
        <v>162.44999999999999</v>
      </c>
      <c r="AO399">
        <v>289</v>
      </c>
      <c r="AP399">
        <v>5.55</v>
      </c>
      <c r="AQ399">
        <v>676</v>
      </c>
    </row>
    <row r="400" spans="1:43" x14ac:dyDescent="0.3">
      <c r="A400" t="s">
        <v>109</v>
      </c>
      <c r="B400">
        <v>60</v>
      </c>
      <c r="C400">
        <v>1</v>
      </c>
      <c r="D400" t="s">
        <v>83</v>
      </c>
      <c r="E400" t="s">
        <v>55</v>
      </c>
      <c r="F400">
        <v>10.49</v>
      </c>
      <c r="G400" t="s">
        <v>56</v>
      </c>
      <c r="H400">
        <v>1</v>
      </c>
      <c r="I400">
        <v>2018</v>
      </c>
      <c r="J400" t="s">
        <v>57</v>
      </c>
      <c r="K400" t="s">
        <v>46</v>
      </c>
      <c r="L400" t="s">
        <v>155</v>
      </c>
      <c r="M400" t="s">
        <v>48</v>
      </c>
      <c r="N400" t="s">
        <v>96</v>
      </c>
      <c r="O400" t="s">
        <v>156</v>
      </c>
      <c r="P400" t="s">
        <v>155</v>
      </c>
      <c r="Q400">
        <v>2</v>
      </c>
      <c r="R400" t="s">
        <v>52</v>
      </c>
      <c r="S400" t="s">
        <v>53</v>
      </c>
      <c r="T400">
        <v>1</v>
      </c>
      <c r="U400">
        <v>2004</v>
      </c>
      <c r="V400">
        <v>10.85</v>
      </c>
      <c r="W400">
        <v>11.2</v>
      </c>
      <c r="X400">
        <v>9.9499999999999993</v>
      </c>
      <c r="Y400">
        <v>10.92</v>
      </c>
      <c r="Z400">
        <v>10</v>
      </c>
      <c r="AA400">
        <v>11</v>
      </c>
      <c r="AB400">
        <v>12</v>
      </c>
      <c r="AC400">
        <v>6</v>
      </c>
      <c r="AD400">
        <v>9</v>
      </c>
      <c r="AE400">
        <v>13</v>
      </c>
      <c r="AI400">
        <v>287</v>
      </c>
      <c r="AJ400">
        <v>11.04</v>
      </c>
      <c r="AK400">
        <v>11.04</v>
      </c>
      <c r="AL400">
        <v>11.41</v>
      </c>
      <c r="AM400">
        <v>19</v>
      </c>
      <c r="AN400">
        <v>173.85</v>
      </c>
      <c r="AO400">
        <v>129</v>
      </c>
      <c r="AP400">
        <v>110.49</v>
      </c>
      <c r="AQ400">
        <v>103</v>
      </c>
    </row>
    <row r="401" spans="1:43" x14ac:dyDescent="0.3">
      <c r="B401">
        <v>43</v>
      </c>
      <c r="C401">
        <v>1</v>
      </c>
      <c r="D401" t="s">
        <v>43</v>
      </c>
      <c r="F401">
        <v>8.2899999999999991</v>
      </c>
      <c r="G401" t="s">
        <v>122</v>
      </c>
      <c r="H401">
        <v>1</v>
      </c>
      <c r="I401">
        <v>2018</v>
      </c>
      <c r="J401" t="s">
        <v>57</v>
      </c>
      <c r="K401" t="s">
        <v>46</v>
      </c>
      <c r="L401" t="s">
        <v>71</v>
      </c>
      <c r="M401" t="s">
        <v>48</v>
      </c>
      <c r="N401" t="s">
        <v>72</v>
      </c>
      <c r="O401" t="s">
        <v>73</v>
      </c>
      <c r="P401" t="s">
        <v>219</v>
      </c>
      <c r="Q401">
        <v>2</v>
      </c>
      <c r="R401" t="s">
        <v>52</v>
      </c>
      <c r="S401" t="s">
        <v>53</v>
      </c>
      <c r="T401">
        <v>2</v>
      </c>
      <c r="U401">
        <v>1998</v>
      </c>
      <c r="V401">
        <v>9.82</v>
      </c>
      <c r="W401">
        <v>10.23</v>
      </c>
      <c r="X401">
        <v>10.5</v>
      </c>
      <c r="Y401">
        <v>10.62</v>
      </c>
      <c r="Z401">
        <v>10</v>
      </c>
      <c r="AA401">
        <v>9</v>
      </c>
      <c r="AB401">
        <v>10</v>
      </c>
      <c r="AC401">
        <v>7</v>
      </c>
      <c r="AD401">
        <v>3</v>
      </c>
      <c r="AE401">
        <v>8</v>
      </c>
      <c r="AI401">
        <v>220</v>
      </c>
      <c r="AJ401">
        <v>8.4600000000000009</v>
      </c>
      <c r="AK401">
        <v>10.039999999999999</v>
      </c>
      <c r="AL401">
        <v>11.06</v>
      </c>
      <c r="AM401">
        <v>20</v>
      </c>
      <c r="AN401">
        <v>126.35</v>
      </c>
      <c r="AO401">
        <v>720</v>
      </c>
      <c r="AP401">
        <v>8.2899999999999991</v>
      </c>
      <c r="AQ401">
        <v>572</v>
      </c>
    </row>
    <row r="402" spans="1:43" x14ac:dyDescent="0.3">
      <c r="A402" t="s">
        <v>117</v>
      </c>
      <c r="B402">
        <v>60</v>
      </c>
      <c r="C402">
        <v>1</v>
      </c>
      <c r="D402" t="s">
        <v>83</v>
      </c>
      <c r="E402" t="s">
        <v>55</v>
      </c>
      <c r="F402">
        <v>10</v>
      </c>
      <c r="G402" t="s">
        <v>56</v>
      </c>
      <c r="H402">
        <v>1</v>
      </c>
      <c r="I402">
        <v>2018</v>
      </c>
      <c r="J402" t="s">
        <v>45</v>
      </c>
      <c r="K402" t="s">
        <v>46</v>
      </c>
      <c r="L402" t="s">
        <v>133</v>
      </c>
      <c r="M402" t="s">
        <v>48</v>
      </c>
      <c r="N402" t="s">
        <v>119</v>
      </c>
      <c r="O402" t="s">
        <v>134</v>
      </c>
      <c r="P402" t="s">
        <v>133</v>
      </c>
      <c r="Q402">
        <v>2</v>
      </c>
      <c r="R402" t="s">
        <v>52</v>
      </c>
      <c r="S402" t="s">
        <v>53</v>
      </c>
      <c r="T402">
        <v>1</v>
      </c>
      <c r="U402">
        <v>1998</v>
      </c>
      <c r="V402">
        <v>11.04</v>
      </c>
      <c r="W402">
        <v>9.89</v>
      </c>
      <c r="X402">
        <v>12.69</v>
      </c>
      <c r="Y402">
        <v>13.41</v>
      </c>
      <c r="Z402">
        <v>10</v>
      </c>
      <c r="AA402">
        <v>13</v>
      </c>
      <c r="AB402">
        <v>7</v>
      </c>
      <c r="AC402">
        <v>4</v>
      </c>
      <c r="AD402">
        <v>9</v>
      </c>
      <c r="AE402">
        <v>11</v>
      </c>
      <c r="AI402">
        <v>268</v>
      </c>
      <c r="AJ402">
        <v>10.31</v>
      </c>
      <c r="AK402">
        <v>10.31</v>
      </c>
      <c r="AL402">
        <v>11.41</v>
      </c>
      <c r="AM402">
        <v>20</v>
      </c>
      <c r="AN402">
        <v>162.44999999999999</v>
      </c>
      <c r="AO402">
        <v>289</v>
      </c>
      <c r="AP402">
        <v>110</v>
      </c>
      <c r="AQ402">
        <v>159</v>
      </c>
    </row>
    <row r="403" spans="1:43" x14ac:dyDescent="0.3">
      <c r="A403" t="s">
        <v>117</v>
      </c>
      <c r="B403">
        <v>60</v>
      </c>
      <c r="C403">
        <v>1</v>
      </c>
      <c r="D403" t="s">
        <v>83</v>
      </c>
      <c r="E403" t="s">
        <v>55</v>
      </c>
      <c r="F403">
        <v>10.039999999999999</v>
      </c>
      <c r="G403" t="s">
        <v>56</v>
      </c>
      <c r="H403">
        <v>1</v>
      </c>
      <c r="I403">
        <v>2018</v>
      </c>
      <c r="J403" t="s">
        <v>57</v>
      </c>
      <c r="K403" t="s">
        <v>46</v>
      </c>
      <c r="L403" t="s">
        <v>162</v>
      </c>
      <c r="M403" t="s">
        <v>48</v>
      </c>
      <c r="N403" t="s">
        <v>72</v>
      </c>
      <c r="O403" t="s">
        <v>73</v>
      </c>
      <c r="P403" t="s">
        <v>219</v>
      </c>
      <c r="Q403">
        <v>3</v>
      </c>
      <c r="R403" t="s">
        <v>52</v>
      </c>
      <c r="S403" t="s">
        <v>53</v>
      </c>
      <c r="T403">
        <v>2</v>
      </c>
      <c r="U403">
        <v>2007</v>
      </c>
      <c r="V403">
        <v>9.77</v>
      </c>
      <c r="W403">
        <v>9.6199999999999992</v>
      </c>
      <c r="X403">
        <v>11.96</v>
      </c>
      <c r="Y403">
        <v>13.73</v>
      </c>
      <c r="Z403">
        <v>10</v>
      </c>
      <c r="AA403">
        <v>11</v>
      </c>
      <c r="AB403">
        <v>8</v>
      </c>
      <c r="AC403">
        <v>8</v>
      </c>
      <c r="AD403">
        <v>3</v>
      </c>
      <c r="AE403">
        <v>7</v>
      </c>
      <c r="AI403">
        <v>233</v>
      </c>
      <c r="AJ403">
        <v>8.9600000000000009</v>
      </c>
      <c r="AK403">
        <v>10.81</v>
      </c>
      <c r="AL403">
        <v>11.76</v>
      </c>
      <c r="AM403">
        <v>22</v>
      </c>
      <c r="AN403">
        <v>123.3</v>
      </c>
      <c r="AO403">
        <v>734</v>
      </c>
      <c r="AP403">
        <v>110.03999999999999</v>
      </c>
      <c r="AQ403">
        <v>156</v>
      </c>
    </row>
    <row r="404" spans="1:43" x14ac:dyDescent="0.3">
      <c r="A404" t="s">
        <v>78</v>
      </c>
      <c r="B404">
        <v>60</v>
      </c>
      <c r="C404">
        <v>1</v>
      </c>
      <c r="D404" t="s">
        <v>43</v>
      </c>
      <c r="E404" t="s">
        <v>55</v>
      </c>
      <c r="F404">
        <v>10</v>
      </c>
      <c r="G404" t="s">
        <v>56</v>
      </c>
      <c r="H404">
        <v>1</v>
      </c>
      <c r="I404">
        <v>2018</v>
      </c>
      <c r="J404" t="s">
        <v>45</v>
      </c>
      <c r="K404" t="s">
        <v>46</v>
      </c>
      <c r="L404" t="s">
        <v>407</v>
      </c>
      <c r="M404" t="s">
        <v>48</v>
      </c>
      <c r="N404" t="s">
        <v>80</v>
      </c>
      <c r="O404" t="s">
        <v>408</v>
      </c>
      <c r="P404" t="s">
        <v>407</v>
      </c>
      <c r="Q404">
        <v>1</v>
      </c>
      <c r="R404" t="s">
        <v>52</v>
      </c>
      <c r="S404" t="s">
        <v>53</v>
      </c>
      <c r="T404">
        <v>1</v>
      </c>
      <c r="U404">
        <v>1998</v>
      </c>
      <c r="V404">
        <v>12</v>
      </c>
      <c r="W404">
        <v>10.91</v>
      </c>
      <c r="X404">
        <v>11.34</v>
      </c>
      <c r="Y404">
        <v>11.33</v>
      </c>
      <c r="Z404">
        <v>10</v>
      </c>
      <c r="AA404">
        <v>14</v>
      </c>
      <c r="AB404">
        <v>10</v>
      </c>
      <c r="AC404">
        <v>6</v>
      </c>
      <c r="AD404">
        <v>6</v>
      </c>
      <c r="AE404">
        <v>10</v>
      </c>
      <c r="AI404">
        <v>260</v>
      </c>
      <c r="AJ404">
        <v>10</v>
      </c>
      <c r="AK404">
        <v>10</v>
      </c>
      <c r="AL404">
        <v>11.41</v>
      </c>
      <c r="AM404">
        <v>20</v>
      </c>
      <c r="AN404">
        <v>170</v>
      </c>
      <c r="AO404">
        <v>180</v>
      </c>
      <c r="AP404">
        <v>10</v>
      </c>
      <c r="AQ404">
        <v>367</v>
      </c>
    </row>
    <row r="405" spans="1:43" x14ac:dyDescent="0.3">
      <c r="B405">
        <v>15</v>
      </c>
      <c r="C405">
        <v>1</v>
      </c>
      <c r="D405" t="s">
        <v>43</v>
      </c>
      <c r="F405">
        <v>4.68</v>
      </c>
      <c r="G405" t="s">
        <v>44</v>
      </c>
      <c r="H405">
        <v>1</v>
      </c>
      <c r="I405">
        <v>2018</v>
      </c>
      <c r="J405" t="s">
        <v>45</v>
      </c>
      <c r="K405" t="s">
        <v>46</v>
      </c>
      <c r="L405" t="s">
        <v>262</v>
      </c>
      <c r="M405" t="s">
        <v>48</v>
      </c>
      <c r="N405" t="s">
        <v>102</v>
      </c>
      <c r="O405" t="s">
        <v>263</v>
      </c>
      <c r="P405" t="s">
        <v>262</v>
      </c>
      <c r="Q405">
        <v>1</v>
      </c>
      <c r="R405" t="s">
        <v>52</v>
      </c>
      <c r="S405" t="s">
        <v>53</v>
      </c>
      <c r="T405">
        <v>2</v>
      </c>
      <c r="U405">
        <v>1999</v>
      </c>
      <c r="V405">
        <v>12.84</v>
      </c>
      <c r="W405">
        <v>13.95</v>
      </c>
      <c r="X405">
        <v>11.68</v>
      </c>
      <c r="Y405">
        <v>11.41</v>
      </c>
      <c r="Z405">
        <v>4</v>
      </c>
      <c r="AA405">
        <v>14</v>
      </c>
      <c r="AB405">
        <v>7</v>
      </c>
      <c r="AC405">
        <v>10</v>
      </c>
      <c r="AD405">
        <v>5</v>
      </c>
      <c r="AE405">
        <v>7</v>
      </c>
      <c r="AI405">
        <v>225</v>
      </c>
      <c r="AJ405">
        <v>8.65</v>
      </c>
      <c r="AK405">
        <v>11.31</v>
      </c>
      <c r="AL405">
        <v>11.76</v>
      </c>
      <c r="AM405">
        <v>19</v>
      </c>
      <c r="AN405">
        <v>138</v>
      </c>
      <c r="AO405">
        <v>663</v>
      </c>
      <c r="AP405">
        <v>4.68</v>
      </c>
      <c r="AQ405">
        <v>694</v>
      </c>
    </row>
    <row r="406" spans="1:43" x14ac:dyDescent="0.3">
      <c r="A406" t="s">
        <v>140</v>
      </c>
      <c r="B406">
        <v>37</v>
      </c>
      <c r="C406">
        <v>1</v>
      </c>
      <c r="D406" t="s">
        <v>43</v>
      </c>
      <c r="F406">
        <v>9.26</v>
      </c>
      <c r="G406" t="s">
        <v>44</v>
      </c>
      <c r="H406">
        <v>1</v>
      </c>
      <c r="I406">
        <v>2018</v>
      </c>
      <c r="J406" t="s">
        <v>45</v>
      </c>
      <c r="K406" t="s">
        <v>46</v>
      </c>
      <c r="L406" t="s">
        <v>191</v>
      </c>
      <c r="M406" t="s">
        <v>48</v>
      </c>
      <c r="N406" t="s">
        <v>142</v>
      </c>
      <c r="O406" t="s">
        <v>192</v>
      </c>
      <c r="P406" t="s">
        <v>191</v>
      </c>
      <c r="Q406">
        <v>1</v>
      </c>
      <c r="R406" t="s">
        <v>52</v>
      </c>
      <c r="S406" t="s">
        <v>53</v>
      </c>
      <c r="T406">
        <v>1</v>
      </c>
      <c r="U406">
        <v>1999</v>
      </c>
      <c r="V406">
        <v>12.28</v>
      </c>
      <c r="W406">
        <v>11.61</v>
      </c>
      <c r="X406">
        <v>9.01</v>
      </c>
      <c r="Y406">
        <v>10.7</v>
      </c>
      <c r="Z406">
        <v>7</v>
      </c>
      <c r="AA406">
        <v>10</v>
      </c>
      <c r="AB406">
        <v>14</v>
      </c>
      <c r="AC406">
        <v>6</v>
      </c>
      <c r="AD406">
        <v>4</v>
      </c>
      <c r="AE406">
        <v>13</v>
      </c>
      <c r="AI406">
        <v>262</v>
      </c>
      <c r="AJ406">
        <v>10.08</v>
      </c>
      <c r="AK406">
        <v>10.08</v>
      </c>
      <c r="AL406">
        <v>10.18</v>
      </c>
      <c r="AM406">
        <v>19</v>
      </c>
      <c r="AN406">
        <v>166</v>
      </c>
      <c r="AO406">
        <v>245</v>
      </c>
      <c r="AP406">
        <v>9.26</v>
      </c>
      <c r="AQ406">
        <v>474</v>
      </c>
    </row>
    <row r="407" spans="1:43" x14ac:dyDescent="0.3">
      <c r="A407" t="s">
        <v>206</v>
      </c>
      <c r="B407">
        <v>60</v>
      </c>
      <c r="C407">
        <v>1</v>
      </c>
      <c r="D407" t="s">
        <v>83</v>
      </c>
      <c r="E407" t="s">
        <v>55</v>
      </c>
      <c r="F407">
        <v>10.29</v>
      </c>
      <c r="G407" t="s">
        <v>56</v>
      </c>
      <c r="H407">
        <v>1</v>
      </c>
      <c r="I407">
        <v>2018</v>
      </c>
      <c r="J407" t="s">
        <v>57</v>
      </c>
      <c r="K407" t="s">
        <v>46</v>
      </c>
      <c r="L407" t="s">
        <v>193</v>
      </c>
      <c r="M407" t="s">
        <v>48</v>
      </c>
      <c r="N407" t="s">
        <v>102</v>
      </c>
      <c r="O407" t="s">
        <v>194</v>
      </c>
      <c r="P407" t="s">
        <v>195</v>
      </c>
      <c r="Q407">
        <v>2</v>
      </c>
      <c r="R407" t="s">
        <v>52</v>
      </c>
      <c r="S407" t="s">
        <v>53</v>
      </c>
      <c r="T407">
        <v>1</v>
      </c>
      <c r="U407">
        <v>2008</v>
      </c>
      <c r="V407">
        <v>12.08</v>
      </c>
      <c r="W407">
        <v>9.3800000000000008</v>
      </c>
      <c r="X407">
        <v>10.44</v>
      </c>
      <c r="Y407">
        <v>11.75</v>
      </c>
      <c r="Z407">
        <v>9</v>
      </c>
      <c r="AA407">
        <v>13</v>
      </c>
      <c r="AB407">
        <v>9</v>
      </c>
      <c r="AC407">
        <v>6</v>
      </c>
      <c r="AD407">
        <v>15</v>
      </c>
      <c r="AE407">
        <v>7</v>
      </c>
      <c r="AI407">
        <v>261</v>
      </c>
      <c r="AJ407">
        <v>10.039999999999999</v>
      </c>
      <c r="AK407">
        <v>10.039999999999999</v>
      </c>
      <c r="AL407">
        <v>9.7100000000000009</v>
      </c>
      <c r="AM407">
        <v>21</v>
      </c>
      <c r="AN407">
        <v>135.85</v>
      </c>
      <c r="AO407">
        <v>675</v>
      </c>
      <c r="AP407">
        <v>110.28999999999999</v>
      </c>
      <c r="AQ407">
        <v>128</v>
      </c>
    </row>
    <row r="408" spans="1:43" x14ac:dyDescent="0.3">
      <c r="A408" t="s">
        <v>65</v>
      </c>
      <c r="B408">
        <v>39</v>
      </c>
      <c r="C408">
        <v>1</v>
      </c>
      <c r="D408" t="s">
        <v>43</v>
      </c>
      <c r="F408">
        <v>8.65</v>
      </c>
      <c r="G408" t="s">
        <v>44</v>
      </c>
      <c r="H408">
        <v>1</v>
      </c>
      <c r="I408">
        <v>2018</v>
      </c>
      <c r="J408" t="s">
        <v>45</v>
      </c>
      <c r="K408" t="s">
        <v>46</v>
      </c>
      <c r="L408" t="s">
        <v>126</v>
      </c>
      <c r="M408" t="s">
        <v>48</v>
      </c>
      <c r="N408" t="s">
        <v>119</v>
      </c>
      <c r="O408" t="s">
        <v>127</v>
      </c>
      <c r="P408" t="s">
        <v>128</v>
      </c>
      <c r="Q408">
        <v>2</v>
      </c>
      <c r="R408" t="s">
        <v>52</v>
      </c>
      <c r="S408" t="s">
        <v>53</v>
      </c>
      <c r="T408">
        <v>1</v>
      </c>
      <c r="U408">
        <v>1996</v>
      </c>
      <c r="V408">
        <v>13.18</v>
      </c>
      <c r="W408">
        <v>11.04</v>
      </c>
      <c r="X408">
        <v>11.78</v>
      </c>
      <c r="Y408">
        <v>10.89</v>
      </c>
      <c r="Z408">
        <v>5</v>
      </c>
      <c r="AA408">
        <v>9</v>
      </c>
      <c r="AB408">
        <v>10</v>
      </c>
      <c r="AC408">
        <v>7</v>
      </c>
      <c r="AD408">
        <v>15</v>
      </c>
      <c r="AE408">
        <v>14</v>
      </c>
      <c r="AI408">
        <v>260</v>
      </c>
      <c r="AJ408">
        <v>10</v>
      </c>
      <c r="AK408">
        <v>10</v>
      </c>
      <c r="AL408">
        <v>9.59</v>
      </c>
      <c r="AM408">
        <v>22</v>
      </c>
      <c r="AN408">
        <v>141.54999999999998</v>
      </c>
      <c r="AO408">
        <v>622</v>
      </c>
      <c r="AP408">
        <v>8.65</v>
      </c>
      <c r="AQ408">
        <v>544</v>
      </c>
    </row>
    <row r="409" spans="1:43" x14ac:dyDescent="0.3">
      <c r="A409" t="s">
        <v>65</v>
      </c>
      <c r="B409">
        <v>40</v>
      </c>
      <c r="C409">
        <v>1</v>
      </c>
      <c r="D409" t="s">
        <v>43</v>
      </c>
      <c r="F409">
        <v>9.1999999999999993</v>
      </c>
      <c r="G409" t="s">
        <v>44</v>
      </c>
      <c r="H409">
        <v>1</v>
      </c>
      <c r="I409">
        <v>2018</v>
      </c>
      <c r="J409" t="s">
        <v>45</v>
      </c>
      <c r="K409" t="s">
        <v>46</v>
      </c>
      <c r="L409" t="s">
        <v>385</v>
      </c>
      <c r="M409" t="s">
        <v>48</v>
      </c>
      <c r="N409" t="s">
        <v>67</v>
      </c>
      <c r="O409" t="s">
        <v>68</v>
      </c>
      <c r="P409" t="s">
        <v>395</v>
      </c>
      <c r="Q409">
        <v>2</v>
      </c>
      <c r="R409" t="s">
        <v>52</v>
      </c>
      <c r="S409" t="s">
        <v>53</v>
      </c>
      <c r="T409">
        <v>1</v>
      </c>
      <c r="U409">
        <v>1996</v>
      </c>
      <c r="V409">
        <v>11.28</v>
      </c>
      <c r="W409">
        <v>10.87</v>
      </c>
      <c r="X409">
        <v>10.54</v>
      </c>
      <c r="Y409">
        <v>10.210000000000001</v>
      </c>
      <c r="Z409">
        <v>7</v>
      </c>
      <c r="AA409">
        <v>11</v>
      </c>
      <c r="AB409">
        <v>11</v>
      </c>
      <c r="AC409">
        <v>3</v>
      </c>
      <c r="AD409">
        <v>6</v>
      </c>
      <c r="AE409">
        <v>14</v>
      </c>
      <c r="AI409">
        <v>260</v>
      </c>
      <c r="AJ409">
        <v>10</v>
      </c>
      <c r="AK409">
        <v>10</v>
      </c>
      <c r="AL409">
        <v>10.88</v>
      </c>
      <c r="AM409">
        <v>23</v>
      </c>
      <c r="AN409">
        <v>158.65</v>
      </c>
      <c r="AO409">
        <v>353</v>
      </c>
      <c r="AP409">
        <v>9.1999999999999993</v>
      </c>
      <c r="AQ409">
        <v>482</v>
      </c>
    </row>
    <row r="410" spans="1:43" x14ac:dyDescent="0.3">
      <c r="A410" t="s">
        <v>117</v>
      </c>
      <c r="B410">
        <v>60</v>
      </c>
      <c r="C410">
        <v>1</v>
      </c>
      <c r="D410" t="s">
        <v>83</v>
      </c>
      <c r="E410" t="s">
        <v>129</v>
      </c>
      <c r="F410">
        <v>13.1</v>
      </c>
      <c r="G410" t="s">
        <v>56</v>
      </c>
      <c r="H410">
        <v>1</v>
      </c>
      <c r="I410">
        <v>2018</v>
      </c>
      <c r="J410" t="s">
        <v>57</v>
      </c>
      <c r="K410" t="s">
        <v>46</v>
      </c>
      <c r="L410" t="s">
        <v>215</v>
      </c>
      <c r="M410" t="s">
        <v>48</v>
      </c>
      <c r="N410" t="s">
        <v>119</v>
      </c>
      <c r="O410" t="s">
        <v>216</v>
      </c>
      <c r="P410" t="s">
        <v>215</v>
      </c>
      <c r="Q410">
        <v>1</v>
      </c>
      <c r="R410" t="s">
        <v>52</v>
      </c>
      <c r="S410" t="s">
        <v>53</v>
      </c>
      <c r="T410">
        <v>1</v>
      </c>
      <c r="U410">
        <v>1996</v>
      </c>
      <c r="V410">
        <v>11.37</v>
      </c>
      <c r="W410">
        <v>11.06</v>
      </c>
      <c r="X410">
        <v>11.38</v>
      </c>
      <c r="Y410">
        <v>11.17</v>
      </c>
      <c r="Z410">
        <v>11</v>
      </c>
      <c r="AA410">
        <v>14</v>
      </c>
      <c r="AB410">
        <v>10</v>
      </c>
      <c r="AC410">
        <v>7</v>
      </c>
      <c r="AD410">
        <v>9</v>
      </c>
      <c r="AE410">
        <v>9</v>
      </c>
      <c r="AI410">
        <v>271</v>
      </c>
      <c r="AJ410">
        <v>10.42</v>
      </c>
      <c r="AK410">
        <v>10.42</v>
      </c>
      <c r="AL410">
        <v>11.35</v>
      </c>
      <c r="AM410">
        <v>22</v>
      </c>
      <c r="AN410">
        <v>168</v>
      </c>
      <c r="AO410">
        <v>208</v>
      </c>
      <c r="AP410">
        <v>113.1</v>
      </c>
      <c r="AQ410">
        <v>4</v>
      </c>
    </row>
    <row r="411" spans="1:43" x14ac:dyDescent="0.3">
      <c r="A411" t="s">
        <v>42</v>
      </c>
      <c r="B411">
        <v>60</v>
      </c>
      <c r="C411">
        <v>1</v>
      </c>
      <c r="D411" t="s">
        <v>83</v>
      </c>
      <c r="E411" t="s">
        <v>55</v>
      </c>
      <c r="F411">
        <v>10.25</v>
      </c>
      <c r="G411" t="s">
        <v>56</v>
      </c>
      <c r="H411">
        <v>1</v>
      </c>
      <c r="I411">
        <v>2018</v>
      </c>
      <c r="J411" t="s">
        <v>57</v>
      </c>
      <c r="K411" t="s">
        <v>46</v>
      </c>
      <c r="L411" t="s">
        <v>356</v>
      </c>
      <c r="M411" t="s">
        <v>48</v>
      </c>
      <c r="N411" t="s">
        <v>184</v>
      </c>
      <c r="O411" t="s">
        <v>357</v>
      </c>
      <c r="P411" t="s">
        <v>356</v>
      </c>
      <c r="Q411">
        <v>1</v>
      </c>
      <c r="R411" t="s">
        <v>52</v>
      </c>
      <c r="S411" t="s">
        <v>53</v>
      </c>
      <c r="T411">
        <v>1</v>
      </c>
      <c r="U411">
        <v>1998</v>
      </c>
      <c r="V411">
        <v>12.51</v>
      </c>
      <c r="W411">
        <v>10.42</v>
      </c>
      <c r="X411">
        <v>10.08</v>
      </c>
      <c r="Y411">
        <v>11.77</v>
      </c>
      <c r="Z411">
        <v>9</v>
      </c>
      <c r="AA411">
        <v>11</v>
      </c>
      <c r="AB411">
        <v>8</v>
      </c>
      <c r="AC411">
        <v>11</v>
      </c>
      <c r="AD411">
        <v>8</v>
      </c>
      <c r="AE411">
        <v>11</v>
      </c>
      <c r="AI411">
        <v>260</v>
      </c>
      <c r="AJ411">
        <v>10</v>
      </c>
      <c r="AK411">
        <v>10</v>
      </c>
      <c r="AL411">
        <v>10.41</v>
      </c>
      <c r="AM411">
        <v>20</v>
      </c>
      <c r="AN411">
        <v>157</v>
      </c>
      <c r="AO411">
        <v>389</v>
      </c>
      <c r="AP411">
        <v>110.25</v>
      </c>
      <c r="AQ411">
        <v>133</v>
      </c>
    </row>
    <row r="412" spans="1:43" x14ac:dyDescent="0.3">
      <c r="A412" t="s">
        <v>117</v>
      </c>
      <c r="B412">
        <v>36</v>
      </c>
      <c r="C412">
        <v>1</v>
      </c>
      <c r="D412" t="s">
        <v>43</v>
      </c>
      <c r="F412">
        <v>8.1</v>
      </c>
      <c r="G412" t="s">
        <v>44</v>
      </c>
      <c r="H412">
        <v>1</v>
      </c>
      <c r="I412">
        <v>2018</v>
      </c>
      <c r="J412" t="s">
        <v>57</v>
      </c>
      <c r="K412" t="s">
        <v>46</v>
      </c>
      <c r="L412" t="s">
        <v>133</v>
      </c>
      <c r="M412" t="s">
        <v>48</v>
      </c>
      <c r="N412" t="s">
        <v>119</v>
      </c>
      <c r="O412" t="s">
        <v>134</v>
      </c>
      <c r="P412" t="s">
        <v>133</v>
      </c>
      <c r="Q412">
        <v>4</v>
      </c>
      <c r="R412" t="s">
        <v>52</v>
      </c>
      <c r="S412" t="s">
        <v>53</v>
      </c>
      <c r="T412">
        <v>1</v>
      </c>
      <c r="U412">
        <v>2008</v>
      </c>
      <c r="V412">
        <v>12.36</v>
      </c>
      <c r="W412">
        <v>9.49</v>
      </c>
      <c r="X412">
        <v>10.49</v>
      </c>
      <c r="Y412">
        <v>9.8699999999999992</v>
      </c>
      <c r="Z412">
        <v>8</v>
      </c>
      <c r="AA412">
        <v>10</v>
      </c>
      <c r="AB412">
        <v>10</v>
      </c>
      <c r="AC412">
        <v>5</v>
      </c>
      <c r="AD412">
        <v>7</v>
      </c>
      <c r="AE412">
        <v>14</v>
      </c>
      <c r="AI412">
        <v>260</v>
      </c>
      <c r="AJ412">
        <v>10</v>
      </c>
      <c r="AK412">
        <v>10</v>
      </c>
      <c r="AL412">
        <v>10.82</v>
      </c>
      <c r="AM412">
        <v>21</v>
      </c>
      <c r="AN412">
        <v>141.1</v>
      </c>
      <c r="AO412">
        <v>629</v>
      </c>
      <c r="AP412">
        <v>8.1</v>
      </c>
      <c r="AQ412">
        <v>583</v>
      </c>
    </row>
    <row r="413" spans="1:43" x14ac:dyDescent="0.3">
      <c r="A413" t="s">
        <v>65</v>
      </c>
      <c r="B413">
        <v>0</v>
      </c>
      <c r="C413">
        <v>1</v>
      </c>
      <c r="D413" t="s">
        <v>43</v>
      </c>
      <c r="F413">
        <v>0.76</v>
      </c>
      <c r="G413" t="s">
        <v>44</v>
      </c>
      <c r="H413">
        <v>1</v>
      </c>
      <c r="I413">
        <v>2018</v>
      </c>
      <c r="J413" t="s">
        <v>45</v>
      </c>
      <c r="K413" t="s">
        <v>46</v>
      </c>
      <c r="L413" t="s">
        <v>396</v>
      </c>
      <c r="M413" t="s">
        <v>48</v>
      </c>
      <c r="N413" t="s">
        <v>72</v>
      </c>
      <c r="O413" t="s">
        <v>76</v>
      </c>
      <c r="P413" t="s">
        <v>380</v>
      </c>
      <c r="Q413">
        <v>3</v>
      </c>
      <c r="R413" t="s">
        <v>52</v>
      </c>
      <c r="S413" t="s">
        <v>53</v>
      </c>
      <c r="T413">
        <v>1</v>
      </c>
      <c r="U413">
        <v>2010</v>
      </c>
      <c r="V413">
        <v>12.18</v>
      </c>
      <c r="W413">
        <v>11.13</v>
      </c>
      <c r="X413">
        <v>10.5</v>
      </c>
      <c r="Y413">
        <v>11.1</v>
      </c>
      <c r="Z413">
        <v>10</v>
      </c>
      <c r="AA413">
        <v>8</v>
      </c>
      <c r="AB413">
        <v>13</v>
      </c>
      <c r="AC413">
        <v>3</v>
      </c>
      <c r="AD413">
        <v>7</v>
      </c>
      <c r="AE413">
        <v>14</v>
      </c>
      <c r="AI413">
        <v>263</v>
      </c>
      <c r="AJ413">
        <v>10.119999999999999</v>
      </c>
      <c r="AK413">
        <v>10.119999999999999</v>
      </c>
      <c r="AL413">
        <v>10.71</v>
      </c>
      <c r="AM413">
        <v>20</v>
      </c>
      <c r="AN413">
        <v>147.6</v>
      </c>
      <c r="AO413">
        <v>544</v>
      </c>
      <c r="AP413">
        <v>0.76</v>
      </c>
      <c r="AQ413">
        <v>760</v>
      </c>
    </row>
    <row r="414" spans="1:43" x14ac:dyDescent="0.3">
      <c r="A414" t="s">
        <v>42</v>
      </c>
      <c r="B414">
        <v>15</v>
      </c>
      <c r="C414">
        <v>1</v>
      </c>
      <c r="D414" t="s">
        <v>43</v>
      </c>
      <c r="F414">
        <v>4.43</v>
      </c>
      <c r="G414" t="s">
        <v>44</v>
      </c>
      <c r="H414">
        <v>1</v>
      </c>
      <c r="I414">
        <v>2018</v>
      </c>
      <c r="J414" t="s">
        <v>57</v>
      </c>
      <c r="K414" t="s">
        <v>46</v>
      </c>
      <c r="L414" t="s">
        <v>71</v>
      </c>
      <c r="M414" t="s">
        <v>48</v>
      </c>
      <c r="N414" t="s">
        <v>72</v>
      </c>
      <c r="O414" t="s">
        <v>73</v>
      </c>
      <c r="P414" t="s">
        <v>219</v>
      </c>
      <c r="Q414">
        <v>1</v>
      </c>
      <c r="R414" t="s">
        <v>52</v>
      </c>
      <c r="S414" t="s">
        <v>53</v>
      </c>
      <c r="T414">
        <v>1</v>
      </c>
      <c r="U414">
        <v>2017</v>
      </c>
      <c r="V414">
        <v>11.26</v>
      </c>
      <c r="W414">
        <v>10.09</v>
      </c>
      <c r="X414">
        <v>11.32</v>
      </c>
      <c r="Y414">
        <v>12.08</v>
      </c>
      <c r="Z414">
        <v>9</v>
      </c>
      <c r="AA414">
        <v>13</v>
      </c>
      <c r="AB414">
        <v>9</v>
      </c>
      <c r="AC414">
        <v>5</v>
      </c>
      <c r="AD414">
        <v>4</v>
      </c>
      <c r="AE414">
        <v>11</v>
      </c>
      <c r="AI414">
        <v>260</v>
      </c>
      <c r="AJ414">
        <v>10</v>
      </c>
      <c r="AK414">
        <v>10</v>
      </c>
      <c r="AL414">
        <v>11.12</v>
      </c>
      <c r="AM414">
        <v>20</v>
      </c>
      <c r="AN414">
        <v>167</v>
      </c>
      <c r="AO414">
        <v>220</v>
      </c>
      <c r="AP414">
        <v>4.43</v>
      </c>
      <c r="AQ414">
        <v>705</v>
      </c>
    </row>
    <row r="415" spans="1:43" x14ac:dyDescent="0.3">
      <c r="A415" t="s">
        <v>65</v>
      </c>
      <c r="B415">
        <v>60</v>
      </c>
      <c r="C415">
        <v>1</v>
      </c>
      <c r="D415" t="s">
        <v>83</v>
      </c>
      <c r="E415" t="s">
        <v>55</v>
      </c>
      <c r="F415">
        <v>10.8</v>
      </c>
      <c r="G415" t="s">
        <v>56</v>
      </c>
      <c r="H415">
        <v>1</v>
      </c>
      <c r="I415">
        <v>2018</v>
      </c>
      <c r="J415" t="s">
        <v>45</v>
      </c>
      <c r="K415" t="s">
        <v>46</v>
      </c>
      <c r="L415" t="s">
        <v>393</v>
      </c>
      <c r="M415" t="s">
        <v>48</v>
      </c>
      <c r="N415" t="s">
        <v>96</v>
      </c>
      <c r="O415" t="s">
        <v>97</v>
      </c>
      <c r="P415" t="s">
        <v>98</v>
      </c>
      <c r="Q415">
        <v>1</v>
      </c>
      <c r="R415" t="s">
        <v>52</v>
      </c>
      <c r="S415" t="s">
        <v>53</v>
      </c>
      <c r="T415">
        <v>1</v>
      </c>
      <c r="U415">
        <v>1999</v>
      </c>
      <c r="V415">
        <v>11.37</v>
      </c>
      <c r="W415">
        <v>11.35</v>
      </c>
      <c r="X415">
        <v>8.1300000000000008</v>
      </c>
      <c r="Y415">
        <v>10</v>
      </c>
      <c r="Z415">
        <v>6</v>
      </c>
      <c r="AA415">
        <v>9</v>
      </c>
      <c r="AB415">
        <v>13</v>
      </c>
      <c r="AC415">
        <v>7</v>
      </c>
      <c r="AD415">
        <v>9</v>
      </c>
      <c r="AE415">
        <v>16</v>
      </c>
      <c r="AI415">
        <v>264</v>
      </c>
      <c r="AJ415">
        <v>10.15</v>
      </c>
      <c r="AK415">
        <v>10.15</v>
      </c>
      <c r="AL415">
        <v>10.59</v>
      </c>
      <c r="AM415">
        <v>19</v>
      </c>
      <c r="AN415">
        <v>175</v>
      </c>
      <c r="AO415">
        <v>112</v>
      </c>
      <c r="AP415">
        <v>110.8</v>
      </c>
      <c r="AQ415">
        <v>70</v>
      </c>
    </row>
    <row r="416" spans="1:43" x14ac:dyDescent="0.3">
      <c r="A416" t="s">
        <v>65</v>
      </c>
      <c r="B416">
        <v>9</v>
      </c>
      <c r="C416">
        <v>1</v>
      </c>
      <c r="D416" t="s">
        <v>43</v>
      </c>
      <c r="F416">
        <v>4.5</v>
      </c>
      <c r="G416" t="s">
        <v>44</v>
      </c>
      <c r="H416">
        <v>1</v>
      </c>
      <c r="I416">
        <v>2018</v>
      </c>
      <c r="J416" t="s">
        <v>57</v>
      </c>
      <c r="K416" t="s">
        <v>46</v>
      </c>
      <c r="L416" t="s">
        <v>409</v>
      </c>
      <c r="M416" t="s">
        <v>48</v>
      </c>
      <c r="N416" t="s">
        <v>72</v>
      </c>
      <c r="O416" t="s">
        <v>73</v>
      </c>
      <c r="P416" t="s">
        <v>151</v>
      </c>
      <c r="Q416">
        <v>3</v>
      </c>
      <c r="R416" t="s">
        <v>52</v>
      </c>
      <c r="S416" t="s">
        <v>53</v>
      </c>
      <c r="T416">
        <v>2</v>
      </c>
      <c r="U416">
        <v>1999</v>
      </c>
      <c r="V416">
        <v>9.01</v>
      </c>
      <c r="W416">
        <v>9.4700000000000006</v>
      </c>
      <c r="X416">
        <v>9.67</v>
      </c>
      <c r="Y416">
        <v>10.66</v>
      </c>
      <c r="Z416">
        <v>5</v>
      </c>
      <c r="AA416">
        <v>10</v>
      </c>
      <c r="AB416">
        <v>9</v>
      </c>
      <c r="AC416">
        <v>8</v>
      </c>
      <c r="AD416">
        <v>13</v>
      </c>
      <c r="AE416">
        <v>13</v>
      </c>
      <c r="AI416">
        <v>257</v>
      </c>
      <c r="AJ416">
        <v>9.8800000000000008</v>
      </c>
      <c r="AK416">
        <v>10.73</v>
      </c>
      <c r="AL416">
        <v>9.59</v>
      </c>
      <c r="AM416">
        <v>19</v>
      </c>
      <c r="AN416">
        <v>142.20000000000002</v>
      </c>
      <c r="AO416">
        <v>616</v>
      </c>
      <c r="AP416">
        <v>4.5</v>
      </c>
      <c r="AQ416">
        <v>702</v>
      </c>
    </row>
    <row r="417" spans="1:43" x14ac:dyDescent="0.3">
      <c r="A417" t="s">
        <v>65</v>
      </c>
      <c r="B417">
        <v>60</v>
      </c>
      <c r="C417">
        <v>1</v>
      </c>
      <c r="D417" t="s">
        <v>43</v>
      </c>
      <c r="E417" t="s">
        <v>55</v>
      </c>
      <c r="F417">
        <v>10</v>
      </c>
      <c r="G417" t="s">
        <v>56</v>
      </c>
      <c r="H417">
        <v>1</v>
      </c>
      <c r="I417">
        <v>2018</v>
      </c>
      <c r="J417" t="s">
        <v>57</v>
      </c>
      <c r="K417" t="s">
        <v>46</v>
      </c>
      <c r="L417" t="s">
        <v>410</v>
      </c>
      <c r="M417" t="s">
        <v>48</v>
      </c>
      <c r="N417" t="s">
        <v>67</v>
      </c>
      <c r="O417" t="s">
        <v>100</v>
      </c>
      <c r="P417" t="s">
        <v>371</v>
      </c>
      <c r="Q417">
        <v>1</v>
      </c>
      <c r="R417" t="s">
        <v>70</v>
      </c>
      <c r="S417" t="s">
        <v>53</v>
      </c>
      <c r="T417">
        <v>1</v>
      </c>
      <c r="U417">
        <v>1999</v>
      </c>
      <c r="V417">
        <v>12.12</v>
      </c>
      <c r="W417">
        <v>13.08</v>
      </c>
      <c r="X417">
        <v>12.3</v>
      </c>
      <c r="Y417">
        <v>12.56</v>
      </c>
      <c r="Z417">
        <v>11</v>
      </c>
      <c r="AA417">
        <v>10</v>
      </c>
      <c r="AB417">
        <v>12</v>
      </c>
      <c r="AC417">
        <v>12</v>
      </c>
      <c r="AD417">
        <v>13</v>
      </c>
      <c r="AE417">
        <v>15</v>
      </c>
      <c r="AI417">
        <v>312</v>
      </c>
      <c r="AJ417">
        <v>12</v>
      </c>
      <c r="AK417">
        <v>12</v>
      </c>
      <c r="AL417">
        <v>12.06</v>
      </c>
      <c r="AM417">
        <v>19</v>
      </c>
      <c r="AN417">
        <v>214</v>
      </c>
      <c r="AO417">
        <v>9</v>
      </c>
      <c r="AP417">
        <v>10</v>
      </c>
      <c r="AQ417">
        <v>367</v>
      </c>
    </row>
    <row r="418" spans="1:43" x14ac:dyDescent="0.3">
      <c r="A418" t="s">
        <v>140</v>
      </c>
      <c r="B418">
        <v>16</v>
      </c>
      <c r="C418">
        <v>1</v>
      </c>
      <c r="D418" t="s">
        <v>43</v>
      </c>
      <c r="F418">
        <v>4.67</v>
      </c>
      <c r="G418" t="s">
        <v>44</v>
      </c>
      <c r="H418">
        <v>1</v>
      </c>
      <c r="I418">
        <v>2018</v>
      </c>
      <c r="J418" t="s">
        <v>57</v>
      </c>
      <c r="K418" t="s">
        <v>46</v>
      </c>
      <c r="L418" t="s">
        <v>411</v>
      </c>
      <c r="M418" t="s">
        <v>48</v>
      </c>
      <c r="N418" t="s">
        <v>142</v>
      </c>
      <c r="O418" t="s">
        <v>345</v>
      </c>
      <c r="P418" t="s">
        <v>411</v>
      </c>
      <c r="Q418">
        <v>1</v>
      </c>
      <c r="R418" t="s">
        <v>52</v>
      </c>
      <c r="S418" t="s">
        <v>53</v>
      </c>
      <c r="T418">
        <v>1</v>
      </c>
      <c r="U418">
        <v>2010</v>
      </c>
      <c r="V418">
        <v>13.88</v>
      </c>
      <c r="W418">
        <v>10.96</v>
      </c>
      <c r="X418">
        <v>11.77</v>
      </c>
      <c r="Y418">
        <v>10.91</v>
      </c>
      <c r="Z418">
        <v>7</v>
      </c>
      <c r="AA418">
        <v>10</v>
      </c>
      <c r="AB418">
        <v>14</v>
      </c>
      <c r="AC418">
        <v>9</v>
      </c>
      <c r="AD418">
        <v>17</v>
      </c>
      <c r="AE418">
        <v>8</v>
      </c>
      <c r="AI418">
        <v>266</v>
      </c>
      <c r="AJ418">
        <v>10.23</v>
      </c>
      <c r="AK418">
        <v>10.23</v>
      </c>
      <c r="AL418">
        <v>8.41</v>
      </c>
      <c r="AM418">
        <v>19</v>
      </c>
      <c r="AN418">
        <v>136</v>
      </c>
      <c r="AO418">
        <v>672</v>
      </c>
      <c r="AP418">
        <v>4.67</v>
      </c>
      <c r="AQ418">
        <v>695</v>
      </c>
    </row>
    <row r="419" spans="1:43" x14ac:dyDescent="0.3">
      <c r="A419" t="s">
        <v>117</v>
      </c>
      <c r="B419">
        <v>60</v>
      </c>
      <c r="C419">
        <v>1</v>
      </c>
      <c r="D419" t="s">
        <v>83</v>
      </c>
      <c r="E419" t="s">
        <v>55</v>
      </c>
      <c r="F419">
        <v>10.5</v>
      </c>
      <c r="G419" t="s">
        <v>56</v>
      </c>
      <c r="H419">
        <v>1</v>
      </c>
      <c r="I419">
        <v>2018</v>
      </c>
      <c r="J419" t="s">
        <v>57</v>
      </c>
      <c r="K419" t="s">
        <v>46</v>
      </c>
      <c r="L419" t="s">
        <v>126</v>
      </c>
      <c r="M419" t="s">
        <v>48</v>
      </c>
      <c r="N419" t="s">
        <v>119</v>
      </c>
      <c r="O419" t="s">
        <v>127</v>
      </c>
      <c r="P419" t="s">
        <v>128</v>
      </c>
      <c r="Q419">
        <v>1</v>
      </c>
      <c r="R419" t="s">
        <v>52</v>
      </c>
      <c r="S419" t="s">
        <v>53</v>
      </c>
      <c r="T419">
        <v>1</v>
      </c>
      <c r="U419">
        <v>2010</v>
      </c>
      <c r="V419">
        <v>14.46</v>
      </c>
      <c r="W419">
        <v>13.89</v>
      </c>
      <c r="X419">
        <v>12.37</v>
      </c>
      <c r="Y419">
        <v>13.17</v>
      </c>
      <c r="Z419">
        <v>5</v>
      </c>
      <c r="AA419">
        <v>13</v>
      </c>
      <c r="AB419">
        <v>10</v>
      </c>
      <c r="AC419">
        <v>12</v>
      </c>
      <c r="AD419">
        <v>12</v>
      </c>
      <c r="AE419">
        <v>13</v>
      </c>
      <c r="AI419">
        <v>282</v>
      </c>
      <c r="AJ419">
        <v>10.85</v>
      </c>
      <c r="AK419">
        <v>10.85</v>
      </c>
      <c r="AL419">
        <v>10.65</v>
      </c>
      <c r="AM419">
        <v>18</v>
      </c>
      <c r="AN419">
        <v>173</v>
      </c>
      <c r="AO419">
        <v>132</v>
      </c>
      <c r="AP419">
        <v>110.5</v>
      </c>
      <c r="AQ419">
        <v>102</v>
      </c>
    </row>
    <row r="420" spans="1:43" x14ac:dyDescent="0.3">
      <c r="A420" t="s">
        <v>61</v>
      </c>
      <c r="B420">
        <v>12</v>
      </c>
      <c r="C420">
        <v>1</v>
      </c>
      <c r="D420" t="s">
        <v>43</v>
      </c>
      <c r="F420">
        <v>2.67</v>
      </c>
      <c r="G420" t="s">
        <v>44</v>
      </c>
      <c r="H420">
        <v>1</v>
      </c>
      <c r="I420">
        <v>2018</v>
      </c>
      <c r="J420" t="s">
        <v>45</v>
      </c>
      <c r="K420" t="s">
        <v>46</v>
      </c>
      <c r="L420" t="s">
        <v>412</v>
      </c>
      <c r="M420" t="s">
        <v>48</v>
      </c>
      <c r="N420" t="s">
        <v>63</v>
      </c>
      <c r="O420" t="s">
        <v>413</v>
      </c>
      <c r="P420" t="s">
        <v>412</v>
      </c>
      <c r="Q420">
        <v>2</v>
      </c>
      <c r="R420" t="s">
        <v>52</v>
      </c>
      <c r="S420" t="s">
        <v>53</v>
      </c>
      <c r="T420">
        <v>1</v>
      </c>
      <c r="U420">
        <v>1998</v>
      </c>
      <c r="V420">
        <v>13.68</v>
      </c>
      <c r="W420">
        <v>11.26</v>
      </c>
      <c r="X420">
        <v>12.75</v>
      </c>
      <c r="Y420">
        <v>13.81</v>
      </c>
      <c r="Z420">
        <v>12</v>
      </c>
      <c r="AA420">
        <v>9</v>
      </c>
      <c r="AB420">
        <v>11</v>
      </c>
      <c r="AC420">
        <v>7</v>
      </c>
      <c r="AD420">
        <v>10</v>
      </c>
      <c r="AE420">
        <v>13</v>
      </c>
      <c r="AI420">
        <v>280</v>
      </c>
      <c r="AJ420">
        <v>10.77</v>
      </c>
      <c r="AK420">
        <v>10.77</v>
      </c>
      <c r="AL420">
        <v>11.29</v>
      </c>
      <c r="AM420">
        <v>20</v>
      </c>
      <c r="AN420">
        <v>162.44999999999999</v>
      </c>
      <c r="AO420">
        <v>289</v>
      </c>
      <c r="AP420">
        <v>2.67</v>
      </c>
      <c r="AQ420">
        <v>741</v>
      </c>
    </row>
    <row r="421" spans="1:43" x14ac:dyDescent="0.3">
      <c r="A421" t="s">
        <v>65</v>
      </c>
      <c r="B421">
        <v>60</v>
      </c>
      <c r="C421">
        <v>1</v>
      </c>
      <c r="D421" t="s">
        <v>43</v>
      </c>
      <c r="E421" t="s">
        <v>55</v>
      </c>
      <c r="F421">
        <v>10.71</v>
      </c>
      <c r="G421" t="s">
        <v>56</v>
      </c>
      <c r="H421">
        <v>1</v>
      </c>
      <c r="I421">
        <v>2018</v>
      </c>
      <c r="J421" t="s">
        <v>45</v>
      </c>
      <c r="K421" t="s">
        <v>46</v>
      </c>
      <c r="L421" t="s">
        <v>177</v>
      </c>
      <c r="M421" t="s">
        <v>48</v>
      </c>
      <c r="N421" t="s">
        <v>67</v>
      </c>
      <c r="O421" t="s">
        <v>68</v>
      </c>
      <c r="P421" t="s">
        <v>395</v>
      </c>
      <c r="Q421">
        <v>2</v>
      </c>
      <c r="R421" t="s">
        <v>52</v>
      </c>
      <c r="S421" t="s">
        <v>53</v>
      </c>
      <c r="T421">
        <v>1</v>
      </c>
      <c r="U421">
        <v>1996</v>
      </c>
      <c r="V421">
        <v>11.8</v>
      </c>
      <c r="W421">
        <v>12.69</v>
      </c>
      <c r="X421">
        <v>14.36</v>
      </c>
      <c r="Y421">
        <v>13.88</v>
      </c>
      <c r="Z421">
        <v>8</v>
      </c>
      <c r="AA421">
        <v>13</v>
      </c>
      <c r="AB421">
        <v>10</v>
      </c>
      <c r="AC421">
        <v>4</v>
      </c>
      <c r="AD421">
        <v>11</v>
      </c>
      <c r="AE421">
        <v>10</v>
      </c>
      <c r="AI421">
        <v>260</v>
      </c>
      <c r="AJ421">
        <v>10</v>
      </c>
      <c r="AK421">
        <v>10</v>
      </c>
      <c r="AL421">
        <v>10.47</v>
      </c>
      <c r="AM421">
        <v>22</v>
      </c>
      <c r="AN421">
        <v>149.15</v>
      </c>
      <c r="AO421">
        <v>518</v>
      </c>
      <c r="AP421">
        <v>10.71</v>
      </c>
      <c r="AQ421">
        <v>235</v>
      </c>
    </row>
    <row r="422" spans="1:43" x14ac:dyDescent="0.3">
      <c r="A422" t="s">
        <v>206</v>
      </c>
      <c r="B422">
        <v>60</v>
      </c>
      <c r="C422">
        <v>1</v>
      </c>
      <c r="D422" t="s">
        <v>43</v>
      </c>
      <c r="E422" t="s">
        <v>55</v>
      </c>
      <c r="F422">
        <v>10.06</v>
      </c>
      <c r="G422" t="s">
        <v>56</v>
      </c>
      <c r="H422">
        <v>1</v>
      </c>
      <c r="I422">
        <v>2018</v>
      </c>
      <c r="J422" t="s">
        <v>57</v>
      </c>
      <c r="K422" t="s">
        <v>46</v>
      </c>
      <c r="L422" t="s">
        <v>358</v>
      </c>
      <c r="M422" t="s">
        <v>48</v>
      </c>
      <c r="N422" t="s">
        <v>96</v>
      </c>
      <c r="O422" t="s">
        <v>359</v>
      </c>
      <c r="P422" t="s">
        <v>358</v>
      </c>
      <c r="Q422">
        <v>1</v>
      </c>
      <c r="R422" t="s">
        <v>70</v>
      </c>
      <c r="S422" t="s">
        <v>53</v>
      </c>
      <c r="T422">
        <v>1</v>
      </c>
      <c r="U422">
        <v>2011</v>
      </c>
      <c r="V422">
        <v>15.08</v>
      </c>
      <c r="W422">
        <v>14.52</v>
      </c>
      <c r="X422">
        <v>11.7</v>
      </c>
      <c r="Y422">
        <v>11.59</v>
      </c>
      <c r="Z422">
        <v>13</v>
      </c>
      <c r="AA422">
        <v>12</v>
      </c>
      <c r="AB422">
        <v>13</v>
      </c>
      <c r="AC422">
        <v>11</v>
      </c>
      <c r="AD422">
        <v>8</v>
      </c>
      <c r="AE422">
        <v>13</v>
      </c>
      <c r="AI422">
        <v>312</v>
      </c>
      <c r="AJ422">
        <v>12</v>
      </c>
      <c r="AK422">
        <v>12</v>
      </c>
      <c r="AL422">
        <v>12.65</v>
      </c>
      <c r="AM422">
        <v>18</v>
      </c>
      <c r="AN422">
        <v>220</v>
      </c>
      <c r="AO422">
        <v>2</v>
      </c>
      <c r="AP422">
        <v>10.06</v>
      </c>
      <c r="AQ422">
        <v>353</v>
      </c>
    </row>
    <row r="423" spans="1:43" x14ac:dyDescent="0.3">
      <c r="A423" t="s">
        <v>222</v>
      </c>
      <c r="B423">
        <v>60</v>
      </c>
      <c r="C423">
        <v>1</v>
      </c>
      <c r="D423" t="s">
        <v>43</v>
      </c>
      <c r="E423" t="s">
        <v>55</v>
      </c>
      <c r="F423">
        <v>10.23</v>
      </c>
      <c r="G423" t="s">
        <v>56</v>
      </c>
      <c r="H423">
        <v>1</v>
      </c>
      <c r="I423">
        <v>2018</v>
      </c>
      <c r="J423" t="s">
        <v>57</v>
      </c>
      <c r="K423" t="s">
        <v>46</v>
      </c>
      <c r="L423" t="s">
        <v>287</v>
      </c>
      <c r="M423" t="s">
        <v>48</v>
      </c>
      <c r="N423" t="s">
        <v>255</v>
      </c>
      <c r="O423" t="s">
        <v>288</v>
      </c>
      <c r="P423" t="s">
        <v>287</v>
      </c>
      <c r="Q423">
        <v>1</v>
      </c>
      <c r="R423" t="s">
        <v>52</v>
      </c>
      <c r="S423" t="s">
        <v>53</v>
      </c>
      <c r="T423">
        <v>1</v>
      </c>
      <c r="U423">
        <v>2010</v>
      </c>
      <c r="V423">
        <v>11.45</v>
      </c>
      <c r="W423">
        <v>12.57</v>
      </c>
      <c r="X423">
        <v>13.22</v>
      </c>
      <c r="Y423">
        <v>12.92</v>
      </c>
      <c r="Z423">
        <v>12</v>
      </c>
      <c r="AA423">
        <v>9</v>
      </c>
      <c r="AB423">
        <v>7</v>
      </c>
      <c r="AC423">
        <v>5</v>
      </c>
      <c r="AD423">
        <v>7</v>
      </c>
      <c r="AE423">
        <v>13</v>
      </c>
      <c r="AI423">
        <v>260</v>
      </c>
      <c r="AJ423">
        <v>10</v>
      </c>
      <c r="AK423">
        <v>10</v>
      </c>
      <c r="AL423">
        <v>11.29</v>
      </c>
      <c r="AM423">
        <v>18</v>
      </c>
      <c r="AN423">
        <v>181</v>
      </c>
      <c r="AO423">
        <v>55</v>
      </c>
      <c r="AP423">
        <v>10.23</v>
      </c>
      <c r="AQ423">
        <v>310</v>
      </c>
    </row>
    <row r="424" spans="1:43" x14ac:dyDescent="0.3">
      <c r="A424" t="s">
        <v>65</v>
      </c>
      <c r="B424">
        <v>42</v>
      </c>
      <c r="C424">
        <v>1</v>
      </c>
      <c r="D424" t="s">
        <v>43</v>
      </c>
      <c r="F424">
        <v>8.89</v>
      </c>
      <c r="G424" t="s">
        <v>122</v>
      </c>
      <c r="H424">
        <v>1</v>
      </c>
      <c r="I424">
        <v>2018</v>
      </c>
      <c r="J424" t="s">
        <v>45</v>
      </c>
      <c r="K424" t="s">
        <v>46</v>
      </c>
      <c r="L424" t="s">
        <v>389</v>
      </c>
      <c r="M424" t="s">
        <v>48</v>
      </c>
      <c r="N424" t="s">
        <v>72</v>
      </c>
      <c r="O424" t="s">
        <v>73</v>
      </c>
      <c r="P424" t="s">
        <v>219</v>
      </c>
      <c r="Q424">
        <v>1</v>
      </c>
      <c r="R424" t="s">
        <v>52</v>
      </c>
      <c r="S424" t="s">
        <v>53</v>
      </c>
      <c r="T424">
        <v>1</v>
      </c>
      <c r="U424">
        <v>2017</v>
      </c>
      <c r="V424">
        <v>13.22</v>
      </c>
      <c r="W424">
        <v>13.92</v>
      </c>
      <c r="X424">
        <v>11.16</v>
      </c>
      <c r="Y424">
        <v>11.26</v>
      </c>
      <c r="Z424">
        <v>11</v>
      </c>
      <c r="AA424">
        <v>11</v>
      </c>
      <c r="AB424">
        <v>11</v>
      </c>
      <c r="AC424">
        <v>14</v>
      </c>
      <c r="AD424">
        <v>9</v>
      </c>
      <c r="AE424">
        <v>10</v>
      </c>
      <c r="AI424">
        <v>283</v>
      </c>
      <c r="AJ424">
        <v>10.88</v>
      </c>
      <c r="AK424">
        <v>10.88</v>
      </c>
      <c r="AL424">
        <v>10.65</v>
      </c>
      <c r="AM424">
        <v>19</v>
      </c>
      <c r="AN424">
        <v>169</v>
      </c>
      <c r="AO424">
        <v>193</v>
      </c>
      <c r="AP424">
        <v>8.89</v>
      </c>
      <c r="AQ424">
        <v>515</v>
      </c>
    </row>
    <row r="425" spans="1:43" x14ac:dyDescent="0.3">
      <c r="A425" t="s">
        <v>65</v>
      </c>
      <c r="B425">
        <v>60</v>
      </c>
      <c r="C425">
        <v>1</v>
      </c>
      <c r="D425" t="s">
        <v>43</v>
      </c>
      <c r="E425" t="s">
        <v>55</v>
      </c>
      <c r="F425">
        <v>10</v>
      </c>
      <c r="G425" t="s">
        <v>56</v>
      </c>
      <c r="H425">
        <v>1</v>
      </c>
      <c r="I425">
        <v>2018</v>
      </c>
      <c r="J425" t="s">
        <v>57</v>
      </c>
      <c r="K425" t="s">
        <v>46</v>
      </c>
      <c r="L425" t="s">
        <v>126</v>
      </c>
      <c r="M425" t="s">
        <v>48</v>
      </c>
      <c r="N425" t="s">
        <v>119</v>
      </c>
      <c r="O425" t="s">
        <v>127</v>
      </c>
      <c r="P425" t="s">
        <v>128</v>
      </c>
      <c r="Q425">
        <v>2</v>
      </c>
      <c r="R425" t="s">
        <v>52</v>
      </c>
      <c r="S425" t="s">
        <v>53</v>
      </c>
      <c r="T425">
        <v>1</v>
      </c>
      <c r="U425">
        <v>1997</v>
      </c>
      <c r="V425">
        <v>10.199999999999999</v>
      </c>
      <c r="W425">
        <v>9.52</v>
      </c>
      <c r="X425">
        <v>11.24</v>
      </c>
      <c r="Y425">
        <v>11.65</v>
      </c>
      <c r="Z425">
        <v>11</v>
      </c>
      <c r="AA425">
        <v>12</v>
      </c>
      <c r="AB425">
        <v>11</v>
      </c>
      <c r="AC425">
        <v>8</v>
      </c>
      <c r="AD425">
        <v>8</v>
      </c>
      <c r="AE425">
        <v>13</v>
      </c>
      <c r="AI425">
        <v>292</v>
      </c>
      <c r="AJ425">
        <v>11.23</v>
      </c>
      <c r="AK425">
        <v>11.23</v>
      </c>
      <c r="AL425">
        <v>12.06</v>
      </c>
      <c r="AM425">
        <v>21</v>
      </c>
      <c r="AN425">
        <v>172.9</v>
      </c>
      <c r="AO425">
        <v>146</v>
      </c>
      <c r="AP425">
        <v>10</v>
      </c>
      <c r="AQ425">
        <v>367</v>
      </c>
    </row>
    <row r="426" spans="1:43" x14ac:dyDescent="0.3">
      <c r="B426">
        <v>36</v>
      </c>
      <c r="C426">
        <v>1</v>
      </c>
      <c r="D426" t="s">
        <v>43</v>
      </c>
      <c r="F426">
        <v>9.0399999999999991</v>
      </c>
      <c r="G426" t="s">
        <v>44</v>
      </c>
      <c r="H426">
        <v>1</v>
      </c>
      <c r="I426">
        <v>2018</v>
      </c>
      <c r="J426" t="s">
        <v>57</v>
      </c>
      <c r="K426" t="s">
        <v>46</v>
      </c>
      <c r="L426" t="s">
        <v>234</v>
      </c>
      <c r="M426" t="s">
        <v>48</v>
      </c>
      <c r="N426" t="s">
        <v>72</v>
      </c>
      <c r="O426" t="s">
        <v>73</v>
      </c>
      <c r="P426" t="s">
        <v>151</v>
      </c>
      <c r="Q426">
        <v>1</v>
      </c>
      <c r="R426" t="s">
        <v>52</v>
      </c>
      <c r="S426" t="s">
        <v>53</v>
      </c>
      <c r="T426">
        <v>1</v>
      </c>
      <c r="U426">
        <v>1999</v>
      </c>
      <c r="V426">
        <v>13.31</v>
      </c>
      <c r="W426">
        <v>12.56</v>
      </c>
      <c r="X426">
        <v>12.21</v>
      </c>
      <c r="Y426">
        <v>12.12</v>
      </c>
      <c r="Z426">
        <v>8</v>
      </c>
      <c r="AA426">
        <v>13</v>
      </c>
      <c r="AB426">
        <v>11</v>
      </c>
      <c r="AC426">
        <v>7</v>
      </c>
      <c r="AD426">
        <v>5</v>
      </c>
      <c r="AE426">
        <v>10</v>
      </c>
      <c r="AI426">
        <v>260</v>
      </c>
      <c r="AJ426">
        <v>10</v>
      </c>
      <c r="AK426">
        <v>10</v>
      </c>
      <c r="AL426">
        <v>10.47</v>
      </c>
      <c r="AM426">
        <v>19</v>
      </c>
      <c r="AN426">
        <v>167</v>
      </c>
      <c r="AO426">
        <v>220</v>
      </c>
      <c r="AP426">
        <v>9.0399999999999991</v>
      </c>
      <c r="AQ426">
        <v>497</v>
      </c>
    </row>
    <row r="427" spans="1:43" x14ac:dyDescent="0.3">
      <c r="A427" t="s">
        <v>135</v>
      </c>
      <c r="B427">
        <v>60</v>
      </c>
      <c r="C427">
        <v>1</v>
      </c>
      <c r="D427" t="s">
        <v>43</v>
      </c>
      <c r="E427" t="s">
        <v>55</v>
      </c>
      <c r="F427">
        <v>10</v>
      </c>
      <c r="G427" t="s">
        <v>56</v>
      </c>
      <c r="H427">
        <v>1</v>
      </c>
      <c r="I427">
        <v>2018</v>
      </c>
      <c r="J427" t="s">
        <v>57</v>
      </c>
      <c r="K427" t="s">
        <v>46</v>
      </c>
      <c r="L427" t="s">
        <v>414</v>
      </c>
      <c r="M427" t="s">
        <v>48</v>
      </c>
      <c r="N427" t="s">
        <v>137</v>
      </c>
      <c r="O427" t="s">
        <v>138</v>
      </c>
      <c r="P427" t="s">
        <v>136</v>
      </c>
      <c r="Q427">
        <v>3</v>
      </c>
      <c r="R427" t="s">
        <v>52</v>
      </c>
      <c r="S427" t="s">
        <v>53</v>
      </c>
      <c r="T427">
        <v>1</v>
      </c>
      <c r="U427">
        <v>1995</v>
      </c>
      <c r="V427">
        <v>10.57</v>
      </c>
      <c r="W427">
        <v>11.47</v>
      </c>
      <c r="X427">
        <v>11.16</v>
      </c>
      <c r="Y427">
        <v>11.86</v>
      </c>
      <c r="Z427">
        <v>10</v>
      </c>
      <c r="AA427">
        <v>8</v>
      </c>
      <c r="AB427">
        <v>11</v>
      </c>
      <c r="AC427">
        <v>13</v>
      </c>
      <c r="AD427">
        <v>11</v>
      </c>
      <c r="AE427">
        <v>13</v>
      </c>
      <c r="AI427">
        <v>279</v>
      </c>
      <c r="AJ427">
        <v>10.73</v>
      </c>
      <c r="AK427">
        <v>10.73</v>
      </c>
      <c r="AL427">
        <v>10.35</v>
      </c>
      <c r="AM427">
        <v>23</v>
      </c>
      <c r="AN427">
        <v>142.20000000000002</v>
      </c>
      <c r="AO427">
        <v>616</v>
      </c>
      <c r="AP427">
        <v>10</v>
      </c>
      <c r="AQ427">
        <v>367</v>
      </c>
    </row>
    <row r="428" spans="1:43" x14ac:dyDescent="0.3">
      <c r="A428" t="s">
        <v>61</v>
      </c>
      <c r="B428">
        <v>37</v>
      </c>
      <c r="C428">
        <v>1</v>
      </c>
      <c r="D428" t="s">
        <v>43</v>
      </c>
      <c r="F428">
        <v>8.8800000000000008</v>
      </c>
      <c r="G428" t="s">
        <v>44</v>
      </c>
      <c r="H428">
        <v>1</v>
      </c>
      <c r="I428">
        <v>2018</v>
      </c>
      <c r="J428" t="s">
        <v>45</v>
      </c>
      <c r="K428" t="s">
        <v>46</v>
      </c>
      <c r="L428" t="s">
        <v>415</v>
      </c>
      <c r="M428" t="s">
        <v>48</v>
      </c>
      <c r="N428" t="s">
        <v>119</v>
      </c>
      <c r="O428" t="s">
        <v>416</v>
      </c>
      <c r="P428" t="s">
        <v>417</v>
      </c>
      <c r="Q428">
        <v>3</v>
      </c>
      <c r="R428" t="s">
        <v>52</v>
      </c>
      <c r="S428" t="s">
        <v>53</v>
      </c>
      <c r="T428">
        <v>1</v>
      </c>
      <c r="U428">
        <v>1997</v>
      </c>
      <c r="V428">
        <v>0</v>
      </c>
      <c r="W428">
        <v>0</v>
      </c>
      <c r="X428">
        <v>0</v>
      </c>
      <c r="Y428">
        <v>0</v>
      </c>
      <c r="Z428">
        <v>4</v>
      </c>
      <c r="AA428">
        <v>8</v>
      </c>
      <c r="AB428">
        <v>16</v>
      </c>
      <c r="AC428">
        <v>12</v>
      </c>
      <c r="AD428">
        <v>9</v>
      </c>
      <c r="AE428">
        <v>14</v>
      </c>
      <c r="AI428">
        <v>272</v>
      </c>
      <c r="AJ428">
        <v>10.46</v>
      </c>
      <c r="AK428">
        <v>10.46</v>
      </c>
      <c r="AL428">
        <v>8.94</v>
      </c>
      <c r="AM428">
        <v>21</v>
      </c>
      <c r="AN428">
        <v>126</v>
      </c>
      <c r="AO428">
        <v>724</v>
      </c>
      <c r="AP428">
        <v>8.8800000000000008</v>
      </c>
      <c r="AQ428">
        <v>517</v>
      </c>
    </row>
    <row r="429" spans="1:43" x14ac:dyDescent="0.3">
      <c r="A429" t="s">
        <v>65</v>
      </c>
      <c r="B429">
        <v>39</v>
      </c>
      <c r="C429">
        <v>1</v>
      </c>
      <c r="D429" t="s">
        <v>43</v>
      </c>
      <c r="F429">
        <v>8.98</v>
      </c>
      <c r="G429" t="s">
        <v>44</v>
      </c>
      <c r="H429">
        <v>1</v>
      </c>
      <c r="I429">
        <v>2018</v>
      </c>
      <c r="J429" t="s">
        <v>45</v>
      </c>
      <c r="K429" t="s">
        <v>46</v>
      </c>
      <c r="L429" t="s">
        <v>347</v>
      </c>
      <c r="M429" t="s">
        <v>167</v>
      </c>
      <c r="N429" t="s">
        <v>72</v>
      </c>
      <c r="O429" t="s">
        <v>73</v>
      </c>
      <c r="P429" t="s">
        <v>219</v>
      </c>
      <c r="Q429">
        <v>3</v>
      </c>
      <c r="R429" t="s">
        <v>52</v>
      </c>
      <c r="S429" t="s">
        <v>53</v>
      </c>
      <c r="T429">
        <v>1</v>
      </c>
      <c r="U429">
        <v>1997</v>
      </c>
      <c r="V429">
        <v>0</v>
      </c>
      <c r="W429">
        <v>0</v>
      </c>
      <c r="X429">
        <v>0</v>
      </c>
      <c r="Y429">
        <v>0</v>
      </c>
      <c r="Z429">
        <v>6</v>
      </c>
      <c r="AA429">
        <v>12</v>
      </c>
      <c r="AB429">
        <v>10</v>
      </c>
      <c r="AC429">
        <v>6</v>
      </c>
      <c r="AD429">
        <v>8</v>
      </c>
      <c r="AE429">
        <v>15</v>
      </c>
      <c r="AI429">
        <v>275</v>
      </c>
      <c r="AJ429">
        <v>10.58</v>
      </c>
      <c r="AK429">
        <v>10.58</v>
      </c>
      <c r="AL429">
        <v>11.29</v>
      </c>
      <c r="AM429">
        <v>21</v>
      </c>
      <c r="AN429">
        <v>156.6</v>
      </c>
      <c r="AO429">
        <v>407</v>
      </c>
      <c r="AP429">
        <v>8.98</v>
      </c>
      <c r="AQ429">
        <v>503</v>
      </c>
    </row>
    <row r="430" spans="1:43" x14ac:dyDescent="0.3">
      <c r="A430" t="s">
        <v>117</v>
      </c>
      <c r="B430">
        <v>60</v>
      </c>
      <c r="C430">
        <v>1</v>
      </c>
      <c r="D430" t="s">
        <v>43</v>
      </c>
      <c r="E430" t="s">
        <v>55</v>
      </c>
      <c r="F430">
        <v>10.27</v>
      </c>
      <c r="G430" t="s">
        <v>56</v>
      </c>
      <c r="H430">
        <v>1</v>
      </c>
      <c r="I430">
        <v>2018</v>
      </c>
      <c r="J430" t="s">
        <v>57</v>
      </c>
      <c r="K430" t="s">
        <v>46</v>
      </c>
      <c r="L430" t="s">
        <v>199</v>
      </c>
      <c r="M430" t="s">
        <v>48</v>
      </c>
      <c r="N430" t="s">
        <v>119</v>
      </c>
      <c r="O430" t="s">
        <v>200</v>
      </c>
      <c r="P430" t="s">
        <v>201</v>
      </c>
      <c r="Q430">
        <v>1</v>
      </c>
      <c r="R430" t="s">
        <v>52</v>
      </c>
      <c r="S430" t="s">
        <v>53</v>
      </c>
      <c r="T430">
        <v>1</v>
      </c>
      <c r="U430">
        <v>1999</v>
      </c>
      <c r="V430">
        <v>10.79</v>
      </c>
      <c r="W430">
        <v>12.56</v>
      </c>
      <c r="X430">
        <v>11.42</v>
      </c>
      <c r="Y430">
        <v>10.82</v>
      </c>
      <c r="Z430">
        <v>11</v>
      </c>
      <c r="AA430">
        <v>9</v>
      </c>
      <c r="AB430">
        <v>9</v>
      </c>
      <c r="AC430">
        <v>6</v>
      </c>
      <c r="AD430">
        <v>7</v>
      </c>
      <c r="AE430">
        <v>12</v>
      </c>
      <c r="AI430">
        <v>260</v>
      </c>
      <c r="AJ430">
        <v>10</v>
      </c>
      <c r="AK430">
        <v>10</v>
      </c>
      <c r="AL430">
        <v>10.65</v>
      </c>
      <c r="AM430">
        <v>20</v>
      </c>
      <c r="AN430">
        <v>161</v>
      </c>
      <c r="AO430">
        <v>319</v>
      </c>
      <c r="AP430">
        <v>10.27</v>
      </c>
      <c r="AQ430">
        <v>301</v>
      </c>
    </row>
    <row r="431" spans="1:43" x14ac:dyDescent="0.3">
      <c r="A431" t="s">
        <v>140</v>
      </c>
      <c r="B431">
        <v>36</v>
      </c>
      <c r="C431">
        <v>1</v>
      </c>
      <c r="D431" t="s">
        <v>43</v>
      </c>
      <c r="F431">
        <v>9.34</v>
      </c>
      <c r="G431" t="s">
        <v>44</v>
      </c>
      <c r="H431">
        <v>1</v>
      </c>
      <c r="I431">
        <v>2018</v>
      </c>
      <c r="J431" t="s">
        <v>45</v>
      </c>
      <c r="K431" t="s">
        <v>46</v>
      </c>
      <c r="L431" t="s">
        <v>144</v>
      </c>
      <c r="M431" t="s">
        <v>48</v>
      </c>
      <c r="N431" t="s">
        <v>142</v>
      </c>
      <c r="O431" t="s">
        <v>143</v>
      </c>
      <c r="P431" t="s">
        <v>144</v>
      </c>
      <c r="Q431">
        <v>1</v>
      </c>
      <c r="R431" t="s">
        <v>52</v>
      </c>
      <c r="S431" t="s">
        <v>53</v>
      </c>
      <c r="T431">
        <v>1</v>
      </c>
      <c r="U431">
        <v>1998</v>
      </c>
      <c r="V431">
        <v>12.51</v>
      </c>
      <c r="W431">
        <v>13.66</v>
      </c>
      <c r="X431">
        <v>11.1</v>
      </c>
      <c r="Y431">
        <v>11.46</v>
      </c>
      <c r="Z431">
        <v>5</v>
      </c>
      <c r="AA431">
        <v>11</v>
      </c>
      <c r="AB431">
        <v>10</v>
      </c>
      <c r="AC431">
        <v>8</v>
      </c>
      <c r="AD431">
        <v>9</v>
      </c>
      <c r="AE431">
        <v>12</v>
      </c>
      <c r="AI431">
        <v>262</v>
      </c>
      <c r="AJ431">
        <v>10.08</v>
      </c>
      <c r="AK431">
        <v>10.08</v>
      </c>
      <c r="AL431">
        <v>9.59</v>
      </c>
      <c r="AM431">
        <v>20</v>
      </c>
      <c r="AN431">
        <v>147</v>
      </c>
      <c r="AO431">
        <v>555</v>
      </c>
      <c r="AP431">
        <v>9.34</v>
      </c>
      <c r="AQ431">
        <v>468</v>
      </c>
    </row>
    <row r="432" spans="1:43" x14ac:dyDescent="0.3">
      <c r="A432" t="s">
        <v>65</v>
      </c>
      <c r="B432">
        <v>60</v>
      </c>
      <c r="C432">
        <v>1</v>
      </c>
      <c r="D432" t="s">
        <v>43</v>
      </c>
      <c r="E432" t="s">
        <v>55</v>
      </c>
      <c r="F432">
        <v>10.06</v>
      </c>
      <c r="G432" t="s">
        <v>56</v>
      </c>
      <c r="H432">
        <v>1</v>
      </c>
      <c r="I432">
        <v>2018</v>
      </c>
      <c r="J432" t="s">
        <v>57</v>
      </c>
      <c r="K432" t="s">
        <v>46</v>
      </c>
      <c r="L432" t="s">
        <v>246</v>
      </c>
      <c r="M432" t="s">
        <v>48</v>
      </c>
      <c r="N432" t="s">
        <v>67</v>
      </c>
      <c r="O432" t="s">
        <v>106</v>
      </c>
      <c r="P432" t="s">
        <v>105</v>
      </c>
      <c r="Q432">
        <v>1</v>
      </c>
      <c r="R432" t="s">
        <v>52</v>
      </c>
      <c r="S432" t="s">
        <v>53</v>
      </c>
      <c r="T432">
        <v>2</v>
      </c>
      <c r="U432">
        <v>1999</v>
      </c>
      <c r="V432">
        <v>11.03</v>
      </c>
      <c r="W432">
        <v>11.05</v>
      </c>
      <c r="X432">
        <v>10.25</v>
      </c>
      <c r="Y432">
        <v>10.02</v>
      </c>
      <c r="Z432">
        <v>7</v>
      </c>
      <c r="AA432">
        <v>7</v>
      </c>
      <c r="AB432">
        <v>8</v>
      </c>
      <c r="AC432">
        <v>7</v>
      </c>
      <c r="AD432">
        <v>8</v>
      </c>
      <c r="AE432">
        <v>14</v>
      </c>
      <c r="AI432">
        <v>236</v>
      </c>
      <c r="AJ432">
        <v>9.08</v>
      </c>
      <c r="AK432">
        <v>11.81</v>
      </c>
      <c r="AL432">
        <v>12.59</v>
      </c>
      <c r="AM432">
        <v>19</v>
      </c>
      <c r="AN432">
        <v>157</v>
      </c>
      <c r="AO432">
        <v>389</v>
      </c>
      <c r="AP432">
        <v>10.06</v>
      </c>
      <c r="AQ432">
        <v>353</v>
      </c>
    </row>
    <row r="433" spans="1:43" x14ac:dyDescent="0.3">
      <c r="A433" t="s">
        <v>140</v>
      </c>
      <c r="B433">
        <v>9</v>
      </c>
      <c r="C433">
        <v>1</v>
      </c>
      <c r="D433" t="s">
        <v>43</v>
      </c>
      <c r="F433">
        <v>5.82</v>
      </c>
      <c r="G433" t="s">
        <v>44</v>
      </c>
      <c r="H433">
        <v>1</v>
      </c>
      <c r="I433">
        <v>2018</v>
      </c>
      <c r="J433" t="s">
        <v>45</v>
      </c>
      <c r="K433" t="s">
        <v>46</v>
      </c>
      <c r="L433" t="s">
        <v>411</v>
      </c>
      <c r="M433" t="s">
        <v>48</v>
      </c>
      <c r="N433" t="s">
        <v>142</v>
      </c>
      <c r="O433" t="s">
        <v>345</v>
      </c>
      <c r="P433" t="s">
        <v>411</v>
      </c>
      <c r="Q433">
        <v>3</v>
      </c>
      <c r="R433" t="s">
        <v>52</v>
      </c>
      <c r="S433" t="s">
        <v>53</v>
      </c>
      <c r="T433">
        <v>1</v>
      </c>
      <c r="U433">
        <v>1997</v>
      </c>
      <c r="V433">
        <v>10.65</v>
      </c>
      <c r="W433">
        <v>10.81</v>
      </c>
      <c r="X433">
        <v>12.72</v>
      </c>
      <c r="Y433">
        <v>12.57</v>
      </c>
      <c r="Z433">
        <v>10</v>
      </c>
      <c r="AA433">
        <v>11</v>
      </c>
      <c r="AB433">
        <v>10</v>
      </c>
      <c r="AC433">
        <v>8</v>
      </c>
      <c r="AD433">
        <v>17</v>
      </c>
      <c r="AE433">
        <v>7</v>
      </c>
      <c r="AI433">
        <v>269</v>
      </c>
      <c r="AJ433">
        <v>10.35</v>
      </c>
      <c r="AK433">
        <v>10.35</v>
      </c>
      <c r="AL433">
        <v>9.2899999999999991</v>
      </c>
      <c r="AM433">
        <v>21</v>
      </c>
      <c r="AN433">
        <v>123.3</v>
      </c>
      <c r="AO433">
        <v>734</v>
      </c>
      <c r="AP433">
        <v>5.82</v>
      </c>
      <c r="AQ433">
        <v>670</v>
      </c>
    </row>
    <row r="434" spans="1:43" x14ac:dyDescent="0.3">
      <c r="A434" t="s">
        <v>158</v>
      </c>
      <c r="B434">
        <v>60</v>
      </c>
      <c r="C434">
        <v>1</v>
      </c>
      <c r="D434" t="s">
        <v>83</v>
      </c>
      <c r="E434" t="s">
        <v>55</v>
      </c>
      <c r="F434">
        <v>10.41</v>
      </c>
      <c r="G434" t="s">
        <v>56</v>
      </c>
      <c r="H434">
        <v>1</v>
      </c>
      <c r="I434">
        <v>2018</v>
      </c>
      <c r="J434" t="s">
        <v>45</v>
      </c>
      <c r="K434" t="s">
        <v>46</v>
      </c>
      <c r="L434" t="s">
        <v>404</v>
      </c>
      <c r="M434" t="s">
        <v>48</v>
      </c>
      <c r="N434" t="s">
        <v>174</v>
      </c>
      <c r="O434" t="s">
        <v>405</v>
      </c>
      <c r="P434" t="s">
        <v>404</v>
      </c>
      <c r="Q434">
        <v>2</v>
      </c>
      <c r="R434" t="s">
        <v>52</v>
      </c>
      <c r="S434" t="s">
        <v>53</v>
      </c>
      <c r="T434">
        <v>1</v>
      </c>
      <c r="U434">
        <v>2009</v>
      </c>
      <c r="V434">
        <v>10.45</v>
      </c>
      <c r="W434">
        <v>9.6</v>
      </c>
      <c r="X434">
        <v>11.18</v>
      </c>
      <c r="Y434">
        <v>11.81</v>
      </c>
      <c r="Z434">
        <v>12</v>
      </c>
      <c r="AA434">
        <v>12</v>
      </c>
      <c r="AB434">
        <v>8</v>
      </c>
      <c r="AC434">
        <v>10</v>
      </c>
      <c r="AD434">
        <v>11</v>
      </c>
      <c r="AE434">
        <v>6</v>
      </c>
      <c r="AI434">
        <v>260</v>
      </c>
      <c r="AJ434">
        <v>10</v>
      </c>
      <c r="AK434">
        <v>10</v>
      </c>
      <c r="AL434">
        <v>9.8800000000000008</v>
      </c>
      <c r="AM434">
        <v>21</v>
      </c>
      <c r="AN434">
        <v>136.79999999999998</v>
      </c>
      <c r="AO434">
        <v>669</v>
      </c>
      <c r="AP434">
        <v>110.41</v>
      </c>
      <c r="AQ434">
        <v>113</v>
      </c>
    </row>
    <row r="435" spans="1:43" x14ac:dyDescent="0.3">
      <c r="A435" t="s">
        <v>65</v>
      </c>
      <c r="B435">
        <v>45</v>
      </c>
      <c r="C435">
        <v>1</v>
      </c>
      <c r="D435" t="s">
        <v>43</v>
      </c>
      <c r="F435">
        <v>8.91</v>
      </c>
      <c r="G435" t="s">
        <v>122</v>
      </c>
      <c r="H435">
        <v>1</v>
      </c>
      <c r="I435">
        <v>2018</v>
      </c>
      <c r="J435" t="s">
        <v>45</v>
      </c>
      <c r="K435" t="s">
        <v>46</v>
      </c>
      <c r="L435" t="s">
        <v>328</v>
      </c>
      <c r="M435" t="s">
        <v>48</v>
      </c>
      <c r="N435" t="s">
        <v>184</v>
      </c>
      <c r="O435" t="s">
        <v>329</v>
      </c>
      <c r="P435" t="s">
        <v>328</v>
      </c>
      <c r="Q435">
        <v>2</v>
      </c>
      <c r="R435" t="s">
        <v>52</v>
      </c>
      <c r="S435" t="s">
        <v>53</v>
      </c>
      <c r="T435">
        <v>1</v>
      </c>
      <c r="U435">
        <v>2003</v>
      </c>
      <c r="V435">
        <v>11.43</v>
      </c>
      <c r="W435">
        <v>11.64</v>
      </c>
      <c r="X435">
        <v>10.49</v>
      </c>
      <c r="Y435">
        <v>10.17</v>
      </c>
      <c r="Z435">
        <v>9</v>
      </c>
      <c r="AA435">
        <v>11</v>
      </c>
      <c r="AB435">
        <v>8</v>
      </c>
      <c r="AC435">
        <v>12</v>
      </c>
      <c r="AD435">
        <v>6</v>
      </c>
      <c r="AE435">
        <v>12</v>
      </c>
      <c r="AI435">
        <v>260</v>
      </c>
      <c r="AJ435">
        <v>10</v>
      </c>
      <c r="AK435">
        <v>10</v>
      </c>
      <c r="AL435">
        <v>10.76</v>
      </c>
      <c r="AM435">
        <v>21</v>
      </c>
      <c r="AN435">
        <v>154.85</v>
      </c>
      <c r="AO435">
        <v>432</v>
      </c>
      <c r="AP435">
        <v>8.91</v>
      </c>
      <c r="AQ435">
        <v>511</v>
      </c>
    </row>
    <row r="436" spans="1:43" x14ac:dyDescent="0.3">
      <c r="A436" t="s">
        <v>65</v>
      </c>
      <c r="B436">
        <v>30</v>
      </c>
      <c r="C436">
        <v>1</v>
      </c>
      <c r="D436" t="s">
        <v>43</v>
      </c>
      <c r="F436">
        <v>6.23</v>
      </c>
      <c r="G436" t="s">
        <v>44</v>
      </c>
      <c r="H436">
        <v>1</v>
      </c>
      <c r="I436">
        <v>2018</v>
      </c>
      <c r="J436" t="s">
        <v>45</v>
      </c>
      <c r="K436" t="s">
        <v>46</v>
      </c>
      <c r="L436" t="s">
        <v>245</v>
      </c>
      <c r="M436" t="s">
        <v>48</v>
      </c>
      <c r="N436" t="s">
        <v>85</v>
      </c>
      <c r="O436" t="s">
        <v>187</v>
      </c>
      <c r="P436" t="s">
        <v>186</v>
      </c>
      <c r="Q436">
        <v>2</v>
      </c>
      <c r="R436" t="s">
        <v>52</v>
      </c>
      <c r="S436" t="s">
        <v>53</v>
      </c>
      <c r="T436">
        <v>2</v>
      </c>
      <c r="U436">
        <v>1998</v>
      </c>
      <c r="V436">
        <v>10.029999999999999</v>
      </c>
      <c r="W436">
        <v>9.61</v>
      </c>
      <c r="X436">
        <v>10.98</v>
      </c>
      <c r="Y436">
        <v>10.98</v>
      </c>
      <c r="Z436">
        <v>7</v>
      </c>
      <c r="AA436">
        <v>13</v>
      </c>
      <c r="AB436">
        <v>10</v>
      </c>
      <c r="AC436">
        <v>4</v>
      </c>
      <c r="AD436">
        <v>5</v>
      </c>
      <c r="AE436">
        <v>4</v>
      </c>
      <c r="AI436">
        <v>213</v>
      </c>
      <c r="AJ436">
        <v>8.19</v>
      </c>
      <c r="AK436">
        <v>11.65</v>
      </c>
      <c r="AL436">
        <v>12.65</v>
      </c>
      <c r="AM436">
        <v>20</v>
      </c>
      <c r="AN436">
        <v>111.14999999999999</v>
      </c>
      <c r="AO436">
        <v>774</v>
      </c>
      <c r="AP436">
        <v>6.23</v>
      </c>
      <c r="AQ436">
        <v>660</v>
      </c>
    </row>
    <row r="437" spans="1:43" x14ac:dyDescent="0.3">
      <c r="A437" t="s">
        <v>82</v>
      </c>
      <c r="B437">
        <v>60</v>
      </c>
      <c r="C437">
        <v>1</v>
      </c>
      <c r="D437" t="s">
        <v>83</v>
      </c>
      <c r="E437" t="s">
        <v>55</v>
      </c>
      <c r="F437">
        <v>10.7</v>
      </c>
      <c r="G437" t="s">
        <v>56</v>
      </c>
      <c r="H437">
        <v>1</v>
      </c>
      <c r="I437">
        <v>2018</v>
      </c>
      <c r="J437" t="s">
        <v>57</v>
      </c>
      <c r="K437" t="s">
        <v>46</v>
      </c>
      <c r="L437" t="s">
        <v>365</v>
      </c>
      <c r="M437" t="s">
        <v>48</v>
      </c>
      <c r="N437" t="s">
        <v>184</v>
      </c>
      <c r="O437" t="s">
        <v>211</v>
      </c>
      <c r="P437" t="s">
        <v>212</v>
      </c>
      <c r="Q437">
        <v>1</v>
      </c>
      <c r="R437" t="s">
        <v>52</v>
      </c>
      <c r="S437" t="s">
        <v>53</v>
      </c>
      <c r="T437">
        <v>2</v>
      </c>
      <c r="U437">
        <v>2008</v>
      </c>
      <c r="V437">
        <v>11.18</v>
      </c>
      <c r="W437">
        <v>10.58</v>
      </c>
      <c r="X437">
        <v>10.98</v>
      </c>
      <c r="Y437">
        <v>12.3</v>
      </c>
      <c r="Z437">
        <v>3</v>
      </c>
      <c r="AA437">
        <v>11</v>
      </c>
      <c r="AB437">
        <v>6</v>
      </c>
      <c r="AC437">
        <v>5</v>
      </c>
      <c r="AD437">
        <v>8</v>
      </c>
      <c r="AE437">
        <v>12</v>
      </c>
      <c r="AI437">
        <v>225</v>
      </c>
      <c r="AJ437">
        <v>8.65</v>
      </c>
      <c r="AK437">
        <v>11.31</v>
      </c>
      <c r="AL437">
        <v>12.35</v>
      </c>
      <c r="AM437">
        <v>19</v>
      </c>
      <c r="AN437">
        <v>149</v>
      </c>
      <c r="AO437">
        <v>528</v>
      </c>
      <c r="AP437">
        <v>110.7</v>
      </c>
      <c r="AQ437">
        <v>84</v>
      </c>
    </row>
    <row r="438" spans="1:43" x14ac:dyDescent="0.3">
      <c r="A438" t="s">
        <v>65</v>
      </c>
      <c r="B438">
        <v>30</v>
      </c>
      <c r="C438">
        <v>1</v>
      </c>
      <c r="D438" t="s">
        <v>43</v>
      </c>
      <c r="F438">
        <v>5.62</v>
      </c>
      <c r="G438" t="s">
        <v>44</v>
      </c>
      <c r="H438">
        <v>1</v>
      </c>
      <c r="I438">
        <v>2018</v>
      </c>
      <c r="J438" t="s">
        <v>57</v>
      </c>
      <c r="K438" t="s">
        <v>46</v>
      </c>
      <c r="L438" t="s">
        <v>150</v>
      </c>
      <c r="M438" t="s">
        <v>48</v>
      </c>
      <c r="N438" t="s">
        <v>72</v>
      </c>
      <c r="O438" t="s">
        <v>73</v>
      </c>
      <c r="P438" t="s">
        <v>151</v>
      </c>
      <c r="Q438">
        <v>1</v>
      </c>
      <c r="R438" t="s">
        <v>52</v>
      </c>
      <c r="S438" t="s">
        <v>53</v>
      </c>
      <c r="T438">
        <v>1</v>
      </c>
      <c r="U438">
        <v>2000</v>
      </c>
      <c r="V438">
        <v>13.64</v>
      </c>
      <c r="W438">
        <v>14.05</v>
      </c>
      <c r="X438">
        <v>11.38</v>
      </c>
      <c r="Y438">
        <v>11.6</v>
      </c>
      <c r="Z438">
        <v>8</v>
      </c>
      <c r="AA438">
        <v>11</v>
      </c>
      <c r="AB438">
        <v>11</v>
      </c>
      <c r="AC438">
        <v>12</v>
      </c>
      <c r="AD438">
        <v>14</v>
      </c>
      <c r="AE438">
        <v>12</v>
      </c>
      <c r="AI438">
        <v>283</v>
      </c>
      <c r="AJ438">
        <v>10.88</v>
      </c>
      <c r="AK438">
        <v>10.88</v>
      </c>
      <c r="AL438">
        <v>10.47</v>
      </c>
      <c r="AM438">
        <v>18</v>
      </c>
      <c r="AN438">
        <v>169</v>
      </c>
      <c r="AO438">
        <v>193</v>
      </c>
      <c r="AP438">
        <v>5.62</v>
      </c>
      <c r="AQ438">
        <v>674</v>
      </c>
    </row>
    <row r="439" spans="1:43" x14ac:dyDescent="0.3">
      <c r="A439" t="s">
        <v>61</v>
      </c>
      <c r="B439">
        <v>40</v>
      </c>
      <c r="C439">
        <v>1</v>
      </c>
      <c r="D439" t="s">
        <v>43</v>
      </c>
      <c r="F439">
        <v>8.66</v>
      </c>
      <c r="G439" t="s">
        <v>44</v>
      </c>
      <c r="H439">
        <v>1</v>
      </c>
      <c r="I439">
        <v>2018</v>
      </c>
      <c r="J439" t="s">
        <v>45</v>
      </c>
      <c r="K439" t="s">
        <v>46</v>
      </c>
      <c r="L439" t="s">
        <v>418</v>
      </c>
      <c r="M439" t="s">
        <v>48</v>
      </c>
      <c r="N439" t="s">
        <v>63</v>
      </c>
      <c r="O439" t="s">
        <v>419</v>
      </c>
      <c r="P439" t="s">
        <v>418</v>
      </c>
      <c r="Q439">
        <v>1</v>
      </c>
      <c r="R439" t="s">
        <v>52</v>
      </c>
      <c r="S439" t="s">
        <v>53</v>
      </c>
      <c r="T439">
        <v>1</v>
      </c>
      <c r="U439">
        <v>2000</v>
      </c>
      <c r="V439">
        <v>11.36</v>
      </c>
      <c r="W439">
        <v>12.42</v>
      </c>
      <c r="X439">
        <v>12.54</v>
      </c>
      <c r="Y439">
        <v>12.77</v>
      </c>
      <c r="Z439">
        <v>9</v>
      </c>
      <c r="AA439">
        <v>8</v>
      </c>
      <c r="AB439">
        <v>11</v>
      </c>
      <c r="AC439">
        <v>9</v>
      </c>
      <c r="AD439">
        <v>9</v>
      </c>
      <c r="AE439">
        <v>13</v>
      </c>
      <c r="AI439">
        <v>260</v>
      </c>
      <c r="AJ439">
        <v>10</v>
      </c>
      <c r="AK439">
        <v>10</v>
      </c>
      <c r="AL439">
        <v>10.06</v>
      </c>
      <c r="AM439">
        <v>18</v>
      </c>
      <c r="AN439">
        <v>164</v>
      </c>
      <c r="AO439">
        <v>270</v>
      </c>
      <c r="AP439">
        <v>8.66</v>
      </c>
      <c r="AQ439">
        <v>543</v>
      </c>
    </row>
    <row r="440" spans="1:43" x14ac:dyDescent="0.3">
      <c r="A440" t="s">
        <v>117</v>
      </c>
      <c r="B440">
        <v>31</v>
      </c>
      <c r="C440">
        <v>1</v>
      </c>
      <c r="D440" t="s">
        <v>43</v>
      </c>
      <c r="F440">
        <v>6.76</v>
      </c>
      <c r="G440" t="s">
        <v>44</v>
      </c>
      <c r="H440">
        <v>1</v>
      </c>
      <c r="I440">
        <v>2018</v>
      </c>
      <c r="J440" t="s">
        <v>57</v>
      </c>
      <c r="K440" t="s">
        <v>46</v>
      </c>
      <c r="L440" t="s">
        <v>252</v>
      </c>
      <c r="M440" t="s">
        <v>48</v>
      </c>
      <c r="N440" t="s">
        <v>119</v>
      </c>
      <c r="O440" t="s">
        <v>200</v>
      </c>
      <c r="P440" t="s">
        <v>420</v>
      </c>
      <c r="Q440">
        <v>1</v>
      </c>
      <c r="R440" t="s">
        <v>52</v>
      </c>
      <c r="S440" t="s">
        <v>53</v>
      </c>
      <c r="T440">
        <v>1</v>
      </c>
      <c r="U440">
        <v>2011</v>
      </c>
      <c r="V440">
        <v>11.51</v>
      </c>
      <c r="W440">
        <v>11.24</v>
      </c>
      <c r="X440">
        <v>11.24</v>
      </c>
      <c r="Y440">
        <v>11.16</v>
      </c>
      <c r="Z440">
        <v>3</v>
      </c>
      <c r="AA440">
        <v>12</v>
      </c>
      <c r="AB440">
        <v>10</v>
      </c>
      <c r="AC440">
        <v>10</v>
      </c>
      <c r="AD440">
        <v>8</v>
      </c>
      <c r="AE440">
        <v>14</v>
      </c>
      <c r="AI440">
        <v>260</v>
      </c>
      <c r="AJ440">
        <v>10</v>
      </c>
      <c r="AK440">
        <v>10</v>
      </c>
      <c r="AL440">
        <v>10.06</v>
      </c>
      <c r="AM440">
        <v>18</v>
      </c>
      <c r="AN440">
        <v>166</v>
      </c>
      <c r="AO440">
        <v>245</v>
      </c>
      <c r="AP440">
        <v>6.76</v>
      </c>
      <c r="AQ440">
        <v>637</v>
      </c>
    </row>
    <row r="441" spans="1:43" x14ac:dyDescent="0.3">
      <c r="A441" t="s">
        <v>65</v>
      </c>
      <c r="B441">
        <v>60</v>
      </c>
      <c r="C441">
        <v>1</v>
      </c>
      <c r="D441" t="s">
        <v>43</v>
      </c>
      <c r="E441" t="s">
        <v>55</v>
      </c>
      <c r="F441">
        <v>10</v>
      </c>
      <c r="G441" t="s">
        <v>56</v>
      </c>
      <c r="H441">
        <v>1</v>
      </c>
      <c r="I441">
        <v>2018</v>
      </c>
      <c r="J441" t="s">
        <v>57</v>
      </c>
      <c r="K441" t="s">
        <v>46</v>
      </c>
      <c r="L441" t="s">
        <v>421</v>
      </c>
      <c r="M441" t="s">
        <v>48</v>
      </c>
      <c r="N441" t="s">
        <v>67</v>
      </c>
      <c r="O441" t="s">
        <v>93</v>
      </c>
      <c r="P441" t="s">
        <v>364</v>
      </c>
      <c r="Q441">
        <v>2</v>
      </c>
      <c r="R441" t="s">
        <v>52</v>
      </c>
      <c r="S441" t="s">
        <v>53</v>
      </c>
      <c r="T441">
        <v>1</v>
      </c>
      <c r="U441">
        <v>1998</v>
      </c>
      <c r="V441">
        <v>0</v>
      </c>
      <c r="W441">
        <v>0</v>
      </c>
      <c r="X441">
        <v>0</v>
      </c>
      <c r="Y441">
        <v>0</v>
      </c>
      <c r="Z441">
        <v>6</v>
      </c>
      <c r="AA441">
        <v>10</v>
      </c>
      <c r="AB441">
        <v>9</v>
      </c>
      <c r="AC441">
        <v>11</v>
      </c>
      <c r="AD441">
        <v>9</v>
      </c>
      <c r="AE441">
        <v>14</v>
      </c>
      <c r="AI441">
        <v>270</v>
      </c>
      <c r="AJ441">
        <v>10.38</v>
      </c>
      <c r="AK441">
        <v>10.38</v>
      </c>
      <c r="AL441">
        <v>10.24</v>
      </c>
      <c r="AM441">
        <v>20</v>
      </c>
      <c r="AN441">
        <v>150.1</v>
      </c>
      <c r="AO441">
        <v>502</v>
      </c>
      <c r="AP441">
        <v>10</v>
      </c>
      <c r="AQ441">
        <v>367</v>
      </c>
    </row>
    <row r="442" spans="1:43" x14ac:dyDescent="0.3">
      <c r="A442" t="s">
        <v>65</v>
      </c>
      <c r="B442">
        <v>60</v>
      </c>
      <c r="C442">
        <v>1</v>
      </c>
      <c r="D442" t="s">
        <v>83</v>
      </c>
      <c r="E442" t="s">
        <v>55</v>
      </c>
      <c r="F442">
        <v>10.54</v>
      </c>
      <c r="G442" t="s">
        <v>56</v>
      </c>
      <c r="H442">
        <v>1</v>
      </c>
      <c r="I442">
        <v>2018</v>
      </c>
      <c r="J442" t="s">
        <v>57</v>
      </c>
      <c r="K442" t="s">
        <v>46</v>
      </c>
      <c r="L442" t="s">
        <v>252</v>
      </c>
      <c r="M442" t="s">
        <v>48</v>
      </c>
      <c r="N442" t="s">
        <v>119</v>
      </c>
      <c r="O442" t="s">
        <v>200</v>
      </c>
      <c r="P442" t="s">
        <v>420</v>
      </c>
      <c r="Q442">
        <v>2</v>
      </c>
      <c r="R442" t="s">
        <v>52</v>
      </c>
      <c r="S442" t="s">
        <v>53</v>
      </c>
      <c r="T442">
        <v>1</v>
      </c>
      <c r="U442">
        <v>1996</v>
      </c>
      <c r="V442">
        <v>11.01</v>
      </c>
      <c r="W442">
        <v>10.77</v>
      </c>
      <c r="X442">
        <v>12.25</v>
      </c>
      <c r="Y442">
        <v>13.13</v>
      </c>
      <c r="Z442">
        <v>7</v>
      </c>
      <c r="AA442">
        <v>14</v>
      </c>
      <c r="AB442">
        <v>8</v>
      </c>
      <c r="AC442">
        <v>6</v>
      </c>
      <c r="AD442">
        <v>7</v>
      </c>
      <c r="AE442">
        <v>16</v>
      </c>
      <c r="AI442">
        <v>289</v>
      </c>
      <c r="AJ442">
        <v>11.12</v>
      </c>
      <c r="AK442">
        <v>11.12</v>
      </c>
      <c r="AL442">
        <v>12.65</v>
      </c>
      <c r="AM442">
        <v>22</v>
      </c>
      <c r="AN442">
        <v>184.29999999999998</v>
      </c>
      <c r="AO442">
        <v>43</v>
      </c>
      <c r="AP442">
        <v>110.53999999999999</v>
      </c>
      <c r="AQ442">
        <v>100</v>
      </c>
    </row>
    <row r="443" spans="1:43" x14ac:dyDescent="0.3">
      <c r="A443" t="s">
        <v>117</v>
      </c>
      <c r="B443">
        <v>60</v>
      </c>
      <c r="C443">
        <v>1</v>
      </c>
      <c r="D443" t="s">
        <v>43</v>
      </c>
      <c r="E443" t="s">
        <v>55</v>
      </c>
      <c r="F443">
        <v>10</v>
      </c>
      <c r="G443" t="s">
        <v>56</v>
      </c>
      <c r="H443">
        <v>1</v>
      </c>
      <c r="I443">
        <v>2018</v>
      </c>
      <c r="J443" t="s">
        <v>45</v>
      </c>
      <c r="K443" t="s">
        <v>46</v>
      </c>
      <c r="L443" t="s">
        <v>422</v>
      </c>
      <c r="M443" t="s">
        <v>48</v>
      </c>
      <c r="N443" t="s">
        <v>67</v>
      </c>
      <c r="O443" t="s">
        <v>68</v>
      </c>
      <c r="P443" t="s">
        <v>395</v>
      </c>
      <c r="Q443">
        <v>2</v>
      </c>
      <c r="R443" t="s">
        <v>52</v>
      </c>
      <c r="S443" t="s">
        <v>53</v>
      </c>
      <c r="T443">
        <v>1</v>
      </c>
      <c r="U443">
        <v>2009</v>
      </c>
      <c r="V443">
        <v>10.65</v>
      </c>
      <c r="W443">
        <v>9.5399999999999991</v>
      </c>
      <c r="X443">
        <v>11.51</v>
      </c>
      <c r="Y443">
        <v>11.39</v>
      </c>
      <c r="Z443">
        <v>7</v>
      </c>
      <c r="AA443">
        <v>12</v>
      </c>
      <c r="AB443">
        <v>9</v>
      </c>
      <c r="AC443">
        <v>3</v>
      </c>
      <c r="AD443">
        <v>7</v>
      </c>
      <c r="AE443">
        <v>16</v>
      </c>
      <c r="AI443">
        <v>274</v>
      </c>
      <c r="AJ443">
        <v>10.54</v>
      </c>
      <c r="AK443">
        <v>10.54</v>
      </c>
      <c r="AL443">
        <v>11.94</v>
      </c>
      <c r="AM443">
        <v>19</v>
      </c>
      <c r="AN443">
        <v>184.29999999999998</v>
      </c>
      <c r="AO443">
        <v>43</v>
      </c>
      <c r="AP443">
        <v>10</v>
      </c>
      <c r="AQ443">
        <v>367</v>
      </c>
    </row>
    <row r="444" spans="1:43" x14ac:dyDescent="0.3">
      <c r="A444" t="s">
        <v>65</v>
      </c>
      <c r="B444">
        <v>60</v>
      </c>
      <c r="C444">
        <v>1</v>
      </c>
      <c r="D444" t="s">
        <v>43</v>
      </c>
      <c r="E444" t="s">
        <v>55</v>
      </c>
      <c r="F444">
        <v>10.88</v>
      </c>
      <c r="G444" t="s">
        <v>56</v>
      </c>
      <c r="H444">
        <v>1</v>
      </c>
      <c r="I444">
        <v>2018</v>
      </c>
      <c r="J444" t="s">
        <v>45</v>
      </c>
      <c r="K444" t="s">
        <v>46</v>
      </c>
      <c r="L444" t="s">
        <v>69</v>
      </c>
      <c r="M444" t="s">
        <v>48</v>
      </c>
      <c r="N444" t="s">
        <v>67</v>
      </c>
      <c r="O444" t="s">
        <v>68</v>
      </c>
      <c r="P444" t="s">
        <v>395</v>
      </c>
      <c r="Q444">
        <v>2</v>
      </c>
      <c r="R444" t="s">
        <v>52</v>
      </c>
      <c r="S444" t="s">
        <v>53</v>
      </c>
      <c r="T444">
        <v>1</v>
      </c>
      <c r="U444">
        <v>1998</v>
      </c>
      <c r="V444">
        <v>12.48</v>
      </c>
      <c r="W444">
        <v>9.98</v>
      </c>
      <c r="X444">
        <v>11.52</v>
      </c>
      <c r="Y444">
        <v>11.2</v>
      </c>
      <c r="Z444">
        <v>12</v>
      </c>
      <c r="AA444">
        <v>9</v>
      </c>
      <c r="AB444">
        <v>11</v>
      </c>
      <c r="AC444">
        <v>5</v>
      </c>
      <c r="AD444">
        <v>7</v>
      </c>
      <c r="AE444">
        <v>12</v>
      </c>
      <c r="AI444">
        <v>263</v>
      </c>
      <c r="AJ444">
        <v>10.119999999999999</v>
      </c>
      <c r="AK444">
        <v>10.119999999999999</v>
      </c>
      <c r="AL444">
        <v>10.94</v>
      </c>
      <c r="AM444">
        <v>20</v>
      </c>
      <c r="AN444">
        <v>156.75</v>
      </c>
      <c r="AO444">
        <v>399</v>
      </c>
      <c r="AP444">
        <v>10.88</v>
      </c>
      <c r="AQ444">
        <v>217</v>
      </c>
    </row>
    <row r="445" spans="1:43" x14ac:dyDescent="0.3">
      <c r="A445" t="s">
        <v>117</v>
      </c>
      <c r="B445">
        <v>60</v>
      </c>
      <c r="C445">
        <v>1</v>
      </c>
      <c r="D445" t="s">
        <v>83</v>
      </c>
      <c r="E445" t="s">
        <v>55</v>
      </c>
      <c r="F445">
        <v>11.3</v>
      </c>
      <c r="G445" t="s">
        <v>56</v>
      </c>
      <c r="H445">
        <v>1</v>
      </c>
      <c r="I445">
        <v>2018</v>
      </c>
      <c r="J445" t="s">
        <v>45</v>
      </c>
      <c r="K445" t="s">
        <v>46</v>
      </c>
      <c r="L445" t="s">
        <v>133</v>
      </c>
      <c r="M445" t="s">
        <v>48</v>
      </c>
      <c r="N445" t="s">
        <v>119</v>
      </c>
      <c r="O445" t="s">
        <v>134</v>
      </c>
      <c r="P445" t="s">
        <v>133</v>
      </c>
      <c r="Q445">
        <v>1</v>
      </c>
      <c r="R445" t="s">
        <v>52</v>
      </c>
      <c r="S445" t="s">
        <v>53</v>
      </c>
      <c r="T445">
        <v>2</v>
      </c>
      <c r="U445">
        <v>1998</v>
      </c>
      <c r="V445">
        <v>10.98</v>
      </c>
      <c r="W445">
        <v>9.84</v>
      </c>
      <c r="X445">
        <v>10.01</v>
      </c>
      <c r="Y445">
        <v>9.0399999999999991</v>
      </c>
      <c r="Z445">
        <v>8</v>
      </c>
      <c r="AA445">
        <v>10</v>
      </c>
      <c r="AB445">
        <v>6</v>
      </c>
      <c r="AC445">
        <v>7</v>
      </c>
      <c r="AD445">
        <v>7</v>
      </c>
      <c r="AE445">
        <v>13</v>
      </c>
      <c r="AI445">
        <v>249</v>
      </c>
      <c r="AJ445">
        <v>9.58</v>
      </c>
      <c r="AK445">
        <v>10.73</v>
      </c>
      <c r="AL445">
        <v>11.71</v>
      </c>
      <c r="AM445">
        <v>20</v>
      </c>
      <c r="AN445">
        <v>160</v>
      </c>
      <c r="AO445">
        <v>330</v>
      </c>
      <c r="AP445">
        <v>111.3</v>
      </c>
      <c r="AQ445">
        <v>40</v>
      </c>
    </row>
    <row r="446" spans="1:43" x14ac:dyDescent="0.3">
      <c r="A446" t="s">
        <v>61</v>
      </c>
      <c r="B446">
        <v>60</v>
      </c>
      <c r="C446">
        <v>1</v>
      </c>
      <c r="D446" t="s">
        <v>43</v>
      </c>
      <c r="E446" t="s">
        <v>55</v>
      </c>
      <c r="F446">
        <v>10.85</v>
      </c>
      <c r="G446" t="s">
        <v>56</v>
      </c>
      <c r="H446">
        <v>1</v>
      </c>
      <c r="I446">
        <v>2018</v>
      </c>
      <c r="J446" t="s">
        <v>45</v>
      </c>
      <c r="K446" t="s">
        <v>46</v>
      </c>
      <c r="L446" t="s">
        <v>265</v>
      </c>
      <c r="M446" t="s">
        <v>48</v>
      </c>
      <c r="N446" t="s">
        <v>63</v>
      </c>
      <c r="O446" t="s">
        <v>266</v>
      </c>
      <c r="P446" t="s">
        <v>267</v>
      </c>
      <c r="Q446">
        <v>1</v>
      </c>
      <c r="R446" t="s">
        <v>52</v>
      </c>
      <c r="S446" t="s">
        <v>53</v>
      </c>
      <c r="T446">
        <v>1</v>
      </c>
      <c r="U446">
        <v>1998</v>
      </c>
      <c r="V446">
        <v>12.53</v>
      </c>
      <c r="W446">
        <v>11.18</v>
      </c>
      <c r="X446">
        <v>10.37</v>
      </c>
      <c r="Y446">
        <v>10.98</v>
      </c>
      <c r="Z446">
        <v>10</v>
      </c>
      <c r="AA446">
        <v>10</v>
      </c>
      <c r="AB446">
        <v>11</v>
      </c>
      <c r="AC446">
        <v>10</v>
      </c>
      <c r="AD446">
        <v>9</v>
      </c>
      <c r="AE446">
        <v>9</v>
      </c>
      <c r="AI446">
        <v>260</v>
      </c>
      <c r="AJ446">
        <v>10</v>
      </c>
      <c r="AK446">
        <v>10</v>
      </c>
      <c r="AL446">
        <v>9.65</v>
      </c>
      <c r="AM446">
        <v>20</v>
      </c>
      <c r="AN446">
        <v>144</v>
      </c>
      <c r="AO446">
        <v>597</v>
      </c>
      <c r="AP446">
        <v>10.85</v>
      </c>
      <c r="AQ446">
        <v>220</v>
      </c>
    </row>
    <row r="447" spans="1:43" x14ac:dyDescent="0.3">
      <c r="A447" t="s">
        <v>65</v>
      </c>
      <c r="B447">
        <v>23</v>
      </c>
      <c r="C447">
        <v>1</v>
      </c>
      <c r="D447" t="s">
        <v>43</v>
      </c>
      <c r="F447">
        <v>7.26</v>
      </c>
      <c r="G447" t="s">
        <v>44</v>
      </c>
      <c r="H447">
        <v>1</v>
      </c>
      <c r="I447">
        <v>2018</v>
      </c>
      <c r="J447" t="s">
        <v>57</v>
      </c>
      <c r="K447" t="s">
        <v>46</v>
      </c>
      <c r="L447" t="s">
        <v>354</v>
      </c>
      <c r="M447" t="s">
        <v>48</v>
      </c>
      <c r="N447" t="s">
        <v>49</v>
      </c>
      <c r="O447" t="s">
        <v>50</v>
      </c>
      <c r="P447" t="s">
        <v>354</v>
      </c>
      <c r="Q447">
        <v>2</v>
      </c>
      <c r="R447" t="s">
        <v>52</v>
      </c>
      <c r="S447" t="s">
        <v>53</v>
      </c>
      <c r="T447">
        <v>1</v>
      </c>
      <c r="U447">
        <v>1996</v>
      </c>
      <c r="V447">
        <v>10.32</v>
      </c>
      <c r="W447">
        <v>10.45</v>
      </c>
      <c r="X447">
        <v>11.55</v>
      </c>
      <c r="Y447">
        <v>12.49</v>
      </c>
      <c r="Z447">
        <v>6</v>
      </c>
      <c r="AA447">
        <v>12</v>
      </c>
      <c r="AB447">
        <v>8</v>
      </c>
      <c r="AC447">
        <v>10</v>
      </c>
      <c r="AD447">
        <v>10</v>
      </c>
      <c r="AE447">
        <v>11</v>
      </c>
      <c r="AI447">
        <v>265</v>
      </c>
      <c r="AJ447">
        <v>10.19</v>
      </c>
      <c r="AK447">
        <v>10.19</v>
      </c>
      <c r="AL447">
        <v>9.8800000000000008</v>
      </c>
      <c r="AM447">
        <v>22</v>
      </c>
      <c r="AN447">
        <v>142.5</v>
      </c>
      <c r="AO447">
        <v>611</v>
      </c>
      <c r="AP447">
        <v>7.26</v>
      </c>
      <c r="AQ447">
        <v>618</v>
      </c>
    </row>
    <row r="448" spans="1:43" x14ac:dyDescent="0.3">
      <c r="A448" t="s">
        <v>65</v>
      </c>
      <c r="B448">
        <v>60</v>
      </c>
      <c r="C448">
        <v>1</v>
      </c>
      <c r="D448" t="s">
        <v>43</v>
      </c>
      <c r="E448" t="s">
        <v>55</v>
      </c>
      <c r="F448">
        <v>10</v>
      </c>
      <c r="G448" t="s">
        <v>56</v>
      </c>
      <c r="H448">
        <v>1</v>
      </c>
      <c r="I448">
        <v>2018</v>
      </c>
      <c r="J448" t="s">
        <v>45</v>
      </c>
      <c r="K448" t="s">
        <v>46</v>
      </c>
      <c r="L448" t="s">
        <v>245</v>
      </c>
      <c r="M448" t="s">
        <v>48</v>
      </c>
      <c r="N448" t="s">
        <v>85</v>
      </c>
      <c r="O448" t="s">
        <v>187</v>
      </c>
      <c r="P448" t="s">
        <v>186</v>
      </c>
      <c r="Q448">
        <v>2</v>
      </c>
      <c r="R448" t="s">
        <v>52</v>
      </c>
      <c r="S448" t="s">
        <v>53</v>
      </c>
      <c r="T448">
        <v>1</v>
      </c>
      <c r="U448">
        <v>1998</v>
      </c>
      <c r="V448">
        <v>11.27</v>
      </c>
      <c r="W448">
        <v>10.95</v>
      </c>
      <c r="X448">
        <v>10.6</v>
      </c>
      <c r="Y448">
        <v>10.7</v>
      </c>
      <c r="Z448">
        <v>8</v>
      </c>
      <c r="AA448">
        <v>9</v>
      </c>
      <c r="AB448">
        <v>13</v>
      </c>
      <c r="AC448">
        <v>5</v>
      </c>
      <c r="AD448">
        <v>11</v>
      </c>
      <c r="AE448">
        <v>13</v>
      </c>
      <c r="AI448">
        <v>270</v>
      </c>
      <c r="AJ448">
        <v>10.38</v>
      </c>
      <c r="AK448">
        <v>10.38</v>
      </c>
      <c r="AL448">
        <v>10.119999999999999</v>
      </c>
      <c r="AM448">
        <v>20</v>
      </c>
      <c r="AN448">
        <v>147.25</v>
      </c>
      <c r="AO448">
        <v>546</v>
      </c>
      <c r="AP448">
        <v>10</v>
      </c>
      <c r="AQ448">
        <v>367</v>
      </c>
    </row>
    <row r="449" spans="1:43" x14ac:dyDescent="0.3">
      <c r="A449" t="s">
        <v>61</v>
      </c>
      <c r="B449">
        <v>56</v>
      </c>
      <c r="C449">
        <v>1</v>
      </c>
      <c r="D449" t="s">
        <v>43</v>
      </c>
      <c r="F449">
        <v>9.5</v>
      </c>
      <c r="G449" t="s">
        <v>122</v>
      </c>
      <c r="H449">
        <v>1</v>
      </c>
      <c r="I449">
        <v>2018</v>
      </c>
      <c r="J449" t="s">
        <v>45</v>
      </c>
      <c r="K449" t="s">
        <v>46</v>
      </c>
      <c r="L449" t="s">
        <v>386</v>
      </c>
      <c r="M449" t="s">
        <v>48</v>
      </c>
      <c r="N449" t="s">
        <v>49</v>
      </c>
      <c r="O449" t="s">
        <v>88</v>
      </c>
      <c r="P449" t="s">
        <v>89</v>
      </c>
      <c r="Q449">
        <v>2</v>
      </c>
      <c r="R449" t="s">
        <v>52</v>
      </c>
      <c r="S449" t="s">
        <v>53</v>
      </c>
      <c r="T449">
        <v>1</v>
      </c>
      <c r="U449">
        <v>1999</v>
      </c>
      <c r="V449">
        <v>11.36</v>
      </c>
      <c r="W449">
        <v>9.4700000000000006</v>
      </c>
      <c r="X449">
        <v>12.4</v>
      </c>
      <c r="Y449">
        <v>12.1</v>
      </c>
      <c r="Z449">
        <v>11</v>
      </c>
      <c r="AA449">
        <v>10</v>
      </c>
      <c r="AB449">
        <v>14</v>
      </c>
      <c r="AC449">
        <v>12</v>
      </c>
      <c r="AD449">
        <v>7</v>
      </c>
      <c r="AE449">
        <v>9</v>
      </c>
      <c r="AI449">
        <v>268</v>
      </c>
      <c r="AJ449">
        <v>10.31</v>
      </c>
      <c r="AK449">
        <v>10.31</v>
      </c>
      <c r="AL449">
        <v>9.94</v>
      </c>
      <c r="AM449">
        <v>20</v>
      </c>
      <c r="AN449">
        <v>140.6</v>
      </c>
      <c r="AO449">
        <v>632</v>
      </c>
      <c r="AP449">
        <v>9.5</v>
      </c>
      <c r="AQ449">
        <v>456</v>
      </c>
    </row>
    <row r="450" spans="1:43" x14ac:dyDescent="0.3">
      <c r="A450" t="s">
        <v>61</v>
      </c>
      <c r="B450">
        <v>16</v>
      </c>
      <c r="C450">
        <v>1</v>
      </c>
      <c r="D450" t="s">
        <v>43</v>
      </c>
      <c r="F450">
        <v>6.57</v>
      </c>
      <c r="G450" t="s">
        <v>44</v>
      </c>
      <c r="H450">
        <v>1</v>
      </c>
      <c r="I450">
        <v>2018</v>
      </c>
      <c r="J450" t="s">
        <v>57</v>
      </c>
      <c r="K450" t="s">
        <v>46</v>
      </c>
      <c r="L450" t="s">
        <v>114</v>
      </c>
      <c r="M450" t="s">
        <v>48</v>
      </c>
      <c r="N450" t="s">
        <v>63</v>
      </c>
      <c r="O450" t="s">
        <v>115</v>
      </c>
      <c r="P450" t="s">
        <v>116</v>
      </c>
      <c r="Q450">
        <v>2</v>
      </c>
      <c r="R450" t="s">
        <v>52</v>
      </c>
      <c r="S450" t="s">
        <v>53</v>
      </c>
      <c r="T450">
        <v>1</v>
      </c>
      <c r="U450">
        <v>2008</v>
      </c>
      <c r="V450">
        <v>10.69</v>
      </c>
      <c r="W450">
        <v>9.3699999999999992</v>
      </c>
      <c r="X450">
        <v>10.72</v>
      </c>
      <c r="Y450">
        <v>10.050000000000001</v>
      </c>
      <c r="Z450">
        <v>12</v>
      </c>
      <c r="AA450">
        <v>9</v>
      </c>
      <c r="AB450">
        <v>9</v>
      </c>
      <c r="AC450">
        <v>3</v>
      </c>
      <c r="AD450">
        <v>6</v>
      </c>
      <c r="AE450">
        <v>13</v>
      </c>
      <c r="AI450">
        <v>260</v>
      </c>
      <c r="AJ450">
        <v>10</v>
      </c>
      <c r="AK450">
        <v>10</v>
      </c>
      <c r="AL450">
        <v>11.29</v>
      </c>
      <c r="AM450">
        <v>22</v>
      </c>
      <c r="AN450">
        <v>162.44999999999999</v>
      </c>
      <c r="AO450">
        <v>289</v>
      </c>
      <c r="AP450">
        <v>6.57</v>
      </c>
      <c r="AQ450">
        <v>646</v>
      </c>
    </row>
    <row r="451" spans="1:43" x14ac:dyDescent="0.3">
      <c r="A451" t="s">
        <v>65</v>
      </c>
      <c r="B451">
        <v>6</v>
      </c>
      <c r="C451">
        <v>1</v>
      </c>
      <c r="D451" t="s">
        <v>43</v>
      </c>
      <c r="F451">
        <v>5.34</v>
      </c>
      <c r="G451" t="s">
        <v>44</v>
      </c>
      <c r="H451">
        <v>1</v>
      </c>
      <c r="I451">
        <v>2018</v>
      </c>
      <c r="J451" t="s">
        <v>57</v>
      </c>
      <c r="K451" t="s">
        <v>46</v>
      </c>
      <c r="L451" t="s">
        <v>178</v>
      </c>
      <c r="M451" t="s">
        <v>48</v>
      </c>
      <c r="N451" t="s">
        <v>72</v>
      </c>
      <c r="O451" t="s">
        <v>73</v>
      </c>
      <c r="P451" t="s">
        <v>151</v>
      </c>
      <c r="Q451">
        <v>2</v>
      </c>
      <c r="R451" t="s">
        <v>52</v>
      </c>
      <c r="S451" t="s">
        <v>53</v>
      </c>
      <c r="T451">
        <v>1</v>
      </c>
      <c r="U451">
        <v>1997</v>
      </c>
      <c r="V451">
        <v>9.61</v>
      </c>
      <c r="W451">
        <v>12.34</v>
      </c>
      <c r="X451">
        <v>11.48</v>
      </c>
      <c r="Y451">
        <v>10.77</v>
      </c>
      <c r="Z451">
        <v>7</v>
      </c>
      <c r="AA451">
        <v>12</v>
      </c>
      <c r="AB451">
        <v>8</v>
      </c>
      <c r="AC451">
        <v>8</v>
      </c>
      <c r="AD451">
        <v>5</v>
      </c>
      <c r="AE451">
        <v>13</v>
      </c>
      <c r="AI451">
        <v>260</v>
      </c>
      <c r="AJ451">
        <v>10</v>
      </c>
      <c r="AK451">
        <v>10</v>
      </c>
      <c r="AL451">
        <v>10.88</v>
      </c>
      <c r="AM451">
        <v>22</v>
      </c>
      <c r="AN451">
        <v>157.69999999999999</v>
      </c>
      <c r="AO451">
        <v>374</v>
      </c>
      <c r="AP451">
        <v>5.34</v>
      </c>
      <c r="AQ451">
        <v>682</v>
      </c>
    </row>
    <row r="452" spans="1:43" x14ac:dyDescent="0.3">
      <c r="A452" t="s">
        <v>61</v>
      </c>
      <c r="B452">
        <v>60</v>
      </c>
      <c r="C452">
        <v>1</v>
      </c>
      <c r="D452" t="s">
        <v>43</v>
      </c>
      <c r="E452" t="s">
        <v>55</v>
      </c>
      <c r="F452">
        <v>10.9</v>
      </c>
      <c r="G452" t="s">
        <v>56</v>
      </c>
      <c r="H452">
        <v>1</v>
      </c>
      <c r="I452">
        <v>2018</v>
      </c>
      <c r="J452" t="s">
        <v>57</v>
      </c>
      <c r="K452" t="s">
        <v>46</v>
      </c>
      <c r="L452" t="s">
        <v>328</v>
      </c>
      <c r="M452" t="s">
        <v>48</v>
      </c>
      <c r="N452" t="s">
        <v>184</v>
      </c>
      <c r="O452" t="s">
        <v>329</v>
      </c>
      <c r="P452" t="s">
        <v>328</v>
      </c>
      <c r="Q452">
        <v>1</v>
      </c>
      <c r="R452" t="s">
        <v>52</v>
      </c>
      <c r="S452" t="s">
        <v>53</v>
      </c>
      <c r="T452">
        <v>1</v>
      </c>
      <c r="U452">
        <v>1998</v>
      </c>
      <c r="V452">
        <v>12.73</v>
      </c>
      <c r="W452">
        <v>12.82</v>
      </c>
      <c r="X452">
        <v>12.38</v>
      </c>
      <c r="Y452">
        <v>12.85</v>
      </c>
      <c r="Z452">
        <v>8</v>
      </c>
      <c r="AA452">
        <v>11</v>
      </c>
      <c r="AB452">
        <v>7</v>
      </c>
      <c r="AC452">
        <v>12</v>
      </c>
      <c r="AD452">
        <v>7</v>
      </c>
      <c r="AE452">
        <v>15</v>
      </c>
      <c r="AI452">
        <v>284</v>
      </c>
      <c r="AJ452">
        <v>10.92</v>
      </c>
      <c r="AK452">
        <v>10.92</v>
      </c>
      <c r="AL452">
        <v>11.53</v>
      </c>
      <c r="AM452">
        <v>20</v>
      </c>
      <c r="AN452">
        <v>177</v>
      </c>
      <c r="AO452">
        <v>93</v>
      </c>
      <c r="AP452">
        <v>10.9</v>
      </c>
      <c r="AQ452">
        <v>214</v>
      </c>
    </row>
    <row r="453" spans="1:43" x14ac:dyDescent="0.3">
      <c r="A453" t="s">
        <v>65</v>
      </c>
      <c r="B453">
        <v>60</v>
      </c>
      <c r="C453">
        <v>1</v>
      </c>
      <c r="D453" t="s">
        <v>83</v>
      </c>
      <c r="E453" t="s">
        <v>55</v>
      </c>
      <c r="F453">
        <v>10.36</v>
      </c>
      <c r="G453" t="s">
        <v>56</v>
      </c>
      <c r="H453">
        <v>1</v>
      </c>
      <c r="I453">
        <v>2018</v>
      </c>
      <c r="J453" t="s">
        <v>57</v>
      </c>
      <c r="K453" t="s">
        <v>46</v>
      </c>
      <c r="L453" t="s">
        <v>105</v>
      </c>
      <c r="M453" t="s">
        <v>48</v>
      </c>
      <c r="N453" t="s">
        <v>67</v>
      </c>
      <c r="O453" t="s">
        <v>106</v>
      </c>
      <c r="P453" t="s">
        <v>105</v>
      </c>
      <c r="Q453">
        <v>2</v>
      </c>
      <c r="R453" t="s">
        <v>52</v>
      </c>
      <c r="S453" t="s">
        <v>53</v>
      </c>
      <c r="T453">
        <v>1</v>
      </c>
      <c r="U453">
        <v>1997</v>
      </c>
      <c r="V453">
        <v>10.88</v>
      </c>
      <c r="W453">
        <v>10.14</v>
      </c>
      <c r="X453">
        <v>12.23</v>
      </c>
      <c r="Y453">
        <v>14.67</v>
      </c>
      <c r="Z453">
        <v>6</v>
      </c>
      <c r="AA453">
        <v>13</v>
      </c>
      <c r="AB453">
        <v>14</v>
      </c>
      <c r="AC453">
        <v>11</v>
      </c>
      <c r="AD453">
        <v>8</v>
      </c>
      <c r="AE453">
        <v>11</v>
      </c>
      <c r="AI453">
        <v>279</v>
      </c>
      <c r="AJ453">
        <v>10.73</v>
      </c>
      <c r="AK453">
        <v>10.73</v>
      </c>
      <c r="AL453">
        <v>10.24</v>
      </c>
      <c r="AM453">
        <v>21</v>
      </c>
      <c r="AN453">
        <v>147.25</v>
      </c>
      <c r="AO453">
        <v>546</v>
      </c>
      <c r="AP453">
        <v>110.36</v>
      </c>
      <c r="AQ453">
        <v>120</v>
      </c>
    </row>
    <row r="454" spans="1:43" x14ac:dyDescent="0.3">
      <c r="A454" t="s">
        <v>139</v>
      </c>
      <c r="B454">
        <v>36</v>
      </c>
      <c r="C454">
        <v>1</v>
      </c>
      <c r="D454" t="s">
        <v>43</v>
      </c>
      <c r="F454">
        <v>7.45</v>
      </c>
      <c r="G454" t="s">
        <v>44</v>
      </c>
      <c r="H454">
        <v>1</v>
      </c>
      <c r="I454">
        <v>2018</v>
      </c>
      <c r="J454" t="s">
        <v>45</v>
      </c>
      <c r="K454" t="s">
        <v>46</v>
      </c>
      <c r="L454" t="s">
        <v>245</v>
      </c>
      <c r="M454" t="s">
        <v>48</v>
      </c>
      <c r="N454" t="s">
        <v>85</v>
      </c>
      <c r="O454" t="s">
        <v>187</v>
      </c>
      <c r="P454" t="s">
        <v>186</v>
      </c>
      <c r="Q454">
        <v>2</v>
      </c>
      <c r="R454" t="s">
        <v>52</v>
      </c>
      <c r="S454" t="s">
        <v>53</v>
      </c>
      <c r="T454">
        <v>1</v>
      </c>
      <c r="U454">
        <v>1998</v>
      </c>
      <c r="V454">
        <v>12.27</v>
      </c>
      <c r="W454">
        <v>10.87</v>
      </c>
      <c r="X454">
        <v>12.02</v>
      </c>
      <c r="Y454">
        <v>11.3</v>
      </c>
      <c r="Z454">
        <v>6</v>
      </c>
      <c r="AA454">
        <v>14</v>
      </c>
      <c r="AB454">
        <v>7</v>
      </c>
      <c r="AC454">
        <v>8</v>
      </c>
      <c r="AD454">
        <v>3</v>
      </c>
      <c r="AE454">
        <v>13</v>
      </c>
      <c r="AI454">
        <v>264</v>
      </c>
      <c r="AJ454">
        <v>10.15</v>
      </c>
      <c r="AK454">
        <v>10.15</v>
      </c>
      <c r="AL454">
        <v>11.29</v>
      </c>
      <c r="AM454">
        <v>20</v>
      </c>
      <c r="AN454">
        <v>163.4</v>
      </c>
      <c r="AO454">
        <v>278</v>
      </c>
      <c r="AP454">
        <v>7.45</v>
      </c>
      <c r="AQ454">
        <v>613</v>
      </c>
    </row>
    <row r="455" spans="1:43" x14ac:dyDescent="0.3">
      <c r="A455" t="s">
        <v>65</v>
      </c>
      <c r="B455">
        <v>60</v>
      </c>
      <c r="C455">
        <v>1</v>
      </c>
      <c r="D455" t="s">
        <v>43</v>
      </c>
      <c r="E455" t="s">
        <v>55</v>
      </c>
      <c r="F455">
        <v>10</v>
      </c>
      <c r="G455" t="s">
        <v>56</v>
      </c>
      <c r="H455">
        <v>1</v>
      </c>
      <c r="I455">
        <v>2018</v>
      </c>
      <c r="J455" t="s">
        <v>45</v>
      </c>
      <c r="K455" t="s">
        <v>46</v>
      </c>
      <c r="L455" t="s">
        <v>199</v>
      </c>
      <c r="M455" t="s">
        <v>48</v>
      </c>
      <c r="N455" t="s">
        <v>119</v>
      </c>
      <c r="O455" t="s">
        <v>200</v>
      </c>
      <c r="P455" t="s">
        <v>318</v>
      </c>
      <c r="Q455">
        <v>1</v>
      </c>
      <c r="R455" t="s">
        <v>52</v>
      </c>
      <c r="S455" t="s">
        <v>53</v>
      </c>
      <c r="T455">
        <v>1</v>
      </c>
      <c r="U455">
        <v>1999</v>
      </c>
      <c r="V455">
        <v>10.81</v>
      </c>
      <c r="W455">
        <v>10.61</v>
      </c>
      <c r="X455">
        <v>10.51</v>
      </c>
      <c r="Y455">
        <v>11.21</v>
      </c>
      <c r="Z455">
        <v>10</v>
      </c>
      <c r="AA455">
        <v>10</v>
      </c>
      <c r="AB455">
        <v>9</v>
      </c>
      <c r="AC455">
        <v>7</v>
      </c>
      <c r="AD455">
        <v>9</v>
      </c>
      <c r="AE455">
        <v>13</v>
      </c>
      <c r="AI455">
        <v>266</v>
      </c>
      <c r="AJ455">
        <v>10.23</v>
      </c>
      <c r="AK455">
        <v>10.23</v>
      </c>
      <c r="AL455">
        <v>11.06</v>
      </c>
      <c r="AM455">
        <v>19</v>
      </c>
      <c r="AN455">
        <v>178</v>
      </c>
      <c r="AO455">
        <v>83</v>
      </c>
      <c r="AP455">
        <v>10</v>
      </c>
      <c r="AQ455">
        <v>367</v>
      </c>
    </row>
    <row r="456" spans="1:43" x14ac:dyDescent="0.3">
      <c r="A456" t="s">
        <v>82</v>
      </c>
      <c r="B456">
        <v>60</v>
      </c>
      <c r="C456">
        <v>1</v>
      </c>
      <c r="D456" t="s">
        <v>43</v>
      </c>
      <c r="E456" t="s">
        <v>55</v>
      </c>
      <c r="F456">
        <v>10.67</v>
      </c>
      <c r="G456" t="s">
        <v>56</v>
      </c>
      <c r="H456">
        <v>1</v>
      </c>
      <c r="I456">
        <v>2018</v>
      </c>
      <c r="J456" t="s">
        <v>57</v>
      </c>
      <c r="K456" t="s">
        <v>46</v>
      </c>
      <c r="L456" t="s">
        <v>391</v>
      </c>
      <c r="M456" t="s">
        <v>48</v>
      </c>
      <c r="N456" t="s">
        <v>184</v>
      </c>
      <c r="O456" t="s">
        <v>392</v>
      </c>
      <c r="P456" t="s">
        <v>391</v>
      </c>
      <c r="Q456">
        <v>2</v>
      </c>
      <c r="R456" t="s">
        <v>52</v>
      </c>
      <c r="S456" t="s">
        <v>53</v>
      </c>
      <c r="T456">
        <v>1</v>
      </c>
      <c r="U456">
        <v>2005</v>
      </c>
      <c r="V456">
        <v>11.65</v>
      </c>
      <c r="W456">
        <v>11.43</v>
      </c>
      <c r="X456">
        <v>12.41</v>
      </c>
      <c r="Y456">
        <v>13.56</v>
      </c>
      <c r="Z456">
        <v>13</v>
      </c>
      <c r="AA456">
        <v>7</v>
      </c>
      <c r="AB456">
        <v>8</v>
      </c>
      <c r="AC456">
        <v>9</v>
      </c>
      <c r="AD456">
        <v>9</v>
      </c>
      <c r="AE456">
        <v>16</v>
      </c>
      <c r="AI456">
        <v>285</v>
      </c>
      <c r="AJ456">
        <v>10.96</v>
      </c>
      <c r="AK456">
        <v>10.96</v>
      </c>
      <c r="AL456">
        <v>11.94</v>
      </c>
      <c r="AM456">
        <v>20</v>
      </c>
      <c r="AN456">
        <v>173.85</v>
      </c>
      <c r="AO456">
        <v>129</v>
      </c>
      <c r="AP456">
        <v>10.67</v>
      </c>
      <c r="AQ456">
        <v>243</v>
      </c>
    </row>
    <row r="457" spans="1:43" x14ac:dyDescent="0.3">
      <c r="A457" t="s">
        <v>82</v>
      </c>
      <c r="B457">
        <v>36</v>
      </c>
      <c r="C457">
        <v>1</v>
      </c>
      <c r="D457" t="s">
        <v>43</v>
      </c>
      <c r="F457">
        <v>9.31</v>
      </c>
      <c r="G457" t="s">
        <v>44</v>
      </c>
      <c r="H457">
        <v>1</v>
      </c>
      <c r="I457">
        <v>2018</v>
      </c>
      <c r="J457" t="s">
        <v>45</v>
      </c>
      <c r="K457" t="s">
        <v>46</v>
      </c>
      <c r="L457" t="s">
        <v>210</v>
      </c>
      <c r="M457" t="s">
        <v>48</v>
      </c>
      <c r="N457" t="s">
        <v>184</v>
      </c>
      <c r="O457" t="s">
        <v>211</v>
      </c>
      <c r="P457" t="s">
        <v>212</v>
      </c>
      <c r="Q457">
        <v>3</v>
      </c>
      <c r="R457" t="s">
        <v>52</v>
      </c>
      <c r="S457" t="s">
        <v>53</v>
      </c>
      <c r="T457">
        <v>2</v>
      </c>
      <c r="U457">
        <v>1997</v>
      </c>
      <c r="V457">
        <v>11.54</v>
      </c>
      <c r="W457">
        <v>9.31</v>
      </c>
      <c r="X457">
        <v>10.45</v>
      </c>
      <c r="Y457">
        <v>12.08</v>
      </c>
      <c r="Z457">
        <v>8</v>
      </c>
      <c r="AA457">
        <v>13</v>
      </c>
      <c r="AB457">
        <v>10</v>
      </c>
      <c r="AC457">
        <v>7</v>
      </c>
      <c r="AD457">
        <v>7</v>
      </c>
      <c r="AE457">
        <v>6</v>
      </c>
      <c r="AI457">
        <v>231</v>
      </c>
      <c r="AJ457">
        <v>8.8800000000000008</v>
      </c>
      <c r="AK457">
        <v>11.08</v>
      </c>
      <c r="AL457">
        <v>12.41</v>
      </c>
      <c r="AM457">
        <v>21</v>
      </c>
      <c r="AN457">
        <v>119.7</v>
      </c>
      <c r="AO457">
        <v>749</v>
      </c>
      <c r="AP457">
        <v>9.31</v>
      </c>
      <c r="AQ457">
        <v>469</v>
      </c>
    </row>
    <row r="458" spans="1:43" x14ac:dyDescent="0.3">
      <c r="A458" t="s">
        <v>42</v>
      </c>
      <c r="B458">
        <v>32</v>
      </c>
      <c r="C458">
        <v>1</v>
      </c>
      <c r="D458" t="s">
        <v>43</v>
      </c>
      <c r="F458">
        <v>7.93</v>
      </c>
      <c r="G458" t="s">
        <v>44</v>
      </c>
      <c r="H458">
        <v>1</v>
      </c>
      <c r="I458">
        <v>2018</v>
      </c>
      <c r="J458" t="s">
        <v>57</v>
      </c>
      <c r="K458" t="s">
        <v>46</v>
      </c>
      <c r="L458" t="s">
        <v>92</v>
      </c>
      <c r="M458" t="s">
        <v>48</v>
      </c>
      <c r="N458" t="s">
        <v>67</v>
      </c>
      <c r="O458" t="s">
        <v>93</v>
      </c>
      <c r="P458" t="s">
        <v>364</v>
      </c>
      <c r="Q458">
        <v>2</v>
      </c>
      <c r="R458" t="s">
        <v>52</v>
      </c>
      <c r="S458" t="s">
        <v>53</v>
      </c>
      <c r="T458">
        <v>2</v>
      </c>
      <c r="U458">
        <v>1998</v>
      </c>
      <c r="V458">
        <v>0</v>
      </c>
      <c r="W458">
        <v>0</v>
      </c>
      <c r="X458">
        <v>0</v>
      </c>
      <c r="Y458">
        <v>0</v>
      </c>
      <c r="Z458">
        <v>10</v>
      </c>
      <c r="AA458">
        <v>9</v>
      </c>
      <c r="AB458">
        <v>7</v>
      </c>
      <c r="AC458">
        <v>10</v>
      </c>
      <c r="AD458">
        <v>6</v>
      </c>
      <c r="AE458">
        <v>7</v>
      </c>
      <c r="AI458">
        <v>238</v>
      </c>
      <c r="AJ458">
        <v>9.15</v>
      </c>
      <c r="AK458">
        <v>10.77</v>
      </c>
      <c r="AL458">
        <v>10.35</v>
      </c>
      <c r="AM458">
        <v>20</v>
      </c>
      <c r="AN458">
        <v>120.64999999999999</v>
      </c>
      <c r="AO458">
        <v>744</v>
      </c>
      <c r="AP458">
        <v>7.93</v>
      </c>
      <c r="AQ458">
        <v>594</v>
      </c>
    </row>
    <row r="459" spans="1:43" x14ac:dyDescent="0.3">
      <c r="A459" t="s">
        <v>117</v>
      </c>
      <c r="B459">
        <v>60</v>
      </c>
      <c r="C459">
        <v>1</v>
      </c>
      <c r="D459" t="s">
        <v>43</v>
      </c>
      <c r="E459" t="s">
        <v>55</v>
      </c>
      <c r="F459">
        <v>10.39</v>
      </c>
      <c r="G459" t="s">
        <v>56</v>
      </c>
      <c r="H459">
        <v>1</v>
      </c>
      <c r="I459">
        <v>2018</v>
      </c>
      <c r="J459" t="s">
        <v>57</v>
      </c>
      <c r="K459" t="s">
        <v>46</v>
      </c>
      <c r="L459" t="s">
        <v>212</v>
      </c>
      <c r="M459" t="s">
        <v>48</v>
      </c>
      <c r="N459" t="s">
        <v>184</v>
      </c>
      <c r="O459" t="s">
        <v>211</v>
      </c>
      <c r="P459" t="s">
        <v>212</v>
      </c>
      <c r="Q459">
        <v>2</v>
      </c>
      <c r="R459" t="s">
        <v>52</v>
      </c>
      <c r="S459" t="s">
        <v>53</v>
      </c>
      <c r="T459">
        <v>1</v>
      </c>
      <c r="U459">
        <v>2004</v>
      </c>
      <c r="V459">
        <v>13.12</v>
      </c>
      <c r="W459">
        <v>11.56</v>
      </c>
      <c r="X459">
        <v>10.86</v>
      </c>
      <c r="Y459">
        <v>11.45</v>
      </c>
      <c r="Z459">
        <v>13</v>
      </c>
      <c r="AA459">
        <v>11</v>
      </c>
      <c r="AB459">
        <v>10</v>
      </c>
      <c r="AC459">
        <v>4</v>
      </c>
      <c r="AD459">
        <v>7</v>
      </c>
      <c r="AE459">
        <v>10</v>
      </c>
      <c r="AI459">
        <v>261</v>
      </c>
      <c r="AJ459">
        <v>10.039999999999999</v>
      </c>
      <c r="AK459">
        <v>10.039999999999999</v>
      </c>
      <c r="AL459">
        <v>11.24</v>
      </c>
      <c r="AM459">
        <v>20</v>
      </c>
      <c r="AN459">
        <v>158.65</v>
      </c>
      <c r="AO459">
        <v>353</v>
      </c>
      <c r="AP459">
        <v>10.39</v>
      </c>
      <c r="AQ459">
        <v>276</v>
      </c>
    </row>
    <row r="460" spans="1:43" x14ac:dyDescent="0.3">
      <c r="A460" t="s">
        <v>109</v>
      </c>
      <c r="B460">
        <v>9</v>
      </c>
      <c r="C460">
        <v>1</v>
      </c>
      <c r="D460" t="s">
        <v>43</v>
      </c>
      <c r="F460">
        <v>4.1100000000000003</v>
      </c>
      <c r="G460" t="s">
        <v>44</v>
      </c>
      <c r="H460">
        <v>1</v>
      </c>
      <c r="I460">
        <v>2018</v>
      </c>
      <c r="J460" t="s">
        <v>45</v>
      </c>
      <c r="K460" t="s">
        <v>46</v>
      </c>
      <c r="L460" t="s">
        <v>66</v>
      </c>
      <c r="M460" t="s">
        <v>48</v>
      </c>
      <c r="N460" t="s">
        <v>67</v>
      </c>
      <c r="O460" t="s">
        <v>68</v>
      </c>
      <c r="P460" t="s">
        <v>395</v>
      </c>
      <c r="Q460">
        <v>1</v>
      </c>
      <c r="R460" t="s">
        <v>52</v>
      </c>
      <c r="S460" t="s">
        <v>53</v>
      </c>
      <c r="T460">
        <v>1</v>
      </c>
      <c r="U460">
        <v>2000</v>
      </c>
      <c r="V460">
        <v>10.75</v>
      </c>
      <c r="W460">
        <v>10.5</v>
      </c>
      <c r="X460">
        <v>9.7100000000000009</v>
      </c>
      <c r="Y460">
        <v>9.73</v>
      </c>
      <c r="Z460">
        <v>8</v>
      </c>
      <c r="AA460">
        <v>11</v>
      </c>
      <c r="AB460">
        <v>8</v>
      </c>
      <c r="AC460">
        <v>13</v>
      </c>
      <c r="AD460">
        <v>9</v>
      </c>
      <c r="AE460">
        <v>12</v>
      </c>
      <c r="AI460">
        <v>260</v>
      </c>
      <c r="AJ460">
        <v>10</v>
      </c>
      <c r="AK460">
        <v>10</v>
      </c>
      <c r="AL460">
        <v>10.47</v>
      </c>
      <c r="AM460">
        <v>18</v>
      </c>
      <c r="AN460">
        <v>169</v>
      </c>
      <c r="AO460">
        <v>193</v>
      </c>
      <c r="AP460">
        <v>4.1100000000000003</v>
      </c>
      <c r="AQ460">
        <v>711</v>
      </c>
    </row>
    <row r="461" spans="1:43" x14ac:dyDescent="0.3">
      <c r="A461" t="s">
        <v>117</v>
      </c>
      <c r="B461">
        <v>30</v>
      </c>
      <c r="C461">
        <v>1</v>
      </c>
      <c r="D461" t="s">
        <v>43</v>
      </c>
      <c r="F461">
        <v>5.47</v>
      </c>
      <c r="G461" t="s">
        <v>44</v>
      </c>
      <c r="H461">
        <v>1</v>
      </c>
      <c r="I461">
        <v>2018</v>
      </c>
      <c r="J461" t="s">
        <v>57</v>
      </c>
      <c r="K461" t="s">
        <v>46</v>
      </c>
      <c r="L461" t="s">
        <v>306</v>
      </c>
      <c r="M461" t="s">
        <v>48</v>
      </c>
      <c r="N461" t="s">
        <v>119</v>
      </c>
      <c r="O461" t="s">
        <v>307</v>
      </c>
      <c r="P461" t="s">
        <v>308</v>
      </c>
      <c r="Q461">
        <v>2</v>
      </c>
      <c r="R461" t="s">
        <v>52</v>
      </c>
      <c r="S461" t="s">
        <v>53</v>
      </c>
      <c r="T461">
        <v>2</v>
      </c>
      <c r="U461">
        <v>2010</v>
      </c>
      <c r="V461">
        <v>12.51</v>
      </c>
      <c r="W461">
        <v>11.81</v>
      </c>
      <c r="X461">
        <v>10.89</v>
      </c>
      <c r="Y461">
        <v>9.19</v>
      </c>
      <c r="Z461">
        <v>13</v>
      </c>
      <c r="AA461">
        <v>9</v>
      </c>
      <c r="AB461">
        <v>5</v>
      </c>
      <c r="AC461">
        <v>5</v>
      </c>
      <c r="AD461">
        <v>4</v>
      </c>
      <c r="AE461">
        <v>6</v>
      </c>
      <c r="AI461">
        <v>208</v>
      </c>
      <c r="AJ461">
        <v>8</v>
      </c>
      <c r="AK461">
        <v>11.27</v>
      </c>
      <c r="AL461">
        <v>12.65</v>
      </c>
      <c r="AM461">
        <v>19</v>
      </c>
      <c r="AN461">
        <v>135.85</v>
      </c>
      <c r="AO461">
        <v>675</v>
      </c>
      <c r="AP461">
        <v>5.47</v>
      </c>
      <c r="AQ461">
        <v>678</v>
      </c>
    </row>
    <row r="462" spans="1:43" x14ac:dyDescent="0.3">
      <c r="A462" t="s">
        <v>65</v>
      </c>
      <c r="B462">
        <v>39</v>
      </c>
      <c r="C462">
        <v>1</v>
      </c>
      <c r="D462" t="s">
        <v>43</v>
      </c>
      <c r="F462">
        <v>8.91</v>
      </c>
      <c r="G462" t="s">
        <v>44</v>
      </c>
      <c r="H462">
        <v>1</v>
      </c>
      <c r="I462">
        <v>2018</v>
      </c>
      <c r="J462" t="s">
        <v>57</v>
      </c>
      <c r="K462" t="s">
        <v>46</v>
      </c>
      <c r="L462" t="s">
        <v>423</v>
      </c>
      <c r="M462" t="s">
        <v>48</v>
      </c>
      <c r="N462" t="s">
        <v>72</v>
      </c>
      <c r="O462" t="s">
        <v>76</v>
      </c>
      <c r="P462" t="s">
        <v>380</v>
      </c>
      <c r="Q462">
        <v>3</v>
      </c>
      <c r="R462" t="s">
        <v>52</v>
      </c>
      <c r="S462" t="s">
        <v>53</v>
      </c>
      <c r="T462">
        <v>2</v>
      </c>
      <c r="U462">
        <v>1996</v>
      </c>
      <c r="V462">
        <v>0</v>
      </c>
      <c r="W462">
        <v>10.5</v>
      </c>
      <c r="X462">
        <v>11.86</v>
      </c>
      <c r="Y462">
        <v>13.02</v>
      </c>
      <c r="Z462">
        <v>8</v>
      </c>
      <c r="AA462">
        <v>11</v>
      </c>
      <c r="AB462">
        <v>14</v>
      </c>
      <c r="AC462">
        <v>9</v>
      </c>
      <c r="AD462">
        <v>4</v>
      </c>
      <c r="AE462">
        <v>9</v>
      </c>
      <c r="AI462">
        <v>255</v>
      </c>
      <c r="AJ462">
        <v>9.81</v>
      </c>
      <c r="AK462">
        <v>11.54</v>
      </c>
      <c r="AL462">
        <v>11.82</v>
      </c>
      <c r="AM462">
        <v>22</v>
      </c>
      <c r="AN462">
        <v>126.9</v>
      </c>
      <c r="AO462">
        <v>719</v>
      </c>
      <c r="AP462">
        <v>8.91</v>
      </c>
      <c r="AQ462">
        <v>511</v>
      </c>
    </row>
    <row r="463" spans="1:43" x14ac:dyDescent="0.3">
      <c r="A463" t="s">
        <v>65</v>
      </c>
      <c r="B463">
        <v>60</v>
      </c>
      <c r="C463">
        <v>1</v>
      </c>
      <c r="D463" t="s">
        <v>43</v>
      </c>
      <c r="E463" t="s">
        <v>55</v>
      </c>
      <c r="F463">
        <v>11.17</v>
      </c>
      <c r="G463" t="s">
        <v>56</v>
      </c>
      <c r="H463">
        <v>1</v>
      </c>
      <c r="I463">
        <v>2018</v>
      </c>
      <c r="J463" t="s">
        <v>57</v>
      </c>
      <c r="K463" t="s">
        <v>46</v>
      </c>
      <c r="L463" t="s">
        <v>424</v>
      </c>
      <c r="M463" t="s">
        <v>167</v>
      </c>
      <c r="N463" t="s">
        <v>72</v>
      </c>
      <c r="O463" t="s">
        <v>73</v>
      </c>
      <c r="P463" t="s">
        <v>151</v>
      </c>
      <c r="Q463">
        <v>2</v>
      </c>
      <c r="R463" t="s">
        <v>52</v>
      </c>
      <c r="S463" t="s">
        <v>53</v>
      </c>
      <c r="T463">
        <v>1</v>
      </c>
      <c r="U463">
        <v>2008</v>
      </c>
      <c r="V463">
        <v>0</v>
      </c>
      <c r="W463">
        <v>0</v>
      </c>
      <c r="X463">
        <v>0</v>
      </c>
      <c r="Y463">
        <v>0</v>
      </c>
      <c r="Z463">
        <v>11</v>
      </c>
      <c r="AA463">
        <v>12</v>
      </c>
      <c r="AB463">
        <v>7</v>
      </c>
      <c r="AC463">
        <v>8</v>
      </c>
      <c r="AD463">
        <v>6</v>
      </c>
      <c r="AE463">
        <v>12</v>
      </c>
      <c r="AI463">
        <v>260</v>
      </c>
      <c r="AJ463">
        <v>10</v>
      </c>
      <c r="AK463">
        <v>10</v>
      </c>
      <c r="AL463">
        <v>11.71</v>
      </c>
      <c r="AM463">
        <v>22</v>
      </c>
      <c r="AN463">
        <v>167.2</v>
      </c>
      <c r="AO463">
        <v>218</v>
      </c>
      <c r="AP463">
        <v>11.17</v>
      </c>
      <c r="AQ463">
        <v>193</v>
      </c>
    </row>
    <row r="464" spans="1:43" x14ac:dyDescent="0.3">
      <c r="A464" t="s">
        <v>65</v>
      </c>
      <c r="B464">
        <v>60</v>
      </c>
      <c r="C464">
        <v>1</v>
      </c>
      <c r="D464" t="s">
        <v>83</v>
      </c>
      <c r="E464" t="s">
        <v>55</v>
      </c>
      <c r="F464">
        <v>11.02</v>
      </c>
      <c r="G464" t="s">
        <v>56</v>
      </c>
      <c r="H464">
        <v>1</v>
      </c>
      <c r="I464">
        <v>2018</v>
      </c>
      <c r="J464" t="s">
        <v>45</v>
      </c>
      <c r="K464" t="s">
        <v>46</v>
      </c>
      <c r="L464" t="s">
        <v>69</v>
      </c>
      <c r="M464" t="s">
        <v>48</v>
      </c>
      <c r="N464" t="s">
        <v>67</v>
      </c>
      <c r="O464" t="s">
        <v>68</v>
      </c>
      <c r="P464" t="s">
        <v>395</v>
      </c>
      <c r="Q464">
        <v>1</v>
      </c>
      <c r="R464" t="s">
        <v>52</v>
      </c>
      <c r="S464" t="s">
        <v>53</v>
      </c>
      <c r="T464">
        <v>1</v>
      </c>
      <c r="U464">
        <v>2001</v>
      </c>
      <c r="V464">
        <v>12.48</v>
      </c>
      <c r="W464">
        <v>11.76</v>
      </c>
      <c r="X464">
        <v>13.5</v>
      </c>
      <c r="Y464">
        <v>11.78</v>
      </c>
      <c r="Z464">
        <v>6</v>
      </c>
      <c r="AA464">
        <v>9</v>
      </c>
      <c r="AB464">
        <v>15</v>
      </c>
      <c r="AC464">
        <v>12</v>
      </c>
      <c r="AD464">
        <v>12</v>
      </c>
      <c r="AE464">
        <v>15</v>
      </c>
      <c r="AI464">
        <v>285</v>
      </c>
      <c r="AJ464">
        <v>10.96</v>
      </c>
      <c r="AK464">
        <v>10.96</v>
      </c>
      <c r="AL464">
        <v>10.24</v>
      </c>
      <c r="AM464">
        <v>17</v>
      </c>
      <c r="AN464">
        <v>169</v>
      </c>
      <c r="AO464">
        <v>193</v>
      </c>
      <c r="AP464">
        <v>111.02</v>
      </c>
      <c r="AQ464">
        <v>55</v>
      </c>
    </row>
    <row r="465" spans="1:43" x14ac:dyDescent="0.3">
      <c r="A465" t="s">
        <v>135</v>
      </c>
      <c r="B465">
        <v>60</v>
      </c>
      <c r="C465">
        <v>1</v>
      </c>
      <c r="D465" t="s">
        <v>83</v>
      </c>
      <c r="E465" t="s">
        <v>55</v>
      </c>
      <c r="F465">
        <v>11.37</v>
      </c>
      <c r="G465" t="s">
        <v>56</v>
      </c>
      <c r="H465">
        <v>1</v>
      </c>
      <c r="I465">
        <v>2018</v>
      </c>
      <c r="J465" t="s">
        <v>57</v>
      </c>
      <c r="K465" t="s">
        <v>46</v>
      </c>
      <c r="L465" t="s">
        <v>425</v>
      </c>
      <c r="M465" t="s">
        <v>48</v>
      </c>
      <c r="N465" t="s">
        <v>137</v>
      </c>
      <c r="O465" t="s">
        <v>426</v>
      </c>
      <c r="P465" t="s">
        <v>425</v>
      </c>
      <c r="Q465">
        <v>2</v>
      </c>
      <c r="R465" t="s">
        <v>52</v>
      </c>
      <c r="S465" t="s">
        <v>53</v>
      </c>
      <c r="T465">
        <v>1</v>
      </c>
      <c r="U465">
        <v>2010</v>
      </c>
      <c r="V465">
        <v>10.08</v>
      </c>
      <c r="W465">
        <v>0</v>
      </c>
      <c r="X465">
        <v>13.48</v>
      </c>
      <c r="Y465">
        <v>13.62</v>
      </c>
      <c r="Z465">
        <v>7</v>
      </c>
      <c r="AA465">
        <v>11</v>
      </c>
      <c r="AB465">
        <v>10</v>
      </c>
      <c r="AC465">
        <v>7</v>
      </c>
      <c r="AD465">
        <v>6</v>
      </c>
      <c r="AE465">
        <v>13</v>
      </c>
      <c r="AI465">
        <v>263</v>
      </c>
      <c r="AJ465">
        <v>10.119999999999999</v>
      </c>
      <c r="AK465">
        <v>10.119999999999999</v>
      </c>
      <c r="AL465">
        <v>10.53</v>
      </c>
      <c r="AM465">
        <v>19</v>
      </c>
      <c r="AN465">
        <v>162.44999999999999</v>
      </c>
      <c r="AO465">
        <v>289</v>
      </c>
      <c r="AP465">
        <v>111.37</v>
      </c>
      <c r="AQ465">
        <v>37</v>
      </c>
    </row>
    <row r="466" spans="1:43" x14ac:dyDescent="0.3">
      <c r="A466" t="s">
        <v>65</v>
      </c>
      <c r="B466">
        <v>10</v>
      </c>
      <c r="C466">
        <v>1</v>
      </c>
      <c r="D466" t="s">
        <v>43</v>
      </c>
      <c r="F466">
        <v>6.29</v>
      </c>
      <c r="G466" t="s">
        <v>44</v>
      </c>
      <c r="H466">
        <v>1</v>
      </c>
      <c r="I466">
        <v>2018</v>
      </c>
      <c r="J466" t="s">
        <v>57</v>
      </c>
      <c r="K466" t="s">
        <v>46</v>
      </c>
      <c r="L466" t="s">
        <v>424</v>
      </c>
      <c r="M466" t="s">
        <v>167</v>
      </c>
      <c r="N466" t="s">
        <v>72</v>
      </c>
      <c r="O466" t="s">
        <v>73</v>
      </c>
      <c r="P466" t="s">
        <v>151</v>
      </c>
      <c r="Q466">
        <v>3</v>
      </c>
      <c r="R466" t="s">
        <v>52</v>
      </c>
      <c r="S466" t="s">
        <v>53</v>
      </c>
      <c r="T466">
        <v>2</v>
      </c>
      <c r="U466">
        <v>1996</v>
      </c>
      <c r="V466">
        <v>0</v>
      </c>
      <c r="W466">
        <v>0</v>
      </c>
      <c r="X466">
        <v>0</v>
      </c>
      <c r="Y466">
        <v>0</v>
      </c>
      <c r="Z466">
        <v>3</v>
      </c>
      <c r="AA466">
        <v>10</v>
      </c>
      <c r="AB466">
        <v>11</v>
      </c>
      <c r="AC466">
        <v>8</v>
      </c>
      <c r="AD466">
        <v>9</v>
      </c>
      <c r="AE466">
        <v>16</v>
      </c>
      <c r="AI466">
        <v>259</v>
      </c>
      <c r="AJ466">
        <v>9.9600000000000009</v>
      </c>
      <c r="AK466">
        <v>10.08</v>
      </c>
      <c r="AL466">
        <v>10.06</v>
      </c>
      <c r="AM466">
        <v>23</v>
      </c>
      <c r="AN466">
        <v>142.20000000000002</v>
      </c>
      <c r="AO466">
        <v>616</v>
      </c>
      <c r="AP466">
        <v>6.29</v>
      </c>
      <c r="AQ466">
        <v>655</v>
      </c>
    </row>
    <row r="467" spans="1:43" x14ac:dyDescent="0.3">
      <c r="A467" t="s">
        <v>65</v>
      </c>
      <c r="B467">
        <v>60</v>
      </c>
      <c r="C467">
        <v>1</v>
      </c>
      <c r="D467" t="s">
        <v>43</v>
      </c>
      <c r="E467" t="s">
        <v>55</v>
      </c>
      <c r="F467">
        <v>10.41</v>
      </c>
      <c r="G467" t="s">
        <v>56</v>
      </c>
      <c r="H467">
        <v>1</v>
      </c>
      <c r="I467">
        <v>2018</v>
      </c>
      <c r="J467" t="s">
        <v>45</v>
      </c>
      <c r="K467" t="s">
        <v>46</v>
      </c>
      <c r="L467" t="s">
        <v>99</v>
      </c>
      <c r="M467" t="s">
        <v>48</v>
      </c>
      <c r="N467" t="s">
        <v>67</v>
      </c>
      <c r="O467" t="s">
        <v>100</v>
      </c>
      <c r="P467" t="s">
        <v>371</v>
      </c>
      <c r="Q467">
        <v>2</v>
      </c>
      <c r="R467" t="s">
        <v>52</v>
      </c>
      <c r="S467" t="s">
        <v>53</v>
      </c>
      <c r="T467">
        <v>1</v>
      </c>
      <c r="U467">
        <v>2015</v>
      </c>
      <c r="V467">
        <v>11.65</v>
      </c>
      <c r="W467">
        <v>10.210000000000001</v>
      </c>
      <c r="X467">
        <v>13.4</v>
      </c>
      <c r="Y467">
        <v>11.96</v>
      </c>
      <c r="Z467">
        <v>10</v>
      </c>
      <c r="AA467">
        <v>11</v>
      </c>
      <c r="AB467">
        <v>8</v>
      </c>
      <c r="AC467">
        <v>13</v>
      </c>
      <c r="AD467">
        <v>11</v>
      </c>
      <c r="AE467">
        <v>14</v>
      </c>
      <c r="AI467">
        <v>300</v>
      </c>
      <c r="AJ467">
        <v>11.54</v>
      </c>
      <c r="AK467">
        <v>11.54</v>
      </c>
      <c r="AL467">
        <v>11.76</v>
      </c>
      <c r="AM467">
        <v>20</v>
      </c>
      <c r="AN467">
        <v>170.04999999999998</v>
      </c>
      <c r="AO467">
        <v>177</v>
      </c>
      <c r="AP467">
        <v>10.41</v>
      </c>
      <c r="AQ467">
        <v>273</v>
      </c>
    </row>
    <row r="468" spans="1:43" x14ac:dyDescent="0.3">
      <c r="A468" t="s">
        <v>65</v>
      </c>
      <c r="B468">
        <v>60</v>
      </c>
      <c r="C468">
        <v>1</v>
      </c>
      <c r="D468" t="s">
        <v>83</v>
      </c>
      <c r="E468" t="s">
        <v>55</v>
      </c>
      <c r="F468">
        <v>10.48</v>
      </c>
      <c r="G468" t="s">
        <v>56</v>
      </c>
      <c r="H468">
        <v>1</v>
      </c>
      <c r="I468">
        <v>2018</v>
      </c>
      <c r="J468" t="s">
        <v>45</v>
      </c>
      <c r="K468" t="s">
        <v>46</v>
      </c>
      <c r="L468" t="s">
        <v>121</v>
      </c>
      <c r="M468" t="s">
        <v>48</v>
      </c>
      <c r="N468" t="s">
        <v>72</v>
      </c>
      <c r="O468" t="s">
        <v>73</v>
      </c>
      <c r="P468" t="s">
        <v>219</v>
      </c>
      <c r="Q468">
        <v>1</v>
      </c>
      <c r="R468" t="s">
        <v>52</v>
      </c>
      <c r="S468" t="s">
        <v>53</v>
      </c>
      <c r="T468">
        <v>1</v>
      </c>
      <c r="U468">
        <v>1998</v>
      </c>
      <c r="V468">
        <v>12.59</v>
      </c>
      <c r="W468">
        <v>13.2</v>
      </c>
      <c r="X468">
        <v>11.76</v>
      </c>
      <c r="Y468">
        <v>12.54</v>
      </c>
      <c r="Z468">
        <v>13</v>
      </c>
      <c r="AA468">
        <v>13</v>
      </c>
      <c r="AB468">
        <v>8</v>
      </c>
      <c r="AC468">
        <v>6</v>
      </c>
      <c r="AD468">
        <v>7</v>
      </c>
      <c r="AE468">
        <v>11</v>
      </c>
      <c r="AI468">
        <v>285</v>
      </c>
      <c r="AJ468">
        <v>10.96</v>
      </c>
      <c r="AK468">
        <v>10.96</v>
      </c>
      <c r="AL468">
        <v>12.29</v>
      </c>
      <c r="AM468">
        <v>20</v>
      </c>
      <c r="AN468">
        <v>183</v>
      </c>
      <c r="AO468">
        <v>47</v>
      </c>
      <c r="AP468">
        <v>110.48</v>
      </c>
      <c r="AQ468">
        <v>105</v>
      </c>
    </row>
    <row r="469" spans="1:43" x14ac:dyDescent="0.3">
      <c r="A469" t="s">
        <v>65</v>
      </c>
      <c r="B469">
        <v>9</v>
      </c>
      <c r="C469">
        <v>1</v>
      </c>
      <c r="D469" t="s">
        <v>43</v>
      </c>
      <c r="F469">
        <v>4.7300000000000004</v>
      </c>
      <c r="G469" t="s">
        <v>44</v>
      </c>
      <c r="H469">
        <v>1</v>
      </c>
      <c r="I469">
        <v>2018</v>
      </c>
      <c r="J469" t="s">
        <v>45</v>
      </c>
      <c r="K469" t="s">
        <v>46</v>
      </c>
      <c r="L469" t="s">
        <v>126</v>
      </c>
      <c r="M469" t="s">
        <v>48</v>
      </c>
      <c r="N469" t="s">
        <v>119</v>
      </c>
      <c r="O469" t="s">
        <v>127</v>
      </c>
      <c r="P469" t="s">
        <v>126</v>
      </c>
      <c r="Q469">
        <v>1</v>
      </c>
      <c r="R469" t="s">
        <v>52</v>
      </c>
      <c r="S469" t="s">
        <v>53</v>
      </c>
      <c r="T469">
        <v>1</v>
      </c>
      <c r="U469">
        <v>2010</v>
      </c>
      <c r="V469">
        <v>10.69</v>
      </c>
      <c r="W469">
        <v>11</v>
      </c>
      <c r="X469">
        <v>10.66</v>
      </c>
      <c r="Y469">
        <v>8.3800000000000008</v>
      </c>
      <c r="Z469">
        <v>2</v>
      </c>
      <c r="AA469">
        <v>11</v>
      </c>
      <c r="AB469">
        <v>9</v>
      </c>
      <c r="AC469">
        <v>10</v>
      </c>
      <c r="AD469">
        <v>13</v>
      </c>
      <c r="AE469">
        <v>14</v>
      </c>
      <c r="AI469">
        <v>260</v>
      </c>
      <c r="AJ469">
        <v>10</v>
      </c>
      <c r="AK469">
        <v>10</v>
      </c>
      <c r="AL469">
        <v>9.41</v>
      </c>
      <c r="AM469">
        <v>19</v>
      </c>
      <c r="AN469">
        <v>157</v>
      </c>
      <c r="AO469">
        <v>389</v>
      </c>
      <c r="AP469">
        <v>4.7300000000000004</v>
      </c>
      <c r="AQ469">
        <v>693</v>
      </c>
    </row>
    <row r="470" spans="1:43" x14ac:dyDescent="0.3">
      <c r="A470" t="s">
        <v>61</v>
      </c>
      <c r="B470">
        <v>39</v>
      </c>
      <c r="C470">
        <v>1</v>
      </c>
      <c r="D470" t="s">
        <v>43</v>
      </c>
      <c r="F470">
        <v>8.41</v>
      </c>
      <c r="G470" t="s">
        <v>44</v>
      </c>
      <c r="H470">
        <v>1</v>
      </c>
      <c r="I470">
        <v>2018</v>
      </c>
      <c r="J470" t="s">
        <v>57</v>
      </c>
      <c r="K470" t="s">
        <v>46</v>
      </c>
      <c r="L470" t="s">
        <v>427</v>
      </c>
      <c r="M470" t="s">
        <v>48</v>
      </c>
      <c r="N470" t="s">
        <v>72</v>
      </c>
      <c r="O470" t="s">
        <v>73</v>
      </c>
      <c r="P470" t="s">
        <v>151</v>
      </c>
      <c r="Q470">
        <v>3</v>
      </c>
      <c r="R470" t="s">
        <v>52</v>
      </c>
      <c r="S470" t="s">
        <v>53</v>
      </c>
      <c r="T470">
        <v>1</v>
      </c>
      <c r="U470">
        <v>1996</v>
      </c>
      <c r="V470">
        <v>11.08</v>
      </c>
      <c r="W470">
        <v>9.3000000000000007</v>
      </c>
      <c r="X470">
        <v>10.74</v>
      </c>
      <c r="Y470">
        <v>11.33</v>
      </c>
      <c r="Z470">
        <v>7</v>
      </c>
      <c r="AA470">
        <v>12</v>
      </c>
      <c r="AB470">
        <v>6</v>
      </c>
      <c r="AC470">
        <v>10</v>
      </c>
      <c r="AD470">
        <v>8</v>
      </c>
      <c r="AE470">
        <v>15</v>
      </c>
      <c r="AI470">
        <v>281</v>
      </c>
      <c r="AJ470">
        <v>10.81</v>
      </c>
      <c r="AK470">
        <v>10.81</v>
      </c>
      <c r="AL470">
        <v>11.59</v>
      </c>
      <c r="AM470">
        <v>22</v>
      </c>
      <c r="AN470">
        <v>160.20000000000002</v>
      </c>
      <c r="AO470">
        <v>328</v>
      </c>
      <c r="AP470">
        <v>8.41</v>
      </c>
      <c r="AQ470">
        <v>560</v>
      </c>
    </row>
    <row r="471" spans="1:43" x14ac:dyDescent="0.3">
      <c r="A471" t="s">
        <v>117</v>
      </c>
      <c r="B471">
        <v>14</v>
      </c>
      <c r="C471">
        <v>1</v>
      </c>
      <c r="D471" t="s">
        <v>43</v>
      </c>
      <c r="F471">
        <v>3.67</v>
      </c>
      <c r="G471" t="s">
        <v>44</v>
      </c>
      <c r="H471">
        <v>1</v>
      </c>
      <c r="I471">
        <v>2018</v>
      </c>
      <c r="J471" t="s">
        <v>45</v>
      </c>
      <c r="K471" t="s">
        <v>46</v>
      </c>
      <c r="L471" t="s">
        <v>133</v>
      </c>
      <c r="M471" t="s">
        <v>48</v>
      </c>
      <c r="N471" t="s">
        <v>119</v>
      </c>
      <c r="O471" t="s">
        <v>134</v>
      </c>
      <c r="P471" t="s">
        <v>133</v>
      </c>
      <c r="Q471">
        <v>2</v>
      </c>
      <c r="R471" t="s">
        <v>52</v>
      </c>
      <c r="S471" t="s">
        <v>53</v>
      </c>
      <c r="T471">
        <v>2</v>
      </c>
      <c r="U471">
        <v>1997</v>
      </c>
      <c r="V471">
        <v>12</v>
      </c>
      <c r="W471">
        <v>10.24</v>
      </c>
      <c r="X471">
        <v>10.91</v>
      </c>
      <c r="Y471">
        <v>11.77</v>
      </c>
      <c r="Z471">
        <v>8</v>
      </c>
      <c r="AA471">
        <v>11</v>
      </c>
      <c r="AB471">
        <v>6</v>
      </c>
      <c r="AC471">
        <v>4</v>
      </c>
      <c r="AD471">
        <v>12</v>
      </c>
      <c r="AE471">
        <v>6</v>
      </c>
      <c r="AI471">
        <v>208</v>
      </c>
      <c r="AJ471">
        <v>8</v>
      </c>
      <c r="AK471">
        <v>10.54</v>
      </c>
      <c r="AL471">
        <v>11.18</v>
      </c>
      <c r="AM471">
        <v>21</v>
      </c>
      <c r="AN471">
        <v>116.85</v>
      </c>
      <c r="AO471">
        <v>763</v>
      </c>
      <c r="AP471">
        <v>3.67</v>
      </c>
      <c r="AQ471">
        <v>724</v>
      </c>
    </row>
    <row r="472" spans="1:43" x14ac:dyDescent="0.3">
      <c r="A472" t="s">
        <v>82</v>
      </c>
      <c r="B472">
        <v>60</v>
      </c>
      <c r="C472">
        <v>1</v>
      </c>
      <c r="D472" t="s">
        <v>83</v>
      </c>
      <c r="E472" t="s">
        <v>55</v>
      </c>
      <c r="F472">
        <v>10</v>
      </c>
      <c r="G472" t="s">
        <v>56</v>
      </c>
      <c r="H472">
        <v>1</v>
      </c>
      <c r="I472">
        <v>2018</v>
      </c>
      <c r="J472" t="s">
        <v>57</v>
      </c>
      <c r="K472" t="s">
        <v>46</v>
      </c>
      <c r="L472" t="s">
        <v>334</v>
      </c>
      <c r="M472" t="s">
        <v>48</v>
      </c>
      <c r="N472" t="s">
        <v>184</v>
      </c>
      <c r="O472" t="s">
        <v>335</v>
      </c>
      <c r="P472" t="s">
        <v>334</v>
      </c>
      <c r="Q472">
        <v>1</v>
      </c>
      <c r="R472" t="s">
        <v>52</v>
      </c>
      <c r="S472" t="s">
        <v>53</v>
      </c>
      <c r="T472">
        <v>1</v>
      </c>
      <c r="U472">
        <v>2000</v>
      </c>
      <c r="V472">
        <v>12.34</v>
      </c>
      <c r="W472">
        <v>11.43</v>
      </c>
      <c r="X472">
        <v>11.73</v>
      </c>
      <c r="Y472">
        <v>13.26</v>
      </c>
      <c r="Z472">
        <v>7</v>
      </c>
      <c r="AA472">
        <v>12</v>
      </c>
      <c r="AB472">
        <v>11</v>
      </c>
      <c r="AC472">
        <v>10</v>
      </c>
      <c r="AD472">
        <v>8</v>
      </c>
      <c r="AE472">
        <v>12</v>
      </c>
      <c r="AI472">
        <v>276</v>
      </c>
      <c r="AJ472">
        <v>10.62</v>
      </c>
      <c r="AK472">
        <v>10.62</v>
      </c>
      <c r="AL472">
        <v>10.53</v>
      </c>
      <c r="AM472">
        <v>18</v>
      </c>
      <c r="AN472">
        <v>170</v>
      </c>
      <c r="AO472">
        <v>180</v>
      </c>
      <c r="AP472">
        <v>110</v>
      </c>
      <c r="AQ472">
        <v>159</v>
      </c>
    </row>
    <row r="473" spans="1:43" x14ac:dyDescent="0.3">
      <c r="A473" t="s">
        <v>117</v>
      </c>
      <c r="B473">
        <v>12</v>
      </c>
      <c r="C473">
        <v>1</v>
      </c>
      <c r="D473" t="s">
        <v>43</v>
      </c>
      <c r="F473">
        <v>6.97</v>
      </c>
      <c r="G473" t="s">
        <v>44</v>
      </c>
      <c r="H473">
        <v>1</v>
      </c>
      <c r="I473">
        <v>2018</v>
      </c>
      <c r="J473" t="s">
        <v>45</v>
      </c>
      <c r="K473" t="s">
        <v>46</v>
      </c>
      <c r="L473" t="s">
        <v>417</v>
      </c>
      <c r="M473" t="s">
        <v>48</v>
      </c>
      <c r="N473" t="s">
        <v>119</v>
      </c>
      <c r="O473" t="s">
        <v>416</v>
      </c>
      <c r="P473" t="s">
        <v>417</v>
      </c>
      <c r="Q473">
        <v>1</v>
      </c>
      <c r="R473" t="s">
        <v>52</v>
      </c>
      <c r="S473" t="s">
        <v>53</v>
      </c>
      <c r="T473">
        <v>1</v>
      </c>
      <c r="U473">
        <v>1998</v>
      </c>
      <c r="V473">
        <v>12.88</v>
      </c>
      <c r="W473">
        <v>13.26</v>
      </c>
      <c r="X473">
        <v>12.28</v>
      </c>
      <c r="Y473">
        <v>11.16</v>
      </c>
      <c r="Z473">
        <v>7</v>
      </c>
      <c r="AA473">
        <v>10</v>
      </c>
      <c r="AB473">
        <v>14</v>
      </c>
      <c r="AC473">
        <v>5</v>
      </c>
      <c r="AD473">
        <v>11</v>
      </c>
      <c r="AE473">
        <v>13</v>
      </c>
      <c r="AI473">
        <v>272</v>
      </c>
      <c r="AJ473">
        <v>10.46</v>
      </c>
      <c r="AK473">
        <v>10.46</v>
      </c>
      <c r="AL473">
        <v>10.18</v>
      </c>
      <c r="AM473">
        <v>20</v>
      </c>
      <c r="AN473">
        <v>156</v>
      </c>
      <c r="AO473">
        <v>408</v>
      </c>
      <c r="AP473">
        <v>6.97</v>
      </c>
      <c r="AQ473">
        <v>630</v>
      </c>
    </row>
    <row r="474" spans="1:43" x14ac:dyDescent="0.3">
      <c r="A474" t="s">
        <v>140</v>
      </c>
      <c r="B474">
        <v>60</v>
      </c>
      <c r="C474">
        <v>1</v>
      </c>
      <c r="D474" t="s">
        <v>83</v>
      </c>
      <c r="E474" t="s">
        <v>55</v>
      </c>
      <c r="F474">
        <v>10.89</v>
      </c>
      <c r="G474" t="s">
        <v>56</v>
      </c>
      <c r="H474">
        <v>1</v>
      </c>
      <c r="I474">
        <v>2018</v>
      </c>
      <c r="J474" t="s">
        <v>45</v>
      </c>
      <c r="K474" t="s">
        <v>46</v>
      </c>
      <c r="L474" t="s">
        <v>99</v>
      </c>
      <c r="M474" t="s">
        <v>48</v>
      </c>
      <c r="N474" t="s">
        <v>67</v>
      </c>
      <c r="O474" t="s">
        <v>100</v>
      </c>
      <c r="P474" t="s">
        <v>371</v>
      </c>
      <c r="Q474">
        <v>2</v>
      </c>
      <c r="R474" t="s">
        <v>52</v>
      </c>
      <c r="S474" t="s">
        <v>53</v>
      </c>
      <c r="T474">
        <v>1</v>
      </c>
      <c r="U474">
        <v>1998</v>
      </c>
      <c r="V474">
        <v>12.06</v>
      </c>
      <c r="W474">
        <v>11.44</v>
      </c>
      <c r="X474">
        <v>9.5399999999999991</v>
      </c>
      <c r="Y474">
        <v>10.82</v>
      </c>
      <c r="Z474">
        <v>6</v>
      </c>
      <c r="AA474">
        <v>11</v>
      </c>
      <c r="AB474">
        <v>12</v>
      </c>
      <c r="AC474">
        <v>9</v>
      </c>
      <c r="AD474">
        <v>9</v>
      </c>
      <c r="AE474">
        <v>14</v>
      </c>
      <c r="AI474">
        <v>274</v>
      </c>
      <c r="AJ474">
        <v>10.54</v>
      </c>
      <c r="AK474">
        <v>10.54</v>
      </c>
      <c r="AL474">
        <v>10.59</v>
      </c>
      <c r="AM474">
        <v>20</v>
      </c>
      <c r="AN474">
        <v>154.85</v>
      </c>
      <c r="AO474">
        <v>432</v>
      </c>
      <c r="AP474">
        <v>110.89</v>
      </c>
      <c r="AQ474">
        <v>62</v>
      </c>
    </row>
    <row r="475" spans="1:43" x14ac:dyDescent="0.3">
      <c r="A475" t="s">
        <v>65</v>
      </c>
      <c r="B475">
        <v>0</v>
      </c>
      <c r="C475">
        <v>1</v>
      </c>
      <c r="D475" t="s">
        <v>43</v>
      </c>
      <c r="F475">
        <v>0.59</v>
      </c>
      <c r="G475" t="s">
        <v>44</v>
      </c>
      <c r="H475">
        <v>1</v>
      </c>
      <c r="I475">
        <v>2018</v>
      </c>
      <c r="J475" t="s">
        <v>45</v>
      </c>
      <c r="K475" t="s">
        <v>46</v>
      </c>
      <c r="L475" t="s">
        <v>428</v>
      </c>
      <c r="M475" t="s">
        <v>48</v>
      </c>
      <c r="N475" t="s">
        <v>67</v>
      </c>
      <c r="O475" t="s">
        <v>100</v>
      </c>
      <c r="P475" t="s">
        <v>371</v>
      </c>
      <c r="Q475">
        <v>1</v>
      </c>
      <c r="R475" t="s">
        <v>52</v>
      </c>
      <c r="S475" t="s">
        <v>53</v>
      </c>
      <c r="T475">
        <v>1</v>
      </c>
      <c r="U475">
        <v>2000</v>
      </c>
      <c r="V475">
        <v>14.09</v>
      </c>
      <c r="W475">
        <v>12.56</v>
      </c>
      <c r="X475">
        <v>12.05</v>
      </c>
      <c r="Y475">
        <v>12.65</v>
      </c>
      <c r="Z475">
        <v>6</v>
      </c>
      <c r="AA475">
        <v>12</v>
      </c>
      <c r="AB475">
        <v>11</v>
      </c>
      <c r="AC475">
        <v>3</v>
      </c>
      <c r="AD475">
        <v>10</v>
      </c>
      <c r="AE475">
        <v>15</v>
      </c>
      <c r="AI475">
        <v>261</v>
      </c>
      <c r="AJ475">
        <v>10.039999999999999</v>
      </c>
      <c r="AK475">
        <v>10.039999999999999</v>
      </c>
      <c r="AL475">
        <v>11.29</v>
      </c>
      <c r="AM475">
        <v>18</v>
      </c>
      <c r="AN475">
        <v>184</v>
      </c>
      <c r="AO475">
        <v>45</v>
      </c>
      <c r="AP475">
        <v>0.59</v>
      </c>
      <c r="AQ475">
        <v>773</v>
      </c>
    </row>
    <row r="476" spans="1:43" x14ac:dyDescent="0.3">
      <c r="A476" t="s">
        <v>42</v>
      </c>
      <c r="B476">
        <v>30</v>
      </c>
      <c r="C476">
        <v>1</v>
      </c>
      <c r="D476" t="s">
        <v>43</v>
      </c>
      <c r="F476">
        <v>8.48</v>
      </c>
      <c r="G476" t="s">
        <v>44</v>
      </c>
      <c r="H476">
        <v>1</v>
      </c>
      <c r="I476">
        <v>2018</v>
      </c>
      <c r="J476" t="s">
        <v>57</v>
      </c>
      <c r="K476" t="s">
        <v>46</v>
      </c>
      <c r="L476" t="s">
        <v>182</v>
      </c>
      <c r="M476" t="s">
        <v>48</v>
      </c>
      <c r="N476" t="s">
        <v>49</v>
      </c>
      <c r="O476" t="s">
        <v>181</v>
      </c>
      <c r="P476" t="s">
        <v>182</v>
      </c>
      <c r="Q476">
        <v>1</v>
      </c>
      <c r="R476" t="s">
        <v>52</v>
      </c>
      <c r="S476" t="s">
        <v>53</v>
      </c>
      <c r="T476">
        <v>2</v>
      </c>
      <c r="U476">
        <v>2006</v>
      </c>
      <c r="V476">
        <v>11.53</v>
      </c>
      <c r="W476">
        <v>10.35</v>
      </c>
      <c r="X476">
        <v>8.9499999999999993</v>
      </c>
      <c r="Y476">
        <v>9.35</v>
      </c>
      <c r="Z476">
        <v>7</v>
      </c>
      <c r="AA476">
        <v>11</v>
      </c>
      <c r="AB476">
        <v>6</v>
      </c>
      <c r="AC476">
        <v>6</v>
      </c>
      <c r="AD476">
        <v>7</v>
      </c>
      <c r="AE476">
        <v>12</v>
      </c>
      <c r="AI476">
        <v>241</v>
      </c>
      <c r="AJ476">
        <v>9.27</v>
      </c>
      <c r="AK476">
        <v>10.119999999999999</v>
      </c>
      <c r="AL476">
        <v>11.12</v>
      </c>
      <c r="AM476">
        <v>18</v>
      </c>
      <c r="AN476">
        <v>165</v>
      </c>
      <c r="AO476">
        <v>258</v>
      </c>
      <c r="AP476">
        <v>8.48</v>
      </c>
      <c r="AQ476">
        <v>553</v>
      </c>
    </row>
    <row r="477" spans="1:43" x14ac:dyDescent="0.3">
      <c r="A477" t="s">
        <v>65</v>
      </c>
      <c r="B477">
        <v>60</v>
      </c>
      <c r="C477">
        <v>1</v>
      </c>
      <c r="D477" t="s">
        <v>83</v>
      </c>
      <c r="E477" t="s">
        <v>55</v>
      </c>
      <c r="F477">
        <v>10.14</v>
      </c>
      <c r="G477" t="s">
        <v>56</v>
      </c>
      <c r="H477">
        <v>1</v>
      </c>
      <c r="I477">
        <v>2018</v>
      </c>
      <c r="J477" t="s">
        <v>57</v>
      </c>
      <c r="K477" t="s">
        <v>46</v>
      </c>
      <c r="L477" t="s">
        <v>69</v>
      </c>
      <c r="M477" t="s">
        <v>48</v>
      </c>
      <c r="N477" t="s">
        <v>67</v>
      </c>
      <c r="O477" t="s">
        <v>68</v>
      </c>
      <c r="P477" t="s">
        <v>429</v>
      </c>
      <c r="Q477">
        <v>1</v>
      </c>
      <c r="R477" t="s">
        <v>52</v>
      </c>
      <c r="S477" t="s">
        <v>53</v>
      </c>
      <c r="T477">
        <v>1</v>
      </c>
      <c r="U477">
        <v>2000</v>
      </c>
      <c r="V477">
        <v>11.96</v>
      </c>
      <c r="W477">
        <v>13.22</v>
      </c>
      <c r="X477">
        <v>11.45</v>
      </c>
      <c r="Y477">
        <v>12.25</v>
      </c>
      <c r="Z477">
        <v>6</v>
      </c>
      <c r="AA477">
        <v>12</v>
      </c>
      <c r="AB477">
        <v>13</v>
      </c>
      <c r="AC477">
        <v>10</v>
      </c>
      <c r="AD477">
        <v>10</v>
      </c>
      <c r="AE477">
        <v>11</v>
      </c>
      <c r="AI477">
        <v>282</v>
      </c>
      <c r="AJ477">
        <v>10.85</v>
      </c>
      <c r="AK477">
        <v>10.85</v>
      </c>
      <c r="AL477">
        <v>9.8800000000000008</v>
      </c>
      <c r="AM477">
        <v>18</v>
      </c>
      <c r="AN477">
        <v>160</v>
      </c>
      <c r="AO477">
        <v>330</v>
      </c>
      <c r="AP477">
        <v>110.14</v>
      </c>
      <c r="AQ477">
        <v>149</v>
      </c>
    </row>
    <row r="478" spans="1:43" x14ac:dyDescent="0.3">
      <c r="A478" t="s">
        <v>140</v>
      </c>
      <c r="B478">
        <v>60</v>
      </c>
      <c r="C478">
        <v>1</v>
      </c>
      <c r="D478" t="s">
        <v>83</v>
      </c>
      <c r="E478" t="s">
        <v>129</v>
      </c>
      <c r="F478">
        <v>12.29</v>
      </c>
      <c r="G478" t="s">
        <v>56</v>
      </c>
      <c r="H478">
        <v>1</v>
      </c>
      <c r="I478">
        <v>2018</v>
      </c>
      <c r="J478" t="s">
        <v>57</v>
      </c>
      <c r="K478" t="s">
        <v>46</v>
      </c>
      <c r="L478" t="s">
        <v>430</v>
      </c>
      <c r="M478" t="s">
        <v>48</v>
      </c>
      <c r="N478" t="s">
        <v>142</v>
      </c>
      <c r="O478" t="s">
        <v>431</v>
      </c>
      <c r="P478" t="s">
        <v>430</v>
      </c>
      <c r="Q478">
        <v>1</v>
      </c>
      <c r="R478" t="s">
        <v>70</v>
      </c>
      <c r="S478" t="s">
        <v>53</v>
      </c>
      <c r="T478">
        <v>1</v>
      </c>
      <c r="U478">
        <v>2004</v>
      </c>
      <c r="V478">
        <v>15.27</v>
      </c>
      <c r="W478">
        <v>14.18</v>
      </c>
      <c r="X478">
        <v>12.23</v>
      </c>
      <c r="Y478">
        <v>13.63</v>
      </c>
      <c r="Z478">
        <v>14</v>
      </c>
      <c r="AA478">
        <v>15</v>
      </c>
      <c r="AB478">
        <v>12</v>
      </c>
      <c r="AC478">
        <v>10</v>
      </c>
      <c r="AD478">
        <v>13</v>
      </c>
      <c r="AE478">
        <v>8</v>
      </c>
      <c r="AI478">
        <v>312</v>
      </c>
      <c r="AJ478">
        <v>12</v>
      </c>
      <c r="AK478">
        <v>12</v>
      </c>
      <c r="AL478">
        <v>12.24</v>
      </c>
      <c r="AM478">
        <v>19</v>
      </c>
      <c r="AN478">
        <v>209</v>
      </c>
      <c r="AO478">
        <v>10</v>
      </c>
      <c r="AP478">
        <v>112.28999999999999</v>
      </c>
      <c r="AQ478">
        <v>11</v>
      </c>
    </row>
    <row r="479" spans="1:43" x14ac:dyDescent="0.3">
      <c r="A479" t="s">
        <v>65</v>
      </c>
      <c r="B479">
        <v>60</v>
      </c>
      <c r="C479">
        <v>1</v>
      </c>
      <c r="D479" t="s">
        <v>43</v>
      </c>
      <c r="E479" t="s">
        <v>55</v>
      </c>
      <c r="F479">
        <v>10.32</v>
      </c>
      <c r="G479" t="s">
        <v>56</v>
      </c>
      <c r="H479">
        <v>1</v>
      </c>
      <c r="I479">
        <v>2018</v>
      </c>
      <c r="J479" t="s">
        <v>57</v>
      </c>
      <c r="K479" t="s">
        <v>46</v>
      </c>
      <c r="L479" t="s">
        <v>74</v>
      </c>
      <c r="M479" t="s">
        <v>48</v>
      </c>
      <c r="N479" t="s">
        <v>72</v>
      </c>
      <c r="O479" t="s">
        <v>73</v>
      </c>
      <c r="P479" t="s">
        <v>151</v>
      </c>
      <c r="Q479">
        <v>1</v>
      </c>
      <c r="R479" t="s">
        <v>52</v>
      </c>
      <c r="S479" t="s">
        <v>53</v>
      </c>
      <c r="T479">
        <v>1</v>
      </c>
      <c r="U479">
        <v>1998</v>
      </c>
      <c r="V479">
        <v>14.37</v>
      </c>
      <c r="W479">
        <v>9.23</v>
      </c>
      <c r="X479">
        <v>10.039999999999999</v>
      </c>
      <c r="Y479">
        <v>9</v>
      </c>
      <c r="Z479">
        <v>11</v>
      </c>
      <c r="AA479">
        <v>9</v>
      </c>
      <c r="AB479">
        <v>14</v>
      </c>
      <c r="AC479">
        <v>10</v>
      </c>
      <c r="AD479">
        <v>7</v>
      </c>
      <c r="AE479">
        <v>13</v>
      </c>
      <c r="AI479">
        <v>278</v>
      </c>
      <c r="AJ479">
        <v>10.69</v>
      </c>
      <c r="AK479">
        <v>10.69</v>
      </c>
      <c r="AL479">
        <v>11</v>
      </c>
      <c r="AM479">
        <v>20</v>
      </c>
      <c r="AN479">
        <v>167</v>
      </c>
      <c r="AO479">
        <v>220</v>
      </c>
      <c r="AP479">
        <v>10.32</v>
      </c>
      <c r="AQ479">
        <v>290</v>
      </c>
    </row>
    <row r="480" spans="1:43" x14ac:dyDescent="0.3">
      <c r="A480" t="s">
        <v>42</v>
      </c>
      <c r="B480">
        <v>12</v>
      </c>
      <c r="C480">
        <v>1</v>
      </c>
      <c r="D480" t="s">
        <v>43</v>
      </c>
      <c r="F480">
        <v>5.71</v>
      </c>
      <c r="G480" t="s">
        <v>44</v>
      </c>
      <c r="H480">
        <v>1</v>
      </c>
      <c r="I480">
        <v>2018</v>
      </c>
      <c r="J480" t="s">
        <v>57</v>
      </c>
      <c r="K480" t="s">
        <v>46</v>
      </c>
      <c r="L480" t="s">
        <v>351</v>
      </c>
      <c r="M480" t="s">
        <v>48</v>
      </c>
      <c r="N480" t="s">
        <v>119</v>
      </c>
      <c r="O480" t="s">
        <v>352</v>
      </c>
      <c r="P480" t="s">
        <v>353</v>
      </c>
      <c r="Q480">
        <v>2</v>
      </c>
      <c r="R480" t="s">
        <v>52</v>
      </c>
      <c r="S480" t="s">
        <v>53</v>
      </c>
      <c r="T480">
        <v>2</v>
      </c>
      <c r="U480">
        <v>2004</v>
      </c>
      <c r="V480">
        <v>11.12</v>
      </c>
      <c r="W480">
        <v>10.23</v>
      </c>
      <c r="X480">
        <v>9.9499999999999993</v>
      </c>
      <c r="Y480">
        <v>10.38</v>
      </c>
      <c r="Z480">
        <v>6</v>
      </c>
      <c r="AA480">
        <v>12</v>
      </c>
      <c r="AB480">
        <v>10</v>
      </c>
      <c r="AC480">
        <v>10</v>
      </c>
      <c r="AD480">
        <v>7</v>
      </c>
      <c r="AE480">
        <v>8</v>
      </c>
      <c r="AI480">
        <v>243</v>
      </c>
      <c r="AJ480">
        <v>9.35</v>
      </c>
      <c r="AK480">
        <v>10.15</v>
      </c>
      <c r="AL480">
        <v>8.82</v>
      </c>
      <c r="AM480">
        <v>22</v>
      </c>
      <c r="AN480">
        <v>125.39999999999999</v>
      </c>
      <c r="AO480">
        <v>726</v>
      </c>
      <c r="AP480">
        <v>5.71</v>
      </c>
      <c r="AQ480">
        <v>673</v>
      </c>
    </row>
    <row r="481" spans="1:43" x14ac:dyDescent="0.3">
      <c r="A481" t="s">
        <v>65</v>
      </c>
      <c r="B481">
        <v>43</v>
      </c>
      <c r="C481">
        <v>1</v>
      </c>
      <c r="D481" t="s">
        <v>43</v>
      </c>
      <c r="F481">
        <v>9.15</v>
      </c>
      <c r="G481" t="s">
        <v>122</v>
      </c>
      <c r="H481">
        <v>1</v>
      </c>
      <c r="I481">
        <v>2018</v>
      </c>
      <c r="J481" t="s">
        <v>45</v>
      </c>
      <c r="K481" t="s">
        <v>46</v>
      </c>
      <c r="L481" t="s">
        <v>376</v>
      </c>
      <c r="M481" t="s">
        <v>48</v>
      </c>
      <c r="N481" t="s">
        <v>72</v>
      </c>
      <c r="O481" t="s">
        <v>73</v>
      </c>
      <c r="P481" t="s">
        <v>151</v>
      </c>
      <c r="Q481">
        <v>3</v>
      </c>
      <c r="R481" t="s">
        <v>52</v>
      </c>
      <c r="S481" t="s">
        <v>53</v>
      </c>
      <c r="T481">
        <v>1</v>
      </c>
      <c r="U481">
        <v>1995</v>
      </c>
      <c r="V481">
        <v>10.57</v>
      </c>
      <c r="W481">
        <v>10.94</v>
      </c>
      <c r="X481">
        <v>11.38</v>
      </c>
      <c r="Y481">
        <v>11.16</v>
      </c>
      <c r="Z481">
        <v>12</v>
      </c>
      <c r="AA481">
        <v>12</v>
      </c>
      <c r="AB481">
        <v>7</v>
      </c>
      <c r="AC481">
        <v>5</v>
      </c>
      <c r="AD481">
        <v>5</v>
      </c>
      <c r="AE481">
        <v>12</v>
      </c>
      <c r="AI481">
        <v>260</v>
      </c>
      <c r="AJ481">
        <v>10</v>
      </c>
      <c r="AK481">
        <v>10</v>
      </c>
      <c r="AL481">
        <v>12</v>
      </c>
      <c r="AM481">
        <v>23</v>
      </c>
      <c r="AN481">
        <v>162</v>
      </c>
      <c r="AO481">
        <v>304</v>
      </c>
      <c r="AP481">
        <v>9.15</v>
      </c>
      <c r="AQ481">
        <v>489</v>
      </c>
    </row>
    <row r="482" spans="1:43" x14ac:dyDescent="0.3">
      <c r="B482">
        <v>60</v>
      </c>
      <c r="C482">
        <v>1</v>
      </c>
      <c r="D482" t="s">
        <v>83</v>
      </c>
      <c r="E482" t="s">
        <v>55</v>
      </c>
      <c r="F482">
        <v>10.71</v>
      </c>
      <c r="G482" t="s">
        <v>56</v>
      </c>
      <c r="H482">
        <v>1</v>
      </c>
      <c r="I482">
        <v>2018</v>
      </c>
      <c r="J482" t="s">
        <v>45</v>
      </c>
      <c r="K482" t="s">
        <v>46</v>
      </c>
      <c r="L482" t="s">
        <v>69</v>
      </c>
      <c r="M482" t="s">
        <v>48</v>
      </c>
      <c r="N482" t="s">
        <v>67</v>
      </c>
      <c r="O482" t="s">
        <v>68</v>
      </c>
      <c r="P482" t="s">
        <v>429</v>
      </c>
      <c r="Q482">
        <v>2</v>
      </c>
      <c r="R482" t="s">
        <v>70</v>
      </c>
      <c r="S482" t="s">
        <v>53</v>
      </c>
      <c r="T482">
        <v>1</v>
      </c>
      <c r="U482">
        <v>1997</v>
      </c>
      <c r="V482">
        <v>11.34</v>
      </c>
      <c r="W482">
        <v>11.74</v>
      </c>
      <c r="X482">
        <v>11.78</v>
      </c>
      <c r="Y482">
        <v>11.92</v>
      </c>
      <c r="Z482">
        <v>11</v>
      </c>
      <c r="AA482">
        <v>13</v>
      </c>
      <c r="AB482">
        <v>11</v>
      </c>
      <c r="AC482">
        <v>9</v>
      </c>
      <c r="AD482">
        <v>7</v>
      </c>
      <c r="AE482">
        <v>15</v>
      </c>
      <c r="AI482">
        <v>318</v>
      </c>
      <c r="AJ482">
        <v>12.23</v>
      </c>
      <c r="AK482">
        <v>12.23</v>
      </c>
      <c r="AL482">
        <v>13.12</v>
      </c>
      <c r="AM482">
        <v>23</v>
      </c>
      <c r="AN482">
        <v>208.04999999999998</v>
      </c>
      <c r="AO482">
        <v>11</v>
      </c>
      <c r="AP482">
        <v>110.71000000000001</v>
      </c>
      <c r="AQ482">
        <v>82</v>
      </c>
    </row>
    <row r="483" spans="1:43" x14ac:dyDescent="0.3">
      <c r="A483" t="s">
        <v>65</v>
      </c>
      <c r="B483">
        <v>46</v>
      </c>
      <c r="C483">
        <v>1</v>
      </c>
      <c r="D483" t="s">
        <v>43</v>
      </c>
      <c r="F483">
        <v>9.91</v>
      </c>
      <c r="G483" t="s">
        <v>122</v>
      </c>
      <c r="H483">
        <v>1</v>
      </c>
      <c r="I483">
        <v>2018</v>
      </c>
      <c r="J483" t="s">
        <v>57</v>
      </c>
      <c r="K483" t="s">
        <v>46</v>
      </c>
      <c r="L483" t="s">
        <v>372</v>
      </c>
      <c r="M483" t="s">
        <v>48</v>
      </c>
      <c r="N483" t="s">
        <v>67</v>
      </c>
      <c r="O483" t="s">
        <v>93</v>
      </c>
      <c r="P483" t="s">
        <v>364</v>
      </c>
      <c r="Q483">
        <v>3</v>
      </c>
      <c r="R483" t="s">
        <v>70</v>
      </c>
      <c r="S483" t="s">
        <v>53</v>
      </c>
      <c r="T483">
        <v>1</v>
      </c>
      <c r="U483">
        <v>1994</v>
      </c>
      <c r="V483">
        <v>0</v>
      </c>
      <c r="W483">
        <v>0</v>
      </c>
      <c r="X483">
        <v>0</v>
      </c>
      <c r="Y483">
        <v>0</v>
      </c>
      <c r="Z483">
        <v>17</v>
      </c>
      <c r="AA483">
        <v>12</v>
      </c>
      <c r="AB483">
        <v>12</v>
      </c>
      <c r="AC483">
        <v>14</v>
      </c>
      <c r="AD483">
        <v>6</v>
      </c>
      <c r="AE483">
        <v>12</v>
      </c>
      <c r="AI483">
        <v>337</v>
      </c>
      <c r="AJ483">
        <v>12.96</v>
      </c>
      <c r="AK483">
        <v>12.96</v>
      </c>
      <c r="AL483">
        <v>13.47</v>
      </c>
      <c r="AM483">
        <v>24</v>
      </c>
      <c r="AN483">
        <v>198</v>
      </c>
      <c r="AO483">
        <v>22</v>
      </c>
      <c r="AP483">
        <v>9.91</v>
      </c>
      <c r="AQ483">
        <v>452</v>
      </c>
    </row>
    <row r="484" spans="1:43" x14ac:dyDescent="0.3">
      <c r="A484" t="s">
        <v>65</v>
      </c>
      <c r="B484">
        <v>60</v>
      </c>
      <c r="C484">
        <v>1</v>
      </c>
      <c r="D484" t="s">
        <v>43</v>
      </c>
      <c r="E484" t="s">
        <v>55</v>
      </c>
      <c r="F484">
        <v>10.68</v>
      </c>
      <c r="G484" t="s">
        <v>56</v>
      </c>
      <c r="H484">
        <v>1</v>
      </c>
      <c r="I484">
        <v>2018</v>
      </c>
      <c r="J484" t="s">
        <v>45</v>
      </c>
      <c r="K484" t="s">
        <v>46</v>
      </c>
      <c r="L484" t="s">
        <v>92</v>
      </c>
      <c r="M484" t="s">
        <v>48</v>
      </c>
      <c r="N484" t="s">
        <v>67</v>
      </c>
      <c r="O484" t="s">
        <v>93</v>
      </c>
      <c r="P484" t="s">
        <v>364</v>
      </c>
      <c r="Q484">
        <v>1</v>
      </c>
      <c r="R484" t="s">
        <v>52</v>
      </c>
      <c r="S484" t="s">
        <v>53</v>
      </c>
      <c r="T484">
        <v>2</v>
      </c>
      <c r="U484">
        <v>2006</v>
      </c>
      <c r="V484">
        <v>12.45</v>
      </c>
      <c r="W484">
        <v>11.54</v>
      </c>
      <c r="X484">
        <v>10.62</v>
      </c>
      <c r="Y484">
        <v>10.199999999999999</v>
      </c>
      <c r="Z484">
        <v>12</v>
      </c>
      <c r="AA484">
        <v>6</v>
      </c>
      <c r="AB484">
        <v>4</v>
      </c>
      <c r="AC484">
        <v>10</v>
      </c>
      <c r="AD484">
        <v>11</v>
      </c>
      <c r="AE484">
        <v>5</v>
      </c>
      <c r="AI484">
        <v>210</v>
      </c>
      <c r="AJ484">
        <v>8.08</v>
      </c>
      <c r="AK484">
        <v>11.77</v>
      </c>
      <c r="AL484">
        <v>12</v>
      </c>
      <c r="AM484">
        <v>21</v>
      </c>
      <c r="AN484">
        <v>108</v>
      </c>
      <c r="AO484">
        <v>776</v>
      </c>
      <c r="AP484">
        <v>10.68</v>
      </c>
      <c r="AQ484">
        <v>240</v>
      </c>
    </row>
    <row r="485" spans="1:43" x14ac:dyDescent="0.3">
      <c r="A485" t="s">
        <v>65</v>
      </c>
      <c r="B485">
        <v>6</v>
      </c>
      <c r="C485">
        <v>1</v>
      </c>
      <c r="D485" t="s">
        <v>43</v>
      </c>
      <c r="F485">
        <v>4.6500000000000004</v>
      </c>
      <c r="G485" t="s">
        <v>44</v>
      </c>
      <c r="H485">
        <v>1</v>
      </c>
      <c r="I485">
        <v>2018</v>
      </c>
      <c r="J485" t="s">
        <v>45</v>
      </c>
      <c r="K485" t="s">
        <v>46</v>
      </c>
      <c r="L485" t="s">
        <v>107</v>
      </c>
      <c r="M485" t="s">
        <v>48</v>
      </c>
      <c r="N485" t="s">
        <v>80</v>
      </c>
      <c r="O485" t="s">
        <v>108</v>
      </c>
      <c r="P485" t="s">
        <v>107</v>
      </c>
      <c r="Q485">
        <v>2</v>
      </c>
      <c r="R485" t="s">
        <v>52</v>
      </c>
      <c r="S485" t="s">
        <v>53</v>
      </c>
      <c r="T485">
        <v>2</v>
      </c>
      <c r="U485">
        <v>2004</v>
      </c>
      <c r="V485">
        <v>0</v>
      </c>
      <c r="W485">
        <v>0</v>
      </c>
      <c r="X485">
        <v>0</v>
      </c>
      <c r="Y485">
        <v>0</v>
      </c>
      <c r="Z485">
        <v>5</v>
      </c>
      <c r="AA485">
        <v>12</v>
      </c>
      <c r="AB485">
        <v>12</v>
      </c>
      <c r="AC485">
        <v>5</v>
      </c>
      <c r="AD485">
        <v>7</v>
      </c>
      <c r="AE485">
        <v>8</v>
      </c>
      <c r="AI485">
        <v>237</v>
      </c>
      <c r="AJ485">
        <v>9.1199999999999992</v>
      </c>
      <c r="AK485">
        <v>10.92</v>
      </c>
      <c r="AL485">
        <v>10.82</v>
      </c>
      <c r="AM485">
        <v>22</v>
      </c>
      <c r="AN485">
        <v>121.6</v>
      </c>
      <c r="AO485">
        <v>741</v>
      </c>
      <c r="AP485">
        <v>4.6500000000000004</v>
      </c>
      <c r="AQ485">
        <v>696</v>
      </c>
    </row>
    <row r="486" spans="1:43" x14ac:dyDescent="0.3">
      <c r="A486" t="s">
        <v>109</v>
      </c>
      <c r="B486">
        <v>60</v>
      </c>
      <c r="C486">
        <v>1</v>
      </c>
      <c r="D486" t="s">
        <v>83</v>
      </c>
      <c r="E486" t="s">
        <v>55</v>
      </c>
      <c r="F486">
        <v>10.36</v>
      </c>
      <c r="G486" t="s">
        <v>56</v>
      </c>
      <c r="H486">
        <v>1</v>
      </c>
      <c r="I486">
        <v>2018</v>
      </c>
      <c r="J486" t="s">
        <v>45</v>
      </c>
      <c r="K486" t="s">
        <v>46</v>
      </c>
      <c r="L486" t="s">
        <v>374</v>
      </c>
      <c r="M486" t="s">
        <v>48</v>
      </c>
      <c r="N486" t="s">
        <v>96</v>
      </c>
      <c r="O486" t="s">
        <v>375</v>
      </c>
      <c r="P486" t="s">
        <v>374</v>
      </c>
      <c r="Q486">
        <v>1</v>
      </c>
      <c r="R486" t="s">
        <v>52</v>
      </c>
      <c r="S486" t="s">
        <v>53</v>
      </c>
      <c r="T486">
        <v>1</v>
      </c>
      <c r="U486">
        <v>2017</v>
      </c>
      <c r="V486">
        <v>11.95</v>
      </c>
      <c r="W486">
        <v>11.07</v>
      </c>
      <c r="X486">
        <v>10.71</v>
      </c>
      <c r="Y486">
        <v>11.1</v>
      </c>
      <c r="Z486">
        <v>7</v>
      </c>
      <c r="AA486">
        <v>11</v>
      </c>
      <c r="AB486">
        <v>13</v>
      </c>
      <c r="AC486">
        <v>7</v>
      </c>
      <c r="AD486">
        <v>9</v>
      </c>
      <c r="AE486">
        <v>13</v>
      </c>
      <c r="AI486">
        <v>277</v>
      </c>
      <c r="AJ486">
        <v>10.65</v>
      </c>
      <c r="AK486">
        <v>10.65</v>
      </c>
      <c r="AL486">
        <v>10.53</v>
      </c>
      <c r="AM486">
        <v>19</v>
      </c>
      <c r="AN486">
        <v>171</v>
      </c>
      <c r="AO486">
        <v>165</v>
      </c>
      <c r="AP486">
        <v>110.36</v>
      </c>
      <c r="AQ486">
        <v>120</v>
      </c>
    </row>
    <row r="487" spans="1:43" x14ac:dyDescent="0.3">
      <c r="A487" t="s">
        <v>61</v>
      </c>
      <c r="B487">
        <v>60</v>
      </c>
      <c r="C487">
        <v>1</v>
      </c>
      <c r="D487" t="s">
        <v>83</v>
      </c>
      <c r="E487" t="s">
        <v>55</v>
      </c>
      <c r="F487">
        <v>10.42</v>
      </c>
      <c r="G487" t="s">
        <v>56</v>
      </c>
      <c r="H487">
        <v>1</v>
      </c>
      <c r="I487">
        <v>2018</v>
      </c>
      <c r="J487" t="s">
        <v>57</v>
      </c>
      <c r="K487" t="s">
        <v>46</v>
      </c>
      <c r="L487" t="s">
        <v>432</v>
      </c>
      <c r="M487" t="s">
        <v>48</v>
      </c>
      <c r="N487" t="s">
        <v>63</v>
      </c>
      <c r="O487" t="s">
        <v>433</v>
      </c>
      <c r="P487" t="s">
        <v>432</v>
      </c>
      <c r="Q487">
        <v>2</v>
      </c>
      <c r="R487" t="s">
        <v>52</v>
      </c>
      <c r="S487" t="s">
        <v>53</v>
      </c>
      <c r="T487">
        <v>1</v>
      </c>
      <c r="U487">
        <v>2004</v>
      </c>
      <c r="V487">
        <v>14.78</v>
      </c>
      <c r="W487">
        <v>12.29</v>
      </c>
      <c r="X487">
        <v>11.82</v>
      </c>
      <c r="Y487">
        <v>13.12</v>
      </c>
      <c r="Z487">
        <v>10</v>
      </c>
      <c r="AA487">
        <v>9</v>
      </c>
      <c r="AB487">
        <v>13</v>
      </c>
      <c r="AC487">
        <v>10</v>
      </c>
      <c r="AD487">
        <v>12</v>
      </c>
      <c r="AE487">
        <v>11</v>
      </c>
      <c r="AI487">
        <v>279</v>
      </c>
      <c r="AJ487">
        <v>10.73</v>
      </c>
      <c r="AK487">
        <v>10.73</v>
      </c>
      <c r="AL487">
        <v>10</v>
      </c>
      <c r="AM487">
        <v>20</v>
      </c>
      <c r="AN487">
        <v>143.44999999999999</v>
      </c>
      <c r="AO487">
        <v>602</v>
      </c>
      <c r="AP487">
        <v>110.42</v>
      </c>
      <c r="AQ487">
        <v>112</v>
      </c>
    </row>
    <row r="488" spans="1:43" x14ac:dyDescent="0.3">
      <c r="A488" t="s">
        <v>117</v>
      </c>
      <c r="B488">
        <v>60</v>
      </c>
      <c r="C488">
        <v>1</v>
      </c>
      <c r="D488" t="s">
        <v>43</v>
      </c>
      <c r="E488" t="s">
        <v>129</v>
      </c>
      <c r="F488">
        <v>12.45</v>
      </c>
      <c r="G488" t="s">
        <v>56</v>
      </c>
      <c r="H488">
        <v>1</v>
      </c>
      <c r="I488">
        <v>2018</v>
      </c>
      <c r="J488" t="s">
        <v>57</v>
      </c>
      <c r="K488" t="s">
        <v>46</v>
      </c>
      <c r="L488" t="s">
        <v>304</v>
      </c>
      <c r="M488" t="s">
        <v>48</v>
      </c>
      <c r="N488" t="s">
        <v>119</v>
      </c>
      <c r="O488" t="s">
        <v>305</v>
      </c>
      <c r="P488" t="s">
        <v>304</v>
      </c>
      <c r="Q488">
        <v>1</v>
      </c>
      <c r="R488" t="s">
        <v>52</v>
      </c>
      <c r="S488" t="s">
        <v>53</v>
      </c>
      <c r="T488">
        <v>2</v>
      </c>
      <c r="U488">
        <v>1998</v>
      </c>
      <c r="V488">
        <v>12.57</v>
      </c>
      <c r="W488">
        <v>10.18</v>
      </c>
      <c r="X488">
        <v>10.58</v>
      </c>
      <c r="Y488">
        <v>11.22</v>
      </c>
      <c r="Z488">
        <v>2</v>
      </c>
      <c r="AA488">
        <v>11</v>
      </c>
      <c r="AB488">
        <v>9</v>
      </c>
      <c r="AC488">
        <v>13</v>
      </c>
      <c r="AD488">
        <v>4</v>
      </c>
      <c r="AE488">
        <v>11</v>
      </c>
      <c r="AI488">
        <v>227</v>
      </c>
      <c r="AJ488">
        <v>8.73</v>
      </c>
      <c r="AK488">
        <v>11.12</v>
      </c>
      <c r="AL488">
        <v>11.88</v>
      </c>
      <c r="AM488">
        <v>20</v>
      </c>
      <c r="AN488">
        <v>129</v>
      </c>
      <c r="AO488">
        <v>707</v>
      </c>
      <c r="AP488">
        <v>12.45</v>
      </c>
      <c r="AQ488">
        <v>171</v>
      </c>
    </row>
    <row r="489" spans="1:43" x14ac:dyDescent="0.3">
      <c r="A489" t="s">
        <v>82</v>
      </c>
      <c r="B489">
        <v>60</v>
      </c>
      <c r="C489">
        <v>1</v>
      </c>
      <c r="D489" t="s">
        <v>43</v>
      </c>
      <c r="E489" t="s">
        <v>55</v>
      </c>
      <c r="F489">
        <v>10.97</v>
      </c>
      <c r="G489" t="s">
        <v>56</v>
      </c>
      <c r="H489">
        <v>1</v>
      </c>
      <c r="I489">
        <v>2018</v>
      </c>
      <c r="J489" t="s">
        <v>45</v>
      </c>
      <c r="K489" t="s">
        <v>46</v>
      </c>
      <c r="L489" t="s">
        <v>434</v>
      </c>
      <c r="M489" t="s">
        <v>48</v>
      </c>
      <c r="N489" t="s">
        <v>184</v>
      </c>
      <c r="O489" t="s">
        <v>211</v>
      </c>
      <c r="P489" t="s">
        <v>212</v>
      </c>
      <c r="Q489">
        <v>1</v>
      </c>
      <c r="R489" t="s">
        <v>52</v>
      </c>
      <c r="S489" t="s">
        <v>53</v>
      </c>
      <c r="T489">
        <v>1</v>
      </c>
      <c r="U489">
        <v>2011</v>
      </c>
      <c r="V489">
        <v>15.1</v>
      </c>
      <c r="W489">
        <v>13.64</v>
      </c>
      <c r="X489">
        <v>12.56</v>
      </c>
      <c r="Y489">
        <v>11.95</v>
      </c>
      <c r="Z489">
        <v>8</v>
      </c>
      <c r="AA489">
        <v>10</v>
      </c>
      <c r="AB489">
        <v>12</v>
      </c>
      <c r="AC489">
        <v>10</v>
      </c>
      <c r="AD489">
        <v>10</v>
      </c>
      <c r="AE489">
        <v>12</v>
      </c>
      <c r="AI489">
        <v>267</v>
      </c>
      <c r="AJ489">
        <v>10.27</v>
      </c>
      <c r="AK489">
        <v>10.27</v>
      </c>
      <c r="AL489">
        <v>10.119999999999999</v>
      </c>
      <c r="AM489">
        <v>19</v>
      </c>
      <c r="AN489">
        <v>164</v>
      </c>
      <c r="AO489">
        <v>270</v>
      </c>
      <c r="AP489">
        <v>10.97</v>
      </c>
      <c r="AQ489">
        <v>208</v>
      </c>
    </row>
    <row r="490" spans="1:43" x14ac:dyDescent="0.3">
      <c r="A490" t="s">
        <v>117</v>
      </c>
      <c r="B490">
        <v>36</v>
      </c>
      <c r="C490">
        <v>1</v>
      </c>
      <c r="D490" t="s">
        <v>43</v>
      </c>
      <c r="F490">
        <v>9.52</v>
      </c>
      <c r="G490" t="s">
        <v>44</v>
      </c>
      <c r="H490">
        <v>1</v>
      </c>
      <c r="I490">
        <v>2018</v>
      </c>
      <c r="J490" t="s">
        <v>57</v>
      </c>
      <c r="K490" t="s">
        <v>46</v>
      </c>
      <c r="L490" t="s">
        <v>435</v>
      </c>
      <c r="M490" t="s">
        <v>48</v>
      </c>
      <c r="N490" t="s">
        <v>119</v>
      </c>
      <c r="O490" t="s">
        <v>436</v>
      </c>
      <c r="P490" t="s">
        <v>435</v>
      </c>
      <c r="Q490">
        <v>2</v>
      </c>
      <c r="R490" t="s">
        <v>52</v>
      </c>
      <c r="S490" t="s">
        <v>53</v>
      </c>
      <c r="T490">
        <v>1</v>
      </c>
      <c r="U490">
        <v>1997</v>
      </c>
      <c r="V490">
        <v>12.17</v>
      </c>
      <c r="W490">
        <v>11.69</v>
      </c>
      <c r="X490">
        <v>11.19</v>
      </c>
      <c r="Y490">
        <v>11.17</v>
      </c>
      <c r="Z490">
        <v>9</v>
      </c>
      <c r="AA490">
        <v>11</v>
      </c>
      <c r="AB490">
        <v>11</v>
      </c>
      <c r="AC490">
        <v>7</v>
      </c>
      <c r="AD490">
        <v>4</v>
      </c>
      <c r="AE490">
        <v>12</v>
      </c>
      <c r="AI490">
        <v>269</v>
      </c>
      <c r="AJ490">
        <v>10.35</v>
      </c>
      <c r="AK490">
        <v>10.35</v>
      </c>
      <c r="AL490">
        <v>10.76</v>
      </c>
      <c r="AM490">
        <v>21</v>
      </c>
      <c r="AN490">
        <v>154.85</v>
      </c>
      <c r="AO490">
        <v>432</v>
      </c>
      <c r="AP490">
        <v>9.52</v>
      </c>
      <c r="AQ490">
        <v>455</v>
      </c>
    </row>
    <row r="491" spans="1:43" x14ac:dyDescent="0.3">
      <c r="A491" t="s">
        <v>54</v>
      </c>
      <c r="B491">
        <v>43</v>
      </c>
      <c r="C491">
        <v>1</v>
      </c>
      <c r="D491" t="s">
        <v>43</v>
      </c>
      <c r="F491">
        <v>9.23</v>
      </c>
      <c r="G491" t="s">
        <v>122</v>
      </c>
      <c r="H491">
        <v>1</v>
      </c>
      <c r="I491">
        <v>2018</v>
      </c>
      <c r="J491" t="s">
        <v>45</v>
      </c>
      <c r="K491" t="s">
        <v>46</v>
      </c>
      <c r="L491" t="s">
        <v>437</v>
      </c>
      <c r="M491" t="s">
        <v>48</v>
      </c>
      <c r="N491" t="s">
        <v>59</v>
      </c>
      <c r="O491" t="s">
        <v>147</v>
      </c>
      <c r="P491" t="s">
        <v>148</v>
      </c>
      <c r="Q491">
        <v>1</v>
      </c>
      <c r="R491" t="s">
        <v>52</v>
      </c>
      <c r="S491" t="s">
        <v>53</v>
      </c>
      <c r="T491">
        <v>1</v>
      </c>
      <c r="U491">
        <v>2009</v>
      </c>
      <c r="V491">
        <v>12.59</v>
      </c>
      <c r="W491">
        <v>10.88</v>
      </c>
      <c r="X491">
        <v>11.02</v>
      </c>
      <c r="Y491">
        <v>11.74</v>
      </c>
      <c r="Z491">
        <v>11</v>
      </c>
      <c r="AA491">
        <v>11</v>
      </c>
      <c r="AB491">
        <v>6</v>
      </c>
      <c r="AC491">
        <v>12</v>
      </c>
      <c r="AD491">
        <v>6</v>
      </c>
      <c r="AE491">
        <v>11</v>
      </c>
      <c r="AI491">
        <v>260</v>
      </c>
      <c r="AJ491">
        <v>10</v>
      </c>
      <c r="AK491">
        <v>10</v>
      </c>
      <c r="AL491">
        <v>11</v>
      </c>
      <c r="AM491">
        <v>18</v>
      </c>
      <c r="AN491">
        <v>175</v>
      </c>
      <c r="AO491">
        <v>112</v>
      </c>
      <c r="AP491">
        <v>9.23</v>
      </c>
      <c r="AQ491">
        <v>478</v>
      </c>
    </row>
    <row r="492" spans="1:43" x14ac:dyDescent="0.3">
      <c r="A492" t="s">
        <v>117</v>
      </c>
      <c r="B492">
        <v>15</v>
      </c>
      <c r="C492">
        <v>1</v>
      </c>
      <c r="D492" t="s">
        <v>43</v>
      </c>
      <c r="F492">
        <v>3.52</v>
      </c>
      <c r="G492" t="s">
        <v>44</v>
      </c>
      <c r="H492">
        <v>1</v>
      </c>
      <c r="I492">
        <v>2018</v>
      </c>
      <c r="J492" t="s">
        <v>45</v>
      </c>
      <c r="K492" t="s">
        <v>46</v>
      </c>
      <c r="L492" t="s">
        <v>201</v>
      </c>
      <c r="M492" t="s">
        <v>48</v>
      </c>
      <c r="N492" t="s">
        <v>119</v>
      </c>
      <c r="O492" t="s">
        <v>200</v>
      </c>
      <c r="P492" t="s">
        <v>318</v>
      </c>
      <c r="Q492">
        <v>1</v>
      </c>
      <c r="R492" t="s">
        <v>52</v>
      </c>
      <c r="S492" t="s">
        <v>53</v>
      </c>
      <c r="T492">
        <v>1</v>
      </c>
      <c r="U492">
        <v>2000</v>
      </c>
      <c r="V492">
        <v>11.3</v>
      </c>
      <c r="W492">
        <v>11.5</v>
      </c>
      <c r="X492">
        <v>10.26</v>
      </c>
      <c r="Y492">
        <v>11.07</v>
      </c>
      <c r="Z492">
        <v>5</v>
      </c>
      <c r="AA492">
        <v>13</v>
      </c>
      <c r="AB492">
        <v>10</v>
      </c>
      <c r="AC492">
        <v>14</v>
      </c>
      <c r="AD492">
        <v>11</v>
      </c>
      <c r="AE492">
        <v>13</v>
      </c>
      <c r="AI492">
        <v>282</v>
      </c>
      <c r="AJ492">
        <v>10.85</v>
      </c>
      <c r="AK492">
        <v>10.85</v>
      </c>
      <c r="AL492">
        <v>10.65</v>
      </c>
      <c r="AM492">
        <v>18</v>
      </c>
      <c r="AN492">
        <v>173</v>
      </c>
      <c r="AO492">
        <v>132</v>
      </c>
      <c r="AP492">
        <v>3.52</v>
      </c>
      <c r="AQ492">
        <v>725</v>
      </c>
    </row>
    <row r="493" spans="1:43" x14ac:dyDescent="0.3">
      <c r="A493" t="s">
        <v>65</v>
      </c>
      <c r="B493">
        <v>60</v>
      </c>
      <c r="C493">
        <v>1</v>
      </c>
      <c r="D493" t="s">
        <v>43</v>
      </c>
      <c r="E493" t="s">
        <v>55</v>
      </c>
      <c r="F493">
        <v>10</v>
      </c>
      <c r="G493" t="s">
        <v>56</v>
      </c>
      <c r="H493">
        <v>1</v>
      </c>
      <c r="I493">
        <v>2018</v>
      </c>
      <c r="J493" t="s">
        <v>57</v>
      </c>
      <c r="K493" t="s">
        <v>46</v>
      </c>
      <c r="L493" t="s">
        <v>245</v>
      </c>
      <c r="M493" t="s">
        <v>48</v>
      </c>
      <c r="N493" t="s">
        <v>85</v>
      </c>
      <c r="O493" t="s">
        <v>187</v>
      </c>
      <c r="P493" t="s">
        <v>186</v>
      </c>
      <c r="Q493">
        <v>2</v>
      </c>
      <c r="R493" t="s">
        <v>52</v>
      </c>
      <c r="S493" t="s">
        <v>53</v>
      </c>
      <c r="T493">
        <v>2</v>
      </c>
      <c r="U493">
        <v>2011</v>
      </c>
      <c r="V493">
        <v>10.3</v>
      </c>
      <c r="W493">
        <v>10.23</v>
      </c>
      <c r="X493">
        <v>10.119999999999999</v>
      </c>
      <c r="Y493">
        <v>9.9</v>
      </c>
      <c r="Z493">
        <v>8</v>
      </c>
      <c r="AA493">
        <v>10</v>
      </c>
      <c r="AB493">
        <v>7</v>
      </c>
      <c r="AC493">
        <v>5</v>
      </c>
      <c r="AD493">
        <v>5</v>
      </c>
      <c r="AE493">
        <v>11</v>
      </c>
      <c r="AI493">
        <v>233</v>
      </c>
      <c r="AJ493">
        <v>8.9600000000000009</v>
      </c>
      <c r="AK493">
        <v>11.27</v>
      </c>
      <c r="AL493">
        <v>12.59</v>
      </c>
      <c r="AM493">
        <v>21</v>
      </c>
      <c r="AN493">
        <v>140.6</v>
      </c>
      <c r="AO493">
        <v>632</v>
      </c>
      <c r="AP493">
        <v>10</v>
      </c>
      <c r="AQ493">
        <v>367</v>
      </c>
    </row>
    <row r="494" spans="1:43" x14ac:dyDescent="0.3">
      <c r="A494" t="s">
        <v>65</v>
      </c>
      <c r="B494">
        <v>60</v>
      </c>
      <c r="C494">
        <v>1</v>
      </c>
      <c r="D494" t="s">
        <v>43</v>
      </c>
      <c r="E494" t="s">
        <v>55</v>
      </c>
      <c r="F494">
        <v>10.16</v>
      </c>
      <c r="G494" t="s">
        <v>56</v>
      </c>
      <c r="H494">
        <v>1</v>
      </c>
      <c r="I494">
        <v>2018</v>
      </c>
      <c r="J494" t="s">
        <v>45</v>
      </c>
      <c r="K494" t="s">
        <v>46</v>
      </c>
      <c r="L494" t="s">
        <v>69</v>
      </c>
      <c r="M494" t="s">
        <v>48</v>
      </c>
      <c r="N494" t="s">
        <v>67</v>
      </c>
      <c r="O494" t="s">
        <v>68</v>
      </c>
      <c r="P494" t="s">
        <v>429</v>
      </c>
      <c r="Q494">
        <v>3</v>
      </c>
      <c r="R494" t="s">
        <v>52</v>
      </c>
      <c r="S494" t="s">
        <v>53</v>
      </c>
      <c r="T494">
        <v>1</v>
      </c>
      <c r="U494">
        <v>1995</v>
      </c>
      <c r="V494">
        <v>11.43</v>
      </c>
      <c r="W494">
        <v>9.9700000000000006</v>
      </c>
      <c r="X494">
        <v>7.43</v>
      </c>
      <c r="Y494">
        <v>9.61</v>
      </c>
      <c r="Z494">
        <v>4</v>
      </c>
      <c r="AA494">
        <v>10</v>
      </c>
      <c r="AB494">
        <v>12</v>
      </c>
      <c r="AC494">
        <v>10</v>
      </c>
      <c r="AD494">
        <v>8</v>
      </c>
      <c r="AE494">
        <v>14</v>
      </c>
      <c r="AI494">
        <v>260</v>
      </c>
      <c r="AJ494">
        <v>10</v>
      </c>
      <c r="AK494">
        <v>10</v>
      </c>
      <c r="AL494">
        <v>9.65</v>
      </c>
      <c r="AM494">
        <v>23</v>
      </c>
      <c r="AN494">
        <v>135</v>
      </c>
      <c r="AO494">
        <v>680</v>
      </c>
      <c r="AP494">
        <v>10.16</v>
      </c>
      <c r="AQ494">
        <v>329</v>
      </c>
    </row>
    <row r="495" spans="1:43" x14ac:dyDescent="0.3">
      <c r="A495" t="s">
        <v>140</v>
      </c>
      <c r="B495">
        <v>21</v>
      </c>
      <c r="C495">
        <v>1</v>
      </c>
      <c r="D495" t="s">
        <v>43</v>
      </c>
      <c r="F495">
        <v>7.99</v>
      </c>
      <c r="G495" t="s">
        <v>44</v>
      </c>
      <c r="H495">
        <v>1</v>
      </c>
      <c r="I495">
        <v>2018</v>
      </c>
      <c r="J495" t="s">
        <v>57</v>
      </c>
      <c r="K495" t="s">
        <v>46</v>
      </c>
      <c r="L495" t="s">
        <v>292</v>
      </c>
      <c r="M495" t="s">
        <v>48</v>
      </c>
      <c r="N495" t="s">
        <v>142</v>
      </c>
      <c r="O495" t="s">
        <v>293</v>
      </c>
      <c r="P495" t="s">
        <v>292</v>
      </c>
      <c r="Q495">
        <v>2</v>
      </c>
      <c r="R495" t="s">
        <v>52</v>
      </c>
      <c r="S495" t="s">
        <v>53</v>
      </c>
      <c r="T495">
        <v>1</v>
      </c>
      <c r="U495">
        <v>2001</v>
      </c>
      <c r="V495">
        <v>12.72</v>
      </c>
      <c r="W495">
        <v>10.29</v>
      </c>
      <c r="X495">
        <v>10.76</v>
      </c>
      <c r="Y495">
        <v>10.74</v>
      </c>
      <c r="Z495">
        <v>7</v>
      </c>
      <c r="AA495">
        <v>12</v>
      </c>
      <c r="AB495">
        <v>15</v>
      </c>
      <c r="AC495">
        <v>10</v>
      </c>
      <c r="AD495">
        <v>10</v>
      </c>
      <c r="AE495">
        <v>10</v>
      </c>
      <c r="AI495">
        <v>284</v>
      </c>
      <c r="AJ495">
        <v>10.92</v>
      </c>
      <c r="AK495">
        <v>10.92</v>
      </c>
      <c r="AL495">
        <v>9.82</v>
      </c>
      <c r="AM495">
        <v>20</v>
      </c>
      <c r="AN495">
        <v>140.6</v>
      </c>
      <c r="AO495">
        <v>632</v>
      </c>
      <c r="AP495">
        <v>7.99</v>
      </c>
      <c r="AQ495">
        <v>591</v>
      </c>
    </row>
    <row r="496" spans="1:43" x14ac:dyDescent="0.3">
      <c r="A496" t="s">
        <v>65</v>
      </c>
      <c r="B496">
        <v>60</v>
      </c>
      <c r="C496">
        <v>1</v>
      </c>
      <c r="D496" t="s">
        <v>83</v>
      </c>
      <c r="E496" t="s">
        <v>55</v>
      </c>
      <c r="F496">
        <v>11.24</v>
      </c>
      <c r="G496" t="s">
        <v>56</v>
      </c>
      <c r="H496">
        <v>1</v>
      </c>
      <c r="I496">
        <v>2018</v>
      </c>
      <c r="J496" t="s">
        <v>57</v>
      </c>
      <c r="K496" t="s">
        <v>46</v>
      </c>
      <c r="L496" t="s">
        <v>385</v>
      </c>
      <c r="M496" t="s">
        <v>48</v>
      </c>
      <c r="N496" t="s">
        <v>67</v>
      </c>
      <c r="O496" t="s">
        <v>68</v>
      </c>
      <c r="P496" t="s">
        <v>429</v>
      </c>
      <c r="Q496">
        <v>2</v>
      </c>
      <c r="R496" t="s">
        <v>52</v>
      </c>
      <c r="S496" t="s">
        <v>53</v>
      </c>
      <c r="T496">
        <v>1</v>
      </c>
      <c r="U496">
        <v>1996</v>
      </c>
      <c r="V496">
        <v>10.73</v>
      </c>
      <c r="W496">
        <v>10.46</v>
      </c>
      <c r="X496">
        <v>11.33</v>
      </c>
      <c r="Y496">
        <v>12.71</v>
      </c>
      <c r="Z496">
        <v>13</v>
      </c>
      <c r="AA496">
        <v>13</v>
      </c>
      <c r="AB496">
        <v>10</v>
      </c>
      <c r="AC496">
        <v>10</v>
      </c>
      <c r="AD496">
        <v>6</v>
      </c>
      <c r="AE496">
        <v>8</v>
      </c>
      <c r="AI496">
        <v>286</v>
      </c>
      <c r="AJ496">
        <v>11</v>
      </c>
      <c r="AK496">
        <v>11</v>
      </c>
      <c r="AL496">
        <v>11.24</v>
      </c>
      <c r="AM496">
        <v>22</v>
      </c>
      <c r="AN496">
        <v>156.75</v>
      </c>
      <c r="AO496">
        <v>399</v>
      </c>
      <c r="AP496">
        <v>111.24</v>
      </c>
      <c r="AQ496">
        <v>44</v>
      </c>
    </row>
    <row r="497" spans="1:43" x14ac:dyDescent="0.3">
      <c r="A497" t="s">
        <v>117</v>
      </c>
      <c r="B497">
        <v>36</v>
      </c>
      <c r="C497">
        <v>1</v>
      </c>
      <c r="D497" t="s">
        <v>43</v>
      </c>
      <c r="F497">
        <v>9.3699999999999992</v>
      </c>
      <c r="G497" t="s">
        <v>44</v>
      </c>
      <c r="H497">
        <v>1</v>
      </c>
      <c r="I497">
        <v>2018</v>
      </c>
      <c r="J497" t="s">
        <v>45</v>
      </c>
      <c r="K497" t="s">
        <v>46</v>
      </c>
      <c r="L497" t="s">
        <v>118</v>
      </c>
      <c r="M497" t="s">
        <v>48</v>
      </c>
      <c r="N497" t="s">
        <v>119</v>
      </c>
      <c r="O497" t="s">
        <v>120</v>
      </c>
      <c r="P497" t="s">
        <v>118</v>
      </c>
      <c r="Q497">
        <v>2</v>
      </c>
      <c r="R497" t="s">
        <v>52</v>
      </c>
      <c r="S497" t="s">
        <v>53</v>
      </c>
      <c r="T497">
        <v>2</v>
      </c>
      <c r="U497">
        <v>1996</v>
      </c>
      <c r="V497">
        <v>10.65</v>
      </c>
      <c r="W497">
        <v>10.039999999999999</v>
      </c>
      <c r="X497">
        <v>11.44</v>
      </c>
      <c r="Y497">
        <v>10.94</v>
      </c>
      <c r="Z497">
        <v>9</v>
      </c>
      <c r="AA497">
        <v>10</v>
      </c>
      <c r="AB497">
        <v>6</v>
      </c>
      <c r="AC497">
        <v>7</v>
      </c>
      <c r="AD497">
        <v>8</v>
      </c>
      <c r="AE497">
        <v>11</v>
      </c>
      <c r="AI497">
        <v>242</v>
      </c>
      <c r="AJ497">
        <v>9.31</v>
      </c>
      <c r="AK497">
        <v>11.58</v>
      </c>
      <c r="AL497">
        <v>13.18</v>
      </c>
      <c r="AM497">
        <v>23</v>
      </c>
      <c r="AN497">
        <v>144.4</v>
      </c>
      <c r="AO497">
        <v>585</v>
      </c>
      <c r="AP497">
        <v>9.3699999999999992</v>
      </c>
      <c r="AQ497">
        <v>465</v>
      </c>
    </row>
    <row r="498" spans="1:43" x14ac:dyDescent="0.3">
      <c r="A498" t="s">
        <v>109</v>
      </c>
      <c r="B498">
        <v>60</v>
      </c>
      <c r="C498">
        <v>1</v>
      </c>
      <c r="D498" t="s">
        <v>83</v>
      </c>
      <c r="E498" t="s">
        <v>55</v>
      </c>
      <c r="F498">
        <v>10.49</v>
      </c>
      <c r="G498" t="s">
        <v>56</v>
      </c>
      <c r="H498">
        <v>1</v>
      </c>
      <c r="I498">
        <v>2018</v>
      </c>
      <c r="J498" t="s">
        <v>45</v>
      </c>
      <c r="K498" t="s">
        <v>46</v>
      </c>
      <c r="L498" t="s">
        <v>145</v>
      </c>
      <c r="M498" t="s">
        <v>48</v>
      </c>
      <c r="N498" t="s">
        <v>96</v>
      </c>
      <c r="O498" t="s">
        <v>97</v>
      </c>
      <c r="P498" t="s">
        <v>98</v>
      </c>
      <c r="Q498">
        <v>2</v>
      </c>
      <c r="R498" t="s">
        <v>52</v>
      </c>
      <c r="S498" t="s">
        <v>53</v>
      </c>
      <c r="T498">
        <v>1</v>
      </c>
      <c r="U498">
        <v>1997</v>
      </c>
      <c r="V498">
        <v>11.18</v>
      </c>
      <c r="W498">
        <v>9.9700000000000006</v>
      </c>
      <c r="X498">
        <v>11.65</v>
      </c>
      <c r="Y498">
        <v>12.35</v>
      </c>
      <c r="Z498">
        <v>7</v>
      </c>
      <c r="AA498">
        <v>14</v>
      </c>
      <c r="AB498">
        <v>10</v>
      </c>
      <c r="AC498">
        <v>11</v>
      </c>
      <c r="AD498">
        <v>9</v>
      </c>
      <c r="AE498">
        <v>14</v>
      </c>
      <c r="AI498">
        <v>301</v>
      </c>
      <c r="AJ498">
        <v>11.58</v>
      </c>
      <c r="AK498">
        <v>11.58</v>
      </c>
      <c r="AL498">
        <v>11.94</v>
      </c>
      <c r="AM498">
        <v>21</v>
      </c>
      <c r="AN498">
        <v>172.9</v>
      </c>
      <c r="AO498">
        <v>146</v>
      </c>
      <c r="AP498">
        <v>110.49</v>
      </c>
      <c r="AQ498">
        <v>103</v>
      </c>
    </row>
    <row r="499" spans="1:43" x14ac:dyDescent="0.3">
      <c r="A499" t="s">
        <v>65</v>
      </c>
      <c r="B499">
        <v>6</v>
      </c>
      <c r="C499">
        <v>1</v>
      </c>
      <c r="D499" t="s">
        <v>43</v>
      </c>
      <c r="F499">
        <v>6.25</v>
      </c>
      <c r="G499" t="s">
        <v>44</v>
      </c>
      <c r="H499">
        <v>1</v>
      </c>
      <c r="I499">
        <v>2018</v>
      </c>
      <c r="J499" t="s">
        <v>57</v>
      </c>
      <c r="K499" t="s">
        <v>46</v>
      </c>
      <c r="L499" t="s">
        <v>69</v>
      </c>
      <c r="M499" t="s">
        <v>48</v>
      </c>
      <c r="N499" t="s">
        <v>67</v>
      </c>
      <c r="O499" t="s">
        <v>68</v>
      </c>
      <c r="P499" t="s">
        <v>429</v>
      </c>
      <c r="Q499">
        <v>2</v>
      </c>
      <c r="R499" t="s">
        <v>52</v>
      </c>
      <c r="S499" t="s">
        <v>53</v>
      </c>
      <c r="T499">
        <v>1</v>
      </c>
      <c r="U499">
        <v>1996</v>
      </c>
      <c r="V499">
        <v>11.88</v>
      </c>
      <c r="W499">
        <v>10.56</v>
      </c>
      <c r="X499">
        <v>10.7</v>
      </c>
      <c r="Y499">
        <v>10.66</v>
      </c>
      <c r="Z499">
        <v>5</v>
      </c>
      <c r="AA499">
        <v>11</v>
      </c>
      <c r="AB499">
        <v>10</v>
      </c>
      <c r="AC499">
        <v>13</v>
      </c>
      <c r="AD499">
        <v>5</v>
      </c>
      <c r="AE499">
        <v>14</v>
      </c>
      <c r="AI499">
        <v>267</v>
      </c>
      <c r="AJ499">
        <v>10.27</v>
      </c>
      <c r="AK499">
        <v>10.27</v>
      </c>
      <c r="AL499">
        <v>10.29</v>
      </c>
      <c r="AM499">
        <v>22</v>
      </c>
      <c r="AN499">
        <v>151.04999999999998</v>
      </c>
      <c r="AO499">
        <v>490</v>
      </c>
      <c r="AP499">
        <v>6.25</v>
      </c>
      <c r="AQ499">
        <v>658</v>
      </c>
    </row>
    <row r="500" spans="1:43" x14ac:dyDescent="0.3">
      <c r="A500" t="s">
        <v>117</v>
      </c>
      <c r="B500">
        <v>34</v>
      </c>
      <c r="C500">
        <v>1</v>
      </c>
      <c r="D500" t="s">
        <v>43</v>
      </c>
      <c r="F500">
        <v>8.06</v>
      </c>
      <c r="G500" t="s">
        <v>44</v>
      </c>
      <c r="H500">
        <v>1</v>
      </c>
      <c r="I500">
        <v>2018</v>
      </c>
      <c r="J500" t="s">
        <v>57</v>
      </c>
      <c r="K500" t="s">
        <v>46</v>
      </c>
      <c r="L500" t="s">
        <v>398</v>
      </c>
      <c r="M500" t="s">
        <v>48</v>
      </c>
      <c r="N500" t="s">
        <v>49</v>
      </c>
      <c r="O500" t="s">
        <v>50</v>
      </c>
      <c r="P500" t="s">
        <v>354</v>
      </c>
      <c r="Q500">
        <v>4</v>
      </c>
      <c r="R500" t="s">
        <v>52</v>
      </c>
      <c r="S500" t="s">
        <v>53</v>
      </c>
      <c r="T500">
        <v>1</v>
      </c>
      <c r="U500">
        <v>2007</v>
      </c>
      <c r="V500">
        <v>11.47</v>
      </c>
      <c r="W500">
        <v>10.52</v>
      </c>
      <c r="X500">
        <v>11.53</v>
      </c>
      <c r="Y500">
        <v>12.46</v>
      </c>
      <c r="Z500">
        <v>9</v>
      </c>
      <c r="AA500">
        <v>11</v>
      </c>
      <c r="AB500">
        <v>7</v>
      </c>
      <c r="AC500">
        <v>5</v>
      </c>
      <c r="AD500">
        <v>7</v>
      </c>
      <c r="AE500">
        <v>14</v>
      </c>
      <c r="AI500">
        <v>260</v>
      </c>
      <c r="AJ500">
        <v>10</v>
      </c>
      <c r="AK500">
        <v>10</v>
      </c>
      <c r="AL500">
        <v>11.47</v>
      </c>
      <c r="AM500">
        <v>24</v>
      </c>
      <c r="AN500">
        <v>148.75</v>
      </c>
      <c r="AO500">
        <v>531</v>
      </c>
      <c r="AP500">
        <v>8.06</v>
      </c>
      <c r="AQ500">
        <v>589</v>
      </c>
    </row>
    <row r="501" spans="1:43" x14ac:dyDescent="0.3">
      <c r="A501" t="s">
        <v>117</v>
      </c>
      <c r="B501">
        <v>45</v>
      </c>
      <c r="C501">
        <v>1</v>
      </c>
      <c r="D501" t="s">
        <v>43</v>
      </c>
      <c r="F501">
        <v>8.81</v>
      </c>
      <c r="G501" t="s">
        <v>122</v>
      </c>
      <c r="H501">
        <v>1</v>
      </c>
      <c r="I501">
        <v>2018</v>
      </c>
      <c r="J501" t="s">
        <v>57</v>
      </c>
      <c r="K501" t="s">
        <v>46</v>
      </c>
      <c r="L501" t="s">
        <v>339</v>
      </c>
      <c r="M501" t="s">
        <v>48</v>
      </c>
      <c r="N501" t="s">
        <v>119</v>
      </c>
      <c r="O501" t="s">
        <v>340</v>
      </c>
      <c r="P501" t="s">
        <v>341</v>
      </c>
      <c r="Q501">
        <v>2</v>
      </c>
      <c r="R501" t="s">
        <v>52</v>
      </c>
      <c r="S501" t="s">
        <v>53</v>
      </c>
      <c r="T501">
        <v>2</v>
      </c>
      <c r="U501">
        <v>1996</v>
      </c>
      <c r="V501">
        <v>12.17</v>
      </c>
      <c r="W501">
        <v>10.85</v>
      </c>
      <c r="X501">
        <v>8.68</v>
      </c>
      <c r="Y501">
        <v>7.13</v>
      </c>
      <c r="Z501">
        <v>9</v>
      </c>
      <c r="AA501">
        <v>12</v>
      </c>
      <c r="AB501">
        <v>8</v>
      </c>
      <c r="AC501">
        <v>4</v>
      </c>
      <c r="AD501">
        <v>5</v>
      </c>
      <c r="AE501">
        <v>12</v>
      </c>
      <c r="AI501">
        <v>246</v>
      </c>
      <c r="AJ501">
        <v>9.4600000000000009</v>
      </c>
      <c r="AK501">
        <v>11.5</v>
      </c>
      <c r="AL501">
        <v>13.41</v>
      </c>
      <c r="AM501">
        <v>22</v>
      </c>
      <c r="AN501">
        <v>159.6</v>
      </c>
      <c r="AO501">
        <v>338</v>
      </c>
      <c r="AP501">
        <v>8.81</v>
      </c>
      <c r="AQ501">
        <v>524</v>
      </c>
    </row>
    <row r="502" spans="1:43" x14ac:dyDescent="0.3">
      <c r="A502" t="s">
        <v>109</v>
      </c>
      <c r="B502">
        <v>60</v>
      </c>
      <c r="C502">
        <v>1</v>
      </c>
      <c r="D502" t="s">
        <v>43</v>
      </c>
      <c r="E502" t="s">
        <v>55</v>
      </c>
      <c r="F502">
        <v>10.37</v>
      </c>
      <c r="G502" t="s">
        <v>56</v>
      </c>
      <c r="H502">
        <v>1</v>
      </c>
      <c r="I502">
        <v>2018</v>
      </c>
      <c r="J502" t="s">
        <v>45</v>
      </c>
      <c r="K502" t="s">
        <v>46</v>
      </c>
      <c r="L502" t="s">
        <v>110</v>
      </c>
      <c r="M502" t="s">
        <v>48</v>
      </c>
      <c r="N502" t="s">
        <v>96</v>
      </c>
      <c r="O502" t="s">
        <v>111</v>
      </c>
      <c r="P502" t="s">
        <v>112</v>
      </c>
      <c r="Q502">
        <v>2</v>
      </c>
      <c r="R502" t="s">
        <v>52</v>
      </c>
      <c r="S502" t="s">
        <v>53</v>
      </c>
      <c r="T502">
        <v>1</v>
      </c>
      <c r="U502">
        <v>1999</v>
      </c>
      <c r="V502">
        <v>11.21</v>
      </c>
      <c r="W502">
        <v>10</v>
      </c>
      <c r="X502">
        <v>10.81</v>
      </c>
      <c r="Y502">
        <v>10.08</v>
      </c>
      <c r="Z502">
        <v>10</v>
      </c>
      <c r="AA502">
        <v>10</v>
      </c>
      <c r="AB502">
        <v>12</v>
      </c>
      <c r="AC502">
        <v>7</v>
      </c>
      <c r="AD502">
        <v>13</v>
      </c>
      <c r="AE502">
        <v>10</v>
      </c>
      <c r="AI502">
        <v>260</v>
      </c>
      <c r="AJ502">
        <v>10</v>
      </c>
      <c r="AK502">
        <v>10</v>
      </c>
      <c r="AL502">
        <v>10</v>
      </c>
      <c r="AM502">
        <v>19</v>
      </c>
      <c r="AN502">
        <v>152</v>
      </c>
      <c r="AO502">
        <v>474</v>
      </c>
      <c r="AP502">
        <v>10.37</v>
      </c>
      <c r="AQ502">
        <v>282</v>
      </c>
    </row>
    <row r="503" spans="1:43" x14ac:dyDescent="0.3">
      <c r="A503" t="s">
        <v>65</v>
      </c>
      <c r="B503">
        <v>30</v>
      </c>
      <c r="C503">
        <v>1</v>
      </c>
      <c r="D503" t="s">
        <v>43</v>
      </c>
      <c r="F503">
        <v>5.85</v>
      </c>
      <c r="G503" t="s">
        <v>44</v>
      </c>
      <c r="H503">
        <v>1</v>
      </c>
      <c r="I503">
        <v>2018</v>
      </c>
      <c r="J503" t="s">
        <v>45</v>
      </c>
      <c r="K503" t="s">
        <v>46</v>
      </c>
      <c r="L503" t="s">
        <v>438</v>
      </c>
      <c r="M503" t="s">
        <v>48</v>
      </c>
      <c r="N503" t="s">
        <v>67</v>
      </c>
      <c r="O503" t="s">
        <v>93</v>
      </c>
      <c r="P503" t="s">
        <v>364</v>
      </c>
      <c r="Q503">
        <v>3</v>
      </c>
      <c r="R503" t="s">
        <v>52</v>
      </c>
      <c r="S503" t="s">
        <v>53</v>
      </c>
      <c r="T503">
        <v>2</v>
      </c>
      <c r="U503">
        <v>1994</v>
      </c>
      <c r="V503">
        <v>0</v>
      </c>
      <c r="W503">
        <v>0</v>
      </c>
      <c r="X503">
        <v>0</v>
      </c>
      <c r="Y503">
        <v>0</v>
      </c>
      <c r="Z503">
        <v>14</v>
      </c>
      <c r="AA503">
        <v>11</v>
      </c>
      <c r="AB503">
        <v>9</v>
      </c>
      <c r="AC503">
        <v>6</v>
      </c>
      <c r="AD503">
        <v>4</v>
      </c>
      <c r="AE503">
        <v>8</v>
      </c>
      <c r="AI503">
        <v>251</v>
      </c>
      <c r="AJ503">
        <v>9.65</v>
      </c>
      <c r="AK503">
        <v>10.81</v>
      </c>
      <c r="AL503">
        <v>11.88</v>
      </c>
      <c r="AM503">
        <v>24</v>
      </c>
      <c r="AN503">
        <v>143.1</v>
      </c>
      <c r="AO503">
        <v>607</v>
      </c>
      <c r="AP503">
        <v>5.85</v>
      </c>
      <c r="AQ503">
        <v>667</v>
      </c>
    </row>
    <row r="504" spans="1:43" x14ac:dyDescent="0.3">
      <c r="A504" t="s">
        <v>82</v>
      </c>
      <c r="B504">
        <v>60</v>
      </c>
      <c r="C504">
        <v>1</v>
      </c>
      <c r="D504" t="s">
        <v>83</v>
      </c>
      <c r="E504" t="s">
        <v>55</v>
      </c>
      <c r="F504">
        <v>10.220000000000001</v>
      </c>
      <c r="G504" t="s">
        <v>56</v>
      </c>
      <c r="H504">
        <v>1</v>
      </c>
      <c r="I504">
        <v>2018</v>
      </c>
      <c r="J504" t="s">
        <v>45</v>
      </c>
      <c r="K504" t="s">
        <v>46</v>
      </c>
      <c r="L504" t="s">
        <v>439</v>
      </c>
      <c r="M504" t="s">
        <v>48</v>
      </c>
      <c r="N504" t="s">
        <v>72</v>
      </c>
      <c r="O504" t="s">
        <v>76</v>
      </c>
      <c r="P504" t="s">
        <v>380</v>
      </c>
      <c r="Q504">
        <v>1</v>
      </c>
      <c r="R504" t="s">
        <v>52</v>
      </c>
      <c r="S504" t="s">
        <v>53</v>
      </c>
      <c r="T504">
        <v>1</v>
      </c>
      <c r="U504">
        <v>2004</v>
      </c>
      <c r="V504">
        <v>15.29</v>
      </c>
      <c r="W504">
        <v>14.18</v>
      </c>
      <c r="X504">
        <v>11.84</v>
      </c>
      <c r="Y504">
        <v>12.59</v>
      </c>
      <c r="Z504">
        <v>10</v>
      </c>
      <c r="AA504">
        <v>11</v>
      </c>
      <c r="AB504">
        <v>14</v>
      </c>
      <c r="AC504">
        <v>4</v>
      </c>
      <c r="AD504">
        <v>7</v>
      </c>
      <c r="AE504">
        <v>10</v>
      </c>
      <c r="AI504">
        <v>260</v>
      </c>
      <c r="AJ504">
        <v>10</v>
      </c>
      <c r="AK504">
        <v>10</v>
      </c>
      <c r="AL504">
        <v>10.35</v>
      </c>
      <c r="AM504">
        <v>20</v>
      </c>
      <c r="AN504">
        <v>155</v>
      </c>
      <c r="AO504">
        <v>427</v>
      </c>
      <c r="AP504">
        <v>110.22</v>
      </c>
      <c r="AQ504">
        <v>141</v>
      </c>
    </row>
    <row r="505" spans="1:43" x14ac:dyDescent="0.3">
      <c r="A505" t="s">
        <v>65</v>
      </c>
      <c r="B505">
        <v>60</v>
      </c>
      <c r="C505">
        <v>1</v>
      </c>
      <c r="D505" t="s">
        <v>43</v>
      </c>
      <c r="E505" t="s">
        <v>55</v>
      </c>
      <c r="F505">
        <v>10.23</v>
      </c>
      <c r="G505" t="s">
        <v>56</v>
      </c>
      <c r="H505">
        <v>1</v>
      </c>
      <c r="I505">
        <v>2018</v>
      </c>
      <c r="J505" t="s">
        <v>45</v>
      </c>
      <c r="K505" t="s">
        <v>46</v>
      </c>
      <c r="L505" t="s">
        <v>360</v>
      </c>
      <c r="M505" t="s">
        <v>48</v>
      </c>
      <c r="N505" t="s">
        <v>85</v>
      </c>
      <c r="O505" t="s">
        <v>187</v>
      </c>
      <c r="P505" t="s">
        <v>186</v>
      </c>
      <c r="Q505">
        <v>3</v>
      </c>
      <c r="R505" t="s">
        <v>52</v>
      </c>
      <c r="S505" t="s">
        <v>53</v>
      </c>
      <c r="T505">
        <v>1</v>
      </c>
      <c r="U505">
        <v>1997</v>
      </c>
      <c r="V505">
        <v>9.61</v>
      </c>
      <c r="W505">
        <v>9.9</v>
      </c>
      <c r="X505">
        <v>12.56</v>
      </c>
      <c r="Y505">
        <v>13.12</v>
      </c>
      <c r="Z505">
        <v>13</v>
      </c>
      <c r="AA505">
        <v>14</v>
      </c>
      <c r="AB505">
        <v>11</v>
      </c>
      <c r="AC505">
        <v>5</v>
      </c>
      <c r="AD505">
        <v>11</v>
      </c>
      <c r="AE505">
        <v>7</v>
      </c>
      <c r="AI505">
        <v>275</v>
      </c>
      <c r="AJ505">
        <v>10.58</v>
      </c>
      <c r="AK505">
        <v>10.58</v>
      </c>
      <c r="AL505">
        <v>11.24</v>
      </c>
      <c r="AM505">
        <v>21</v>
      </c>
      <c r="AN505">
        <v>147.6</v>
      </c>
      <c r="AO505">
        <v>544</v>
      </c>
      <c r="AP505">
        <v>10.23</v>
      </c>
      <c r="AQ505">
        <v>310</v>
      </c>
    </row>
    <row r="506" spans="1:43" x14ac:dyDescent="0.3">
      <c r="A506" t="s">
        <v>78</v>
      </c>
      <c r="B506">
        <v>36</v>
      </c>
      <c r="C506">
        <v>1</v>
      </c>
      <c r="D506" t="s">
        <v>43</v>
      </c>
      <c r="F506">
        <v>8.41</v>
      </c>
      <c r="G506" t="s">
        <v>44</v>
      </c>
      <c r="H506">
        <v>1</v>
      </c>
      <c r="I506">
        <v>2018</v>
      </c>
      <c r="J506" t="s">
        <v>45</v>
      </c>
      <c r="K506" t="s">
        <v>46</v>
      </c>
      <c r="L506" t="s">
        <v>407</v>
      </c>
      <c r="M506" t="s">
        <v>48</v>
      </c>
      <c r="N506" t="s">
        <v>80</v>
      </c>
      <c r="O506" t="s">
        <v>408</v>
      </c>
      <c r="P506" t="s">
        <v>407</v>
      </c>
      <c r="Q506">
        <v>4</v>
      </c>
      <c r="R506" t="s">
        <v>52</v>
      </c>
      <c r="S506" t="s">
        <v>53</v>
      </c>
      <c r="T506">
        <v>1</v>
      </c>
      <c r="U506">
        <v>2004</v>
      </c>
      <c r="V506">
        <v>11.25</v>
      </c>
      <c r="W506">
        <v>9.4499999999999993</v>
      </c>
      <c r="X506">
        <v>11.45</v>
      </c>
      <c r="Y506">
        <v>11.14</v>
      </c>
      <c r="Z506">
        <v>10</v>
      </c>
      <c r="AA506">
        <v>13</v>
      </c>
      <c r="AB506">
        <v>10</v>
      </c>
      <c r="AC506">
        <v>6</v>
      </c>
      <c r="AD506">
        <v>8</v>
      </c>
      <c r="AE506">
        <v>10</v>
      </c>
      <c r="AI506">
        <v>268</v>
      </c>
      <c r="AJ506">
        <v>10.31</v>
      </c>
      <c r="AK506">
        <v>10.31</v>
      </c>
      <c r="AL506">
        <v>11.06</v>
      </c>
      <c r="AM506">
        <v>22</v>
      </c>
      <c r="AN506">
        <v>140.25</v>
      </c>
      <c r="AO506">
        <v>643</v>
      </c>
      <c r="AP506">
        <v>8.41</v>
      </c>
      <c r="AQ506">
        <v>560</v>
      </c>
    </row>
    <row r="507" spans="1:43" x14ac:dyDescent="0.3">
      <c r="A507" t="s">
        <v>65</v>
      </c>
      <c r="B507">
        <v>60</v>
      </c>
      <c r="C507">
        <v>1</v>
      </c>
      <c r="D507" t="s">
        <v>43</v>
      </c>
      <c r="E507" t="s">
        <v>55</v>
      </c>
      <c r="F507">
        <v>10</v>
      </c>
      <c r="G507" t="s">
        <v>56</v>
      </c>
      <c r="H507">
        <v>1</v>
      </c>
      <c r="I507">
        <v>2018</v>
      </c>
      <c r="J507" t="s">
        <v>45</v>
      </c>
      <c r="K507" t="s">
        <v>46</v>
      </c>
      <c r="L507" t="s">
        <v>121</v>
      </c>
      <c r="M507" t="s">
        <v>48</v>
      </c>
      <c r="N507" t="s">
        <v>72</v>
      </c>
      <c r="O507" t="s">
        <v>73</v>
      </c>
      <c r="P507" t="s">
        <v>219</v>
      </c>
      <c r="Q507">
        <v>2</v>
      </c>
      <c r="R507" t="s">
        <v>52</v>
      </c>
      <c r="S507" t="s">
        <v>53</v>
      </c>
      <c r="T507">
        <v>1</v>
      </c>
      <c r="U507">
        <v>1996</v>
      </c>
      <c r="V507">
        <v>10.75</v>
      </c>
      <c r="W507">
        <v>10.51</v>
      </c>
      <c r="X507">
        <v>10.64</v>
      </c>
      <c r="Y507">
        <v>12.22</v>
      </c>
      <c r="Z507">
        <v>9</v>
      </c>
      <c r="AA507">
        <v>11</v>
      </c>
      <c r="AB507">
        <v>10</v>
      </c>
      <c r="AC507">
        <v>6</v>
      </c>
      <c r="AD507">
        <v>9</v>
      </c>
      <c r="AE507">
        <v>11</v>
      </c>
      <c r="AI507">
        <v>260</v>
      </c>
      <c r="AJ507">
        <v>10</v>
      </c>
      <c r="AK507">
        <v>10</v>
      </c>
      <c r="AL507">
        <v>10.41</v>
      </c>
      <c r="AM507">
        <v>23</v>
      </c>
      <c r="AN507">
        <v>149.15</v>
      </c>
      <c r="AO507">
        <v>518</v>
      </c>
      <c r="AP507">
        <v>10</v>
      </c>
      <c r="AQ507">
        <v>367</v>
      </c>
    </row>
    <row r="508" spans="1:43" x14ac:dyDescent="0.3">
      <c r="A508" t="s">
        <v>42</v>
      </c>
      <c r="B508">
        <v>60</v>
      </c>
      <c r="C508">
        <v>1</v>
      </c>
      <c r="D508" t="s">
        <v>43</v>
      </c>
      <c r="E508" t="s">
        <v>55</v>
      </c>
      <c r="F508">
        <v>11.74</v>
      </c>
      <c r="G508" t="s">
        <v>56</v>
      </c>
      <c r="H508">
        <v>1</v>
      </c>
      <c r="I508">
        <v>2018</v>
      </c>
      <c r="J508" t="s">
        <v>57</v>
      </c>
      <c r="K508" t="s">
        <v>46</v>
      </c>
      <c r="L508" t="s">
        <v>182</v>
      </c>
      <c r="M508" t="s">
        <v>48</v>
      </c>
      <c r="N508" t="s">
        <v>49</v>
      </c>
      <c r="O508" t="s">
        <v>181</v>
      </c>
      <c r="P508" t="s">
        <v>182</v>
      </c>
      <c r="Q508">
        <v>2</v>
      </c>
      <c r="R508" t="s">
        <v>52</v>
      </c>
      <c r="S508" t="s">
        <v>53</v>
      </c>
      <c r="T508">
        <v>2</v>
      </c>
      <c r="U508">
        <v>1995</v>
      </c>
      <c r="V508">
        <v>11.19</v>
      </c>
      <c r="W508">
        <v>9.0399999999999991</v>
      </c>
      <c r="X508">
        <v>9.74</v>
      </c>
      <c r="Y508">
        <v>9.6300000000000008</v>
      </c>
      <c r="Z508">
        <v>10</v>
      </c>
      <c r="AA508">
        <v>11</v>
      </c>
      <c r="AB508">
        <v>9</v>
      </c>
      <c r="AC508">
        <v>7</v>
      </c>
      <c r="AD508">
        <v>6</v>
      </c>
      <c r="AE508">
        <v>9</v>
      </c>
      <c r="AI508">
        <v>243</v>
      </c>
      <c r="AJ508">
        <v>9.35</v>
      </c>
      <c r="AK508">
        <v>10.5</v>
      </c>
      <c r="AL508">
        <v>11.41</v>
      </c>
      <c r="AM508">
        <v>23</v>
      </c>
      <c r="AN508">
        <v>141.54999999999998</v>
      </c>
      <c r="AO508">
        <v>622</v>
      </c>
      <c r="AP508">
        <v>11.74</v>
      </c>
      <c r="AQ508">
        <v>177</v>
      </c>
    </row>
    <row r="509" spans="1:43" x14ac:dyDescent="0.3">
      <c r="A509" t="s">
        <v>65</v>
      </c>
      <c r="B509">
        <v>60</v>
      </c>
      <c r="C509">
        <v>1</v>
      </c>
      <c r="D509" t="s">
        <v>43</v>
      </c>
      <c r="E509" t="s">
        <v>55</v>
      </c>
      <c r="F509">
        <v>11.19</v>
      </c>
      <c r="G509" t="s">
        <v>56</v>
      </c>
      <c r="H509">
        <v>1</v>
      </c>
      <c r="I509">
        <v>2018</v>
      </c>
      <c r="J509" t="s">
        <v>57</v>
      </c>
      <c r="K509" t="s">
        <v>46</v>
      </c>
      <c r="L509" t="s">
        <v>126</v>
      </c>
      <c r="M509" t="s">
        <v>48</v>
      </c>
      <c r="N509" t="s">
        <v>119</v>
      </c>
      <c r="O509" t="s">
        <v>127</v>
      </c>
      <c r="P509" t="s">
        <v>128</v>
      </c>
      <c r="Q509">
        <v>2</v>
      </c>
      <c r="R509" t="s">
        <v>52</v>
      </c>
      <c r="S509" t="s">
        <v>53</v>
      </c>
      <c r="T509">
        <v>1</v>
      </c>
      <c r="U509">
        <v>1994</v>
      </c>
      <c r="V509">
        <v>9.73</v>
      </c>
      <c r="W509">
        <v>11.3</v>
      </c>
      <c r="X509">
        <v>12.88</v>
      </c>
      <c r="Y509">
        <v>12.89</v>
      </c>
      <c r="Z509">
        <v>8</v>
      </c>
      <c r="AA509">
        <v>15</v>
      </c>
      <c r="AB509">
        <v>10</v>
      </c>
      <c r="AC509">
        <v>8</v>
      </c>
      <c r="AD509">
        <v>2</v>
      </c>
      <c r="AE509">
        <v>13</v>
      </c>
      <c r="AI509">
        <v>282</v>
      </c>
      <c r="AJ509">
        <v>10.85</v>
      </c>
      <c r="AK509">
        <v>10.85</v>
      </c>
      <c r="AL509">
        <v>12.24</v>
      </c>
      <c r="AM509">
        <v>24</v>
      </c>
      <c r="AN509">
        <v>175.75</v>
      </c>
      <c r="AO509">
        <v>111</v>
      </c>
      <c r="AP509">
        <v>11.19</v>
      </c>
      <c r="AQ509">
        <v>190</v>
      </c>
    </row>
    <row r="510" spans="1:43" x14ac:dyDescent="0.3">
      <c r="A510" t="s">
        <v>65</v>
      </c>
      <c r="B510">
        <v>60</v>
      </c>
      <c r="C510">
        <v>1</v>
      </c>
      <c r="D510" t="s">
        <v>43</v>
      </c>
      <c r="E510" t="s">
        <v>55</v>
      </c>
      <c r="F510">
        <v>10</v>
      </c>
      <c r="G510" t="s">
        <v>56</v>
      </c>
      <c r="H510">
        <v>1</v>
      </c>
      <c r="I510">
        <v>2018</v>
      </c>
      <c r="J510" t="s">
        <v>45</v>
      </c>
      <c r="K510" t="s">
        <v>46</v>
      </c>
      <c r="L510" t="s">
        <v>105</v>
      </c>
      <c r="M510" t="s">
        <v>48</v>
      </c>
      <c r="N510" t="s">
        <v>67</v>
      </c>
      <c r="O510" t="s">
        <v>106</v>
      </c>
      <c r="P510" t="s">
        <v>105</v>
      </c>
      <c r="Q510">
        <v>2</v>
      </c>
      <c r="R510" t="s">
        <v>52</v>
      </c>
      <c r="S510" t="s">
        <v>53</v>
      </c>
      <c r="T510">
        <v>1</v>
      </c>
      <c r="U510">
        <v>1998</v>
      </c>
      <c r="V510">
        <v>11.54</v>
      </c>
      <c r="W510">
        <v>11.49</v>
      </c>
      <c r="X510">
        <v>12.22</v>
      </c>
      <c r="Y510">
        <v>13.19</v>
      </c>
      <c r="Z510">
        <v>9</v>
      </c>
      <c r="AA510">
        <v>13</v>
      </c>
      <c r="AB510">
        <v>8</v>
      </c>
      <c r="AC510">
        <v>5</v>
      </c>
      <c r="AD510">
        <v>6</v>
      </c>
      <c r="AE510">
        <v>11</v>
      </c>
      <c r="AI510">
        <v>260</v>
      </c>
      <c r="AJ510">
        <v>10</v>
      </c>
      <c r="AK510">
        <v>10</v>
      </c>
      <c r="AL510">
        <v>11.12</v>
      </c>
      <c r="AM510">
        <v>20</v>
      </c>
      <c r="AN510">
        <v>158.65</v>
      </c>
      <c r="AO510">
        <v>353</v>
      </c>
      <c r="AP510">
        <v>10</v>
      </c>
      <c r="AQ510">
        <v>367</v>
      </c>
    </row>
    <row r="511" spans="1:43" x14ac:dyDescent="0.3">
      <c r="A511" t="s">
        <v>65</v>
      </c>
      <c r="B511">
        <v>60</v>
      </c>
      <c r="C511">
        <v>1</v>
      </c>
      <c r="D511" t="s">
        <v>43</v>
      </c>
      <c r="E511" t="s">
        <v>55</v>
      </c>
      <c r="F511">
        <v>10.31</v>
      </c>
      <c r="G511" t="s">
        <v>56</v>
      </c>
      <c r="H511">
        <v>1</v>
      </c>
      <c r="I511">
        <v>2018</v>
      </c>
      <c r="J511" t="s">
        <v>45</v>
      </c>
      <c r="K511" t="s">
        <v>46</v>
      </c>
      <c r="L511" t="s">
        <v>440</v>
      </c>
      <c r="M511" t="s">
        <v>48</v>
      </c>
      <c r="N511" t="s">
        <v>72</v>
      </c>
      <c r="O511" t="s">
        <v>76</v>
      </c>
      <c r="P511" t="s">
        <v>380</v>
      </c>
      <c r="Q511">
        <v>1</v>
      </c>
      <c r="R511" t="s">
        <v>52</v>
      </c>
      <c r="S511" t="s">
        <v>53</v>
      </c>
      <c r="T511">
        <v>1</v>
      </c>
      <c r="U511">
        <v>2000</v>
      </c>
      <c r="V511">
        <v>12.38</v>
      </c>
      <c r="W511">
        <v>10.17</v>
      </c>
      <c r="X511">
        <v>11.64</v>
      </c>
      <c r="Y511">
        <v>11.46</v>
      </c>
      <c r="Z511">
        <v>7</v>
      </c>
      <c r="AA511">
        <v>9</v>
      </c>
      <c r="AB511">
        <v>14</v>
      </c>
      <c r="AC511">
        <v>13</v>
      </c>
      <c r="AD511">
        <v>9</v>
      </c>
      <c r="AE511">
        <v>12</v>
      </c>
      <c r="AI511">
        <v>274</v>
      </c>
      <c r="AJ511">
        <v>10.54</v>
      </c>
      <c r="AK511">
        <v>10.54</v>
      </c>
      <c r="AL511">
        <v>9.4700000000000006</v>
      </c>
      <c r="AM511">
        <v>18</v>
      </c>
      <c r="AN511">
        <v>155</v>
      </c>
      <c r="AO511">
        <v>427</v>
      </c>
      <c r="AP511">
        <v>10.31</v>
      </c>
      <c r="AQ511">
        <v>292</v>
      </c>
    </row>
    <row r="512" spans="1:43" x14ac:dyDescent="0.3">
      <c r="A512" t="s">
        <v>65</v>
      </c>
      <c r="B512">
        <v>60</v>
      </c>
      <c r="C512">
        <v>1</v>
      </c>
      <c r="D512" t="s">
        <v>43</v>
      </c>
      <c r="E512" t="s">
        <v>55</v>
      </c>
      <c r="F512">
        <v>10</v>
      </c>
      <c r="G512" t="s">
        <v>56</v>
      </c>
      <c r="H512">
        <v>1</v>
      </c>
      <c r="I512">
        <v>2018</v>
      </c>
      <c r="J512" t="s">
        <v>45</v>
      </c>
      <c r="K512" t="s">
        <v>46</v>
      </c>
      <c r="L512" t="s">
        <v>271</v>
      </c>
      <c r="M512" t="s">
        <v>48</v>
      </c>
      <c r="N512" t="s">
        <v>85</v>
      </c>
      <c r="O512" t="s">
        <v>187</v>
      </c>
      <c r="P512" t="s">
        <v>186</v>
      </c>
      <c r="Q512">
        <v>1</v>
      </c>
      <c r="R512" t="s">
        <v>52</v>
      </c>
      <c r="S512" t="s">
        <v>53</v>
      </c>
      <c r="T512">
        <v>2</v>
      </c>
      <c r="U512">
        <v>1997</v>
      </c>
      <c r="V512">
        <v>11.07</v>
      </c>
      <c r="W512">
        <v>10.76</v>
      </c>
      <c r="X512">
        <v>11.01</v>
      </c>
      <c r="Y512">
        <v>10.87</v>
      </c>
      <c r="Z512">
        <v>8</v>
      </c>
      <c r="AA512">
        <v>12</v>
      </c>
      <c r="AB512">
        <v>9</v>
      </c>
      <c r="AC512">
        <v>8</v>
      </c>
      <c r="AD512">
        <v>8</v>
      </c>
      <c r="AE512">
        <v>7</v>
      </c>
      <c r="AI512">
        <v>243</v>
      </c>
      <c r="AJ512">
        <v>9.35</v>
      </c>
      <c r="AK512">
        <v>10.69</v>
      </c>
      <c r="AL512">
        <v>10.41</v>
      </c>
      <c r="AM512">
        <v>21</v>
      </c>
      <c r="AN512">
        <v>134</v>
      </c>
      <c r="AO512">
        <v>687</v>
      </c>
      <c r="AP512">
        <v>10</v>
      </c>
      <c r="AQ512">
        <v>367</v>
      </c>
    </row>
    <row r="513" spans="1:43" x14ac:dyDescent="0.3">
      <c r="A513" t="s">
        <v>65</v>
      </c>
      <c r="B513">
        <v>37</v>
      </c>
      <c r="C513">
        <v>1</v>
      </c>
      <c r="D513" t="s">
        <v>43</v>
      </c>
      <c r="F513">
        <v>7</v>
      </c>
      <c r="G513" t="s">
        <v>44</v>
      </c>
      <c r="H513">
        <v>1</v>
      </c>
      <c r="I513">
        <v>2018</v>
      </c>
      <c r="J513" t="s">
        <v>45</v>
      </c>
      <c r="K513" t="s">
        <v>46</v>
      </c>
      <c r="L513" t="s">
        <v>92</v>
      </c>
      <c r="M513" t="s">
        <v>48</v>
      </c>
      <c r="N513" t="s">
        <v>67</v>
      </c>
      <c r="O513" t="s">
        <v>93</v>
      </c>
      <c r="P513" t="s">
        <v>364</v>
      </c>
      <c r="Q513">
        <v>2</v>
      </c>
      <c r="R513" t="s">
        <v>52</v>
      </c>
      <c r="S513" t="s">
        <v>53</v>
      </c>
      <c r="T513">
        <v>2</v>
      </c>
      <c r="U513">
        <v>2006</v>
      </c>
      <c r="V513">
        <v>0</v>
      </c>
      <c r="W513">
        <v>0</v>
      </c>
      <c r="X513">
        <v>0</v>
      </c>
      <c r="Y513">
        <v>0</v>
      </c>
      <c r="Z513">
        <v>15</v>
      </c>
      <c r="AA513">
        <v>9</v>
      </c>
      <c r="AB513">
        <v>6</v>
      </c>
      <c r="AC513">
        <v>6</v>
      </c>
      <c r="AD513">
        <v>5</v>
      </c>
      <c r="AE513">
        <v>10</v>
      </c>
      <c r="AI513">
        <v>254</v>
      </c>
      <c r="AJ513">
        <v>9.77</v>
      </c>
      <c r="AK513">
        <v>11.62</v>
      </c>
      <c r="AL513">
        <v>13.59</v>
      </c>
      <c r="AM513">
        <v>21</v>
      </c>
      <c r="AN513">
        <v>156.75</v>
      </c>
      <c r="AO513">
        <v>399</v>
      </c>
      <c r="AP513">
        <v>7</v>
      </c>
      <c r="AQ513">
        <v>629</v>
      </c>
    </row>
    <row r="514" spans="1:43" x14ac:dyDescent="0.3">
      <c r="A514" t="s">
        <v>109</v>
      </c>
      <c r="B514">
        <v>60</v>
      </c>
      <c r="C514">
        <v>1</v>
      </c>
      <c r="D514" t="s">
        <v>43</v>
      </c>
      <c r="E514" t="s">
        <v>55</v>
      </c>
      <c r="F514">
        <v>10.050000000000001</v>
      </c>
      <c r="G514" t="s">
        <v>56</v>
      </c>
      <c r="H514">
        <v>1</v>
      </c>
      <c r="I514">
        <v>2018</v>
      </c>
      <c r="J514" t="s">
        <v>57</v>
      </c>
      <c r="K514" t="s">
        <v>46</v>
      </c>
      <c r="L514" t="s">
        <v>441</v>
      </c>
      <c r="M514" t="s">
        <v>48</v>
      </c>
      <c r="N514" t="s">
        <v>96</v>
      </c>
      <c r="O514" t="s">
        <v>97</v>
      </c>
      <c r="P514" t="s">
        <v>442</v>
      </c>
      <c r="Q514">
        <v>3</v>
      </c>
      <c r="R514" t="s">
        <v>52</v>
      </c>
      <c r="S514" t="s">
        <v>53</v>
      </c>
      <c r="T514">
        <v>2</v>
      </c>
      <c r="U514">
        <v>2002</v>
      </c>
      <c r="V514">
        <v>10.57</v>
      </c>
      <c r="W514">
        <v>10.35</v>
      </c>
      <c r="X514">
        <v>10.039999999999999</v>
      </c>
      <c r="Y514">
        <v>10.98</v>
      </c>
      <c r="Z514">
        <v>6</v>
      </c>
      <c r="AA514">
        <v>12</v>
      </c>
      <c r="AB514">
        <v>11</v>
      </c>
      <c r="AC514">
        <v>8</v>
      </c>
      <c r="AD514">
        <v>8</v>
      </c>
      <c r="AE514">
        <v>8</v>
      </c>
      <c r="AI514">
        <v>230</v>
      </c>
      <c r="AJ514">
        <v>8.85</v>
      </c>
      <c r="AK514">
        <v>10</v>
      </c>
      <c r="AL514">
        <v>9.5299999999999994</v>
      </c>
      <c r="AM514">
        <v>22</v>
      </c>
      <c r="AN514">
        <v>118.8</v>
      </c>
      <c r="AO514">
        <v>754</v>
      </c>
      <c r="AP514">
        <v>10.050000000000001</v>
      </c>
      <c r="AQ514">
        <v>359</v>
      </c>
    </row>
    <row r="515" spans="1:43" x14ac:dyDescent="0.3">
      <c r="A515" t="s">
        <v>82</v>
      </c>
      <c r="B515">
        <v>24</v>
      </c>
      <c r="C515">
        <v>1</v>
      </c>
      <c r="D515" t="s">
        <v>43</v>
      </c>
      <c r="F515">
        <v>5.44</v>
      </c>
      <c r="G515" t="s">
        <v>44</v>
      </c>
      <c r="H515">
        <v>1</v>
      </c>
      <c r="I515">
        <v>2018</v>
      </c>
      <c r="J515" t="s">
        <v>45</v>
      </c>
      <c r="K515" t="s">
        <v>46</v>
      </c>
      <c r="L515" t="s">
        <v>443</v>
      </c>
      <c r="M515" t="s">
        <v>167</v>
      </c>
      <c r="N515" t="s">
        <v>184</v>
      </c>
      <c r="O515" t="s">
        <v>211</v>
      </c>
      <c r="P515" t="s">
        <v>328</v>
      </c>
      <c r="Q515">
        <v>3</v>
      </c>
      <c r="R515" t="s">
        <v>52</v>
      </c>
      <c r="S515" t="s">
        <v>53</v>
      </c>
      <c r="T515">
        <v>1</v>
      </c>
      <c r="U515">
        <v>2005</v>
      </c>
      <c r="V515">
        <v>0</v>
      </c>
      <c r="W515">
        <v>0</v>
      </c>
      <c r="X515">
        <v>0</v>
      </c>
      <c r="Y515">
        <v>0</v>
      </c>
      <c r="Z515">
        <v>10</v>
      </c>
      <c r="AA515">
        <v>13</v>
      </c>
      <c r="AB515">
        <v>11</v>
      </c>
      <c r="AC515">
        <v>12</v>
      </c>
      <c r="AD515">
        <v>8</v>
      </c>
      <c r="AE515">
        <v>11</v>
      </c>
      <c r="AI515">
        <v>293</v>
      </c>
      <c r="AJ515">
        <v>11.27</v>
      </c>
      <c r="AK515">
        <v>11.27</v>
      </c>
      <c r="AL515">
        <v>11.41</v>
      </c>
      <c r="AM515">
        <v>22</v>
      </c>
      <c r="AN515">
        <v>153.9</v>
      </c>
      <c r="AO515">
        <v>450</v>
      </c>
      <c r="AP515">
        <v>5.44</v>
      </c>
      <c r="AQ515">
        <v>679</v>
      </c>
    </row>
    <row r="516" spans="1:43" x14ac:dyDescent="0.3">
      <c r="A516" t="s">
        <v>206</v>
      </c>
      <c r="B516">
        <v>60</v>
      </c>
      <c r="C516">
        <v>1</v>
      </c>
      <c r="D516" t="s">
        <v>43</v>
      </c>
      <c r="E516" t="s">
        <v>55</v>
      </c>
      <c r="F516">
        <v>11.1</v>
      </c>
      <c r="G516" t="s">
        <v>56</v>
      </c>
      <c r="H516">
        <v>1</v>
      </c>
      <c r="I516">
        <v>2018</v>
      </c>
      <c r="J516" t="s">
        <v>57</v>
      </c>
      <c r="K516" t="s">
        <v>46</v>
      </c>
      <c r="L516" t="s">
        <v>196</v>
      </c>
      <c r="M516" t="s">
        <v>48</v>
      </c>
      <c r="N516" t="s">
        <v>160</v>
      </c>
      <c r="O516" t="s">
        <v>197</v>
      </c>
      <c r="P516" t="s">
        <v>196</v>
      </c>
      <c r="Q516">
        <v>1</v>
      </c>
      <c r="R516" t="s">
        <v>52</v>
      </c>
      <c r="S516" t="s">
        <v>53</v>
      </c>
      <c r="T516">
        <v>1</v>
      </c>
      <c r="U516">
        <v>2010</v>
      </c>
      <c r="V516">
        <v>15.12</v>
      </c>
      <c r="W516">
        <v>12.94</v>
      </c>
      <c r="X516">
        <v>10.79</v>
      </c>
      <c r="Y516">
        <v>11.02</v>
      </c>
      <c r="Z516">
        <v>14</v>
      </c>
      <c r="AA516">
        <v>12</v>
      </c>
      <c r="AB516">
        <v>8</v>
      </c>
      <c r="AC516">
        <v>5</v>
      </c>
      <c r="AD516">
        <v>7</v>
      </c>
      <c r="AE516">
        <v>12</v>
      </c>
      <c r="AI516">
        <v>280</v>
      </c>
      <c r="AJ516">
        <v>10.77</v>
      </c>
      <c r="AK516">
        <v>10.77</v>
      </c>
      <c r="AL516">
        <v>12.59</v>
      </c>
      <c r="AM516">
        <v>18</v>
      </c>
      <c r="AN516">
        <v>198</v>
      </c>
      <c r="AO516">
        <v>22</v>
      </c>
      <c r="AP516">
        <v>11.1</v>
      </c>
      <c r="AQ516">
        <v>197</v>
      </c>
    </row>
    <row r="517" spans="1:43" x14ac:dyDescent="0.3">
      <c r="A517" t="s">
        <v>206</v>
      </c>
      <c r="B517">
        <v>37</v>
      </c>
      <c r="C517">
        <v>1</v>
      </c>
      <c r="D517" t="s">
        <v>43</v>
      </c>
      <c r="F517">
        <v>8.36</v>
      </c>
      <c r="G517" t="s">
        <v>44</v>
      </c>
      <c r="H517">
        <v>1</v>
      </c>
      <c r="I517">
        <v>2018</v>
      </c>
      <c r="J517" t="s">
        <v>57</v>
      </c>
      <c r="K517" t="s">
        <v>46</v>
      </c>
      <c r="L517" t="s">
        <v>208</v>
      </c>
      <c r="M517" t="s">
        <v>48</v>
      </c>
      <c r="N517" t="s">
        <v>160</v>
      </c>
      <c r="O517" t="s">
        <v>209</v>
      </c>
      <c r="P517" t="s">
        <v>208</v>
      </c>
      <c r="Q517">
        <v>1</v>
      </c>
      <c r="R517" t="s">
        <v>52</v>
      </c>
      <c r="S517" t="s">
        <v>53</v>
      </c>
      <c r="T517">
        <v>2</v>
      </c>
      <c r="U517">
        <v>1999</v>
      </c>
      <c r="V517">
        <v>12.11</v>
      </c>
      <c r="W517">
        <v>12.57</v>
      </c>
      <c r="X517">
        <v>10.62</v>
      </c>
      <c r="Y517">
        <v>10.82</v>
      </c>
      <c r="Z517">
        <v>2</v>
      </c>
      <c r="AA517">
        <v>8</v>
      </c>
      <c r="AB517">
        <v>6</v>
      </c>
      <c r="AC517">
        <v>11</v>
      </c>
      <c r="AD517">
        <v>10</v>
      </c>
      <c r="AE517">
        <v>14</v>
      </c>
      <c r="AI517">
        <v>222</v>
      </c>
      <c r="AJ517">
        <v>8.5399999999999991</v>
      </c>
      <c r="AK517">
        <v>10.73</v>
      </c>
      <c r="AL517">
        <v>10.47</v>
      </c>
      <c r="AM517">
        <v>19</v>
      </c>
      <c r="AN517">
        <v>142</v>
      </c>
      <c r="AO517">
        <v>619</v>
      </c>
      <c r="AP517">
        <v>8.36</v>
      </c>
      <c r="AQ517">
        <v>566</v>
      </c>
    </row>
    <row r="518" spans="1:43" x14ac:dyDescent="0.3">
      <c r="A518" t="s">
        <v>109</v>
      </c>
      <c r="B518">
        <v>30</v>
      </c>
      <c r="C518">
        <v>1</v>
      </c>
      <c r="D518" t="s">
        <v>43</v>
      </c>
      <c r="F518">
        <v>7.06</v>
      </c>
      <c r="G518" t="s">
        <v>44</v>
      </c>
      <c r="H518">
        <v>1</v>
      </c>
      <c r="I518">
        <v>2018</v>
      </c>
      <c r="J518" t="s">
        <v>57</v>
      </c>
      <c r="K518" t="s">
        <v>46</v>
      </c>
      <c r="L518" t="s">
        <v>444</v>
      </c>
      <c r="M518" t="s">
        <v>48</v>
      </c>
      <c r="N518" t="s">
        <v>96</v>
      </c>
      <c r="O518" t="s">
        <v>97</v>
      </c>
      <c r="P518" t="s">
        <v>442</v>
      </c>
      <c r="Q518">
        <v>4</v>
      </c>
      <c r="R518" t="s">
        <v>52</v>
      </c>
      <c r="S518" t="s">
        <v>53</v>
      </c>
      <c r="T518">
        <v>1</v>
      </c>
      <c r="U518">
        <v>1994</v>
      </c>
      <c r="V518">
        <v>9.31</v>
      </c>
      <c r="W518">
        <v>10.11</v>
      </c>
      <c r="X518">
        <v>10.56</v>
      </c>
      <c r="Y518">
        <v>10.130000000000001</v>
      </c>
      <c r="Z518">
        <v>9</v>
      </c>
      <c r="AA518">
        <v>11</v>
      </c>
      <c r="AB518">
        <v>8</v>
      </c>
      <c r="AC518">
        <v>7</v>
      </c>
      <c r="AD518">
        <v>7</v>
      </c>
      <c r="AE518">
        <v>13</v>
      </c>
      <c r="AI518">
        <v>260</v>
      </c>
      <c r="AJ518">
        <v>10</v>
      </c>
      <c r="AK518">
        <v>10</v>
      </c>
      <c r="AL518">
        <v>11.12</v>
      </c>
      <c r="AM518">
        <v>24</v>
      </c>
      <c r="AN518">
        <v>143.65</v>
      </c>
      <c r="AO518">
        <v>601</v>
      </c>
      <c r="AP518">
        <v>7.06</v>
      </c>
      <c r="AQ518">
        <v>628</v>
      </c>
    </row>
    <row r="519" spans="1:43" x14ac:dyDescent="0.3">
      <c r="A519" t="s">
        <v>65</v>
      </c>
      <c r="B519">
        <v>36</v>
      </c>
      <c r="C519">
        <v>1</v>
      </c>
      <c r="D519" t="s">
        <v>43</v>
      </c>
      <c r="F519">
        <v>8.4499999999999993</v>
      </c>
      <c r="G519" t="s">
        <v>44</v>
      </c>
      <c r="H519">
        <v>1</v>
      </c>
      <c r="I519">
        <v>2018</v>
      </c>
      <c r="J519" t="s">
        <v>57</v>
      </c>
      <c r="K519" t="s">
        <v>46</v>
      </c>
      <c r="L519" t="s">
        <v>428</v>
      </c>
      <c r="M519" t="s">
        <v>48</v>
      </c>
      <c r="N519" t="s">
        <v>67</v>
      </c>
      <c r="O519" t="s">
        <v>100</v>
      </c>
      <c r="P519" t="s">
        <v>371</v>
      </c>
      <c r="Q519">
        <v>1</v>
      </c>
      <c r="R519" t="s">
        <v>52</v>
      </c>
      <c r="S519" t="s">
        <v>53</v>
      </c>
      <c r="T519">
        <v>2</v>
      </c>
      <c r="U519">
        <v>1996</v>
      </c>
      <c r="V519">
        <v>9.84</v>
      </c>
      <c r="W519">
        <v>9.98</v>
      </c>
      <c r="X519">
        <v>10.63</v>
      </c>
      <c r="Y519">
        <v>11.44</v>
      </c>
      <c r="Z519">
        <v>7</v>
      </c>
      <c r="AA519">
        <v>12</v>
      </c>
      <c r="AB519">
        <v>11</v>
      </c>
      <c r="AC519">
        <v>10</v>
      </c>
      <c r="AD519">
        <v>9</v>
      </c>
      <c r="AE519">
        <v>6</v>
      </c>
      <c r="AI519">
        <v>228</v>
      </c>
      <c r="AJ519">
        <v>8.77</v>
      </c>
      <c r="AK519">
        <v>11.15</v>
      </c>
      <c r="AL519">
        <v>11.24</v>
      </c>
      <c r="AM519">
        <v>22</v>
      </c>
      <c r="AN519">
        <v>124</v>
      </c>
      <c r="AO519">
        <v>733</v>
      </c>
      <c r="AP519">
        <v>8.4499999999999993</v>
      </c>
      <c r="AQ519">
        <v>556</v>
      </c>
    </row>
    <row r="520" spans="1:43" x14ac:dyDescent="0.3">
      <c r="A520" t="s">
        <v>65</v>
      </c>
      <c r="B520">
        <v>60</v>
      </c>
      <c r="C520">
        <v>1</v>
      </c>
      <c r="D520" t="s">
        <v>83</v>
      </c>
      <c r="E520" t="s">
        <v>55</v>
      </c>
      <c r="F520">
        <v>11.14</v>
      </c>
      <c r="G520" t="s">
        <v>56</v>
      </c>
      <c r="H520">
        <v>1</v>
      </c>
      <c r="I520">
        <v>2018</v>
      </c>
      <c r="J520" t="s">
        <v>45</v>
      </c>
      <c r="K520" t="s">
        <v>46</v>
      </c>
      <c r="L520" t="s">
        <v>198</v>
      </c>
      <c r="M520" t="s">
        <v>48</v>
      </c>
      <c r="N520" t="s">
        <v>72</v>
      </c>
      <c r="O520" t="s">
        <v>73</v>
      </c>
      <c r="P520" t="s">
        <v>151</v>
      </c>
      <c r="Q520">
        <v>1</v>
      </c>
      <c r="R520" t="s">
        <v>52</v>
      </c>
      <c r="S520" t="s">
        <v>53</v>
      </c>
      <c r="T520">
        <v>1</v>
      </c>
      <c r="U520">
        <v>2000</v>
      </c>
      <c r="V520">
        <v>13.44</v>
      </c>
      <c r="W520">
        <v>12.1</v>
      </c>
      <c r="X520">
        <v>13.43</v>
      </c>
      <c r="Y520">
        <v>13.65</v>
      </c>
      <c r="Z520">
        <v>12</v>
      </c>
      <c r="AA520">
        <v>8</v>
      </c>
      <c r="AB520">
        <v>10</v>
      </c>
      <c r="AC520">
        <v>10</v>
      </c>
      <c r="AD520">
        <v>8</v>
      </c>
      <c r="AE520">
        <v>14</v>
      </c>
      <c r="AI520">
        <v>279</v>
      </c>
      <c r="AJ520">
        <v>10.73</v>
      </c>
      <c r="AK520">
        <v>10.73</v>
      </c>
      <c r="AL520">
        <v>11.29</v>
      </c>
      <c r="AM520">
        <v>18</v>
      </c>
      <c r="AN520">
        <v>182</v>
      </c>
      <c r="AO520">
        <v>53</v>
      </c>
      <c r="AP520">
        <v>111.14</v>
      </c>
      <c r="AQ520">
        <v>48</v>
      </c>
    </row>
    <row r="521" spans="1:43" x14ac:dyDescent="0.3">
      <c r="A521" t="s">
        <v>65</v>
      </c>
      <c r="B521">
        <v>60</v>
      </c>
      <c r="C521">
        <v>1</v>
      </c>
      <c r="D521" t="s">
        <v>43</v>
      </c>
      <c r="E521" t="s">
        <v>55</v>
      </c>
      <c r="F521">
        <v>10.61</v>
      </c>
      <c r="G521" t="s">
        <v>56</v>
      </c>
      <c r="H521">
        <v>1</v>
      </c>
      <c r="I521">
        <v>2018</v>
      </c>
      <c r="J521" t="s">
        <v>45</v>
      </c>
      <c r="K521" t="s">
        <v>46</v>
      </c>
      <c r="L521" t="s">
        <v>94</v>
      </c>
      <c r="M521" t="s">
        <v>48</v>
      </c>
      <c r="N521" t="s">
        <v>67</v>
      </c>
      <c r="O521" t="s">
        <v>68</v>
      </c>
      <c r="P521" t="s">
        <v>429</v>
      </c>
      <c r="Q521">
        <v>3</v>
      </c>
      <c r="R521" t="s">
        <v>52</v>
      </c>
      <c r="S521" t="s">
        <v>53</v>
      </c>
      <c r="T521">
        <v>2</v>
      </c>
      <c r="U521">
        <v>1995</v>
      </c>
      <c r="V521">
        <v>12.08</v>
      </c>
      <c r="W521">
        <v>10.33</v>
      </c>
      <c r="X521">
        <v>11.28</v>
      </c>
      <c r="Y521">
        <v>12.01</v>
      </c>
      <c r="Z521">
        <v>6</v>
      </c>
      <c r="AA521">
        <v>12</v>
      </c>
      <c r="AB521">
        <v>9</v>
      </c>
      <c r="AC521">
        <v>13</v>
      </c>
      <c r="AD521">
        <v>4</v>
      </c>
      <c r="AE521">
        <v>5</v>
      </c>
      <c r="AI521">
        <v>217</v>
      </c>
      <c r="AJ521">
        <v>8.35</v>
      </c>
      <c r="AK521">
        <v>10.42</v>
      </c>
      <c r="AL521">
        <v>10.24</v>
      </c>
      <c r="AM521">
        <v>23</v>
      </c>
      <c r="AN521">
        <v>102.60000000000001</v>
      </c>
      <c r="AO521">
        <v>778</v>
      </c>
      <c r="AP521">
        <v>10.61</v>
      </c>
      <c r="AQ521">
        <v>248</v>
      </c>
    </row>
    <row r="522" spans="1:43" x14ac:dyDescent="0.3">
      <c r="A522" t="s">
        <v>65</v>
      </c>
      <c r="B522">
        <v>45</v>
      </c>
      <c r="C522">
        <v>1</v>
      </c>
      <c r="D522" t="s">
        <v>43</v>
      </c>
      <c r="F522">
        <v>8.49</v>
      </c>
      <c r="G522" t="s">
        <v>122</v>
      </c>
      <c r="H522">
        <v>1</v>
      </c>
      <c r="I522">
        <v>2018</v>
      </c>
      <c r="J522" t="s">
        <v>45</v>
      </c>
      <c r="K522" t="s">
        <v>46</v>
      </c>
      <c r="L522" t="s">
        <v>245</v>
      </c>
      <c r="M522" t="s">
        <v>48</v>
      </c>
      <c r="N522" t="s">
        <v>85</v>
      </c>
      <c r="O522" t="s">
        <v>187</v>
      </c>
      <c r="P522" t="s">
        <v>186</v>
      </c>
      <c r="Q522">
        <v>2</v>
      </c>
      <c r="R522" t="s">
        <v>52</v>
      </c>
      <c r="S522" t="s">
        <v>53</v>
      </c>
      <c r="T522">
        <v>1</v>
      </c>
      <c r="U522">
        <v>1998</v>
      </c>
      <c r="V522">
        <v>9.82</v>
      </c>
      <c r="W522">
        <v>10.050000000000001</v>
      </c>
      <c r="X522">
        <v>11.41</v>
      </c>
      <c r="Y522">
        <v>11.91</v>
      </c>
      <c r="Z522">
        <v>9</v>
      </c>
      <c r="AA522">
        <v>14</v>
      </c>
      <c r="AB522">
        <v>8</v>
      </c>
      <c r="AC522">
        <v>8</v>
      </c>
      <c r="AD522">
        <v>9</v>
      </c>
      <c r="AE522">
        <v>12</v>
      </c>
      <c r="AI522">
        <v>295</v>
      </c>
      <c r="AJ522">
        <v>11.35</v>
      </c>
      <c r="AK522">
        <v>11.35</v>
      </c>
      <c r="AL522">
        <v>11.82</v>
      </c>
      <c r="AM522">
        <v>20</v>
      </c>
      <c r="AN522">
        <v>169.1</v>
      </c>
      <c r="AO522">
        <v>187</v>
      </c>
      <c r="AP522">
        <v>8.49</v>
      </c>
      <c r="AQ522">
        <v>552</v>
      </c>
    </row>
    <row r="523" spans="1:43" x14ac:dyDescent="0.3">
      <c r="A523" t="s">
        <v>109</v>
      </c>
      <c r="B523">
        <v>60</v>
      </c>
      <c r="C523">
        <v>1</v>
      </c>
      <c r="D523" t="s">
        <v>83</v>
      </c>
      <c r="E523" t="s">
        <v>55</v>
      </c>
      <c r="F523">
        <v>11.59</v>
      </c>
      <c r="G523" t="s">
        <v>56</v>
      </c>
      <c r="H523">
        <v>1</v>
      </c>
      <c r="I523">
        <v>2018</v>
      </c>
      <c r="J523" t="s">
        <v>45</v>
      </c>
      <c r="K523" t="s">
        <v>46</v>
      </c>
      <c r="L523" t="s">
        <v>145</v>
      </c>
      <c r="M523" t="s">
        <v>48</v>
      </c>
      <c r="N523" t="s">
        <v>96</v>
      </c>
      <c r="O523" t="s">
        <v>97</v>
      </c>
      <c r="P523" t="s">
        <v>442</v>
      </c>
      <c r="Q523">
        <v>1</v>
      </c>
      <c r="R523" t="s">
        <v>52</v>
      </c>
      <c r="S523" t="s">
        <v>53</v>
      </c>
      <c r="T523">
        <v>1</v>
      </c>
      <c r="U523">
        <v>1998</v>
      </c>
      <c r="V523">
        <v>14.52</v>
      </c>
      <c r="W523">
        <v>10.71</v>
      </c>
      <c r="X523">
        <v>11.56</v>
      </c>
      <c r="Y523">
        <v>13.76</v>
      </c>
      <c r="Z523">
        <v>9</v>
      </c>
      <c r="AA523">
        <v>13</v>
      </c>
      <c r="AB523">
        <v>13</v>
      </c>
      <c r="AC523">
        <v>13</v>
      </c>
      <c r="AD523">
        <v>12</v>
      </c>
      <c r="AE523">
        <v>8</v>
      </c>
      <c r="AI523">
        <v>278</v>
      </c>
      <c r="AJ523">
        <v>10.69</v>
      </c>
      <c r="AK523">
        <v>10.69</v>
      </c>
      <c r="AL523">
        <v>10.06</v>
      </c>
      <c r="AM523">
        <v>20</v>
      </c>
      <c r="AN523">
        <v>149</v>
      </c>
      <c r="AO523">
        <v>528</v>
      </c>
      <c r="AP523">
        <v>111.59</v>
      </c>
      <c r="AQ523">
        <v>22</v>
      </c>
    </row>
    <row r="524" spans="1:43" x14ac:dyDescent="0.3">
      <c r="A524" t="s">
        <v>65</v>
      </c>
      <c r="B524">
        <v>6</v>
      </c>
      <c r="C524">
        <v>1</v>
      </c>
      <c r="D524" t="s">
        <v>43</v>
      </c>
      <c r="F524">
        <v>2.35</v>
      </c>
      <c r="G524" t="s">
        <v>44</v>
      </c>
      <c r="H524">
        <v>1</v>
      </c>
      <c r="I524">
        <v>2018</v>
      </c>
      <c r="J524" t="s">
        <v>45</v>
      </c>
      <c r="K524" t="s">
        <v>46</v>
      </c>
      <c r="L524" t="s">
        <v>178</v>
      </c>
      <c r="M524" t="s">
        <v>48</v>
      </c>
      <c r="N524" t="s">
        <v>72</v>
      </c>
      <c r="O524" t="s">
        <v>73</v>
      </c>
      <c r="P524" t="s">
        <v>151</v>
      </c>
      <c r="Q524">
        <v>2</v>
      </c>
      <c r="R524" t="s">
        <v>52</v>
      </c>
      <c r="S524" t="s">
        <v>53</v>
      </c>
      <c r="T524">
        <v>1</v>
      </c>
      <c r="U524">
        <v>1996</v>
      </c>
      <c r="V524">
        <v>11.01</v>
      </c>
      <c r="W524">
        <v>11.74</v>
      </c>
      <c r="X524">
        <v>8.5399999999999991</v>
      </c>
      <c r="Y524">
        <v>9.41</v>
      </c>
      <c r="Z524">
        <v>7</v>
      </c>
      <c r="AA524">
        <v>14</v>
      </c>
      <c r="AB524">
        <v>6</v>
      </c>
      <c r="AC524">
        <v>6</v>
      </c>
      <c r="AD524">
        <v>11</v>
      </c>
      <c r="AE524">
        <v>12</v>
      </c>
      <c r="AI524">
        <v>260</v>
      </c>
      <c r="AJ524">
        <v>10</v>
      </c>
      <c r="AK524">
        <v>10</v>
      </c>
      <c r="AL524">
        <v>11.24</v>
      </c>
      <c r="AM524">
        <v>22</v>
      </c>
      <c r="AN524">
        <v>161.5</v>
      </c>
      <c r="AO524">
        <v>312</v>
      </c>
      <c r="AP524">
        <v>2.35</v>
      </c>
      <c r="AQ524">
        <v>745</v>
      </c>
    </row>
    <row r="525" spans="1:43" x14ac:dyDescent="0.3">
      <c r="A525" t="s">
        <v>206</v>
      </c>
      <c r="B525">
        <v>36</v>
      </c>
      <c r="C525">
        <v>1</v>
      </c>
      <c r="D525" t="s">
        <v>43</v>
      </c>
      <c r="F525">
        <v>8.3000000000000007</v>
      </c>
      <c r="G525" t="s">
        <v>44</v>
      </c>
      <c r="H525">
        <v>1</v>
      </c>
      <c r="I525">
        <v>2018</v>
      </c>
      <c r="J525" t="s">
        <v>57</v>
      </c>
      <c r="K525" t="s">
        <v>46</v>
      </c>
      <c r="L525" t="s">
        <v>114</v>
      </c>
      <c r="M525" t="s">
        <v>48</v>
      </c>
      <c r="N525" t="s">
        <v>63</v>
      </c>
      <c r="O525" t="s">
        <v>115</v>
      </c>
      <c r="P525" t="s">
        <v>116</v>
      </c>
      <c r="Q525">
        <v>2</v>
      </c>
      <c r="R525" t="s">
        <v>52</v>
      </c>
      <c r="S525" t="s">
        <v>53</v>
      </c>
      <c r="T525">
        <v>2</v>
      </c>
      <c r="U525">
        <v>2003</v>
      </c>
      <c r="V525">
        <v>11.85</v>
      </c>
      <c r="W525">
        <v>10.66</v>
      </c>
      <c r="X525">
        <v>8.76</v>
      </c>
      <c r="Y525">
        <v>11.39</v>
      </c>
      <c r="Z525">
        <v>6</v>
      </c>
      <c r="AA525">
        <v>9</v>
      </c>
      <c r="AB525">
        <v>8</v>
      </c>
      <c r="AC525">
        <v>6</v>
      </c>
      <c r="AD525">
        <v>6</v>
      </c>
      <c r="AE525">
        <v>15</v>
      </c>
      <c r="AI525">
        <v>236</v>
      </c>
      <c r="AJ525">
        <v>9.08</v>
      </c>
      <c r="AK525">
        <v>10</v>
      </c>
      <c r="AL525">
        <v>11.29</v>
      </c>
      <c r="AM525">
        <v>20</v>
      </c>
      <c r="AN525">
        <v>151.04999999999998</v>
      </c>
      <c r="AO525">
        <v>490</v>
      </c>
      <c r="AP525">
        <v>8.3000000000000007</v>
      </c>
      <c r="AQ525">
        <v>571</v>
      </c>
    </row>
    <row r="526" spans="1:43" x14ac:dyDescent="0.3">
      <c r="A526" t="s">
        <v>65</v>
      </c>
      <c r="B526">
        <v>40</v>
      </c>
      <c r="C526">
        <v>1</v>
      </c>
      <c r="D526" t="s">
        <v>43</v>
      </c>
      <c r="F526">
        <v>9.48</v>
      </c>
      <c r="G526" t="s">
        <v>44</v>
      </c>
      <c r="H526">
        <v>1</v>
      </c>
      <c r="I526">
        <v>2018</v>
      </c>
      <c r="J526" t="s">
        <v>45</v>
      </c>
      <c r="K526" t="s">
        <v>46</v>
      </c>
      <c r="L526" t="s">
        <v>69</v>
      </c>
      <c r="M526" t="s">
        <v>48</v>
      </c>
      <c r="N526" t="s">
        <v>67</v>
      </c>
      <c r="O526" t="s">
        <v>68</v>
      </c>
      <c r="P526" t="s">
        <v>429</v>
      </c>
      <c r="Q526">
        <v>1</v>
      </c>
      <c r="R526" t="s">
        <v>52</v>
      </c>
      <c r="S526" t="s">
        <v>53</v>
      </c>
      <c r="T526">
        <v>1</v>
      </c>
      <c r="U526">
        <v>2010</v>
      </c>
      <c r="V526">
        <v>11.24</v>
      </c>
      <c r="W526">
        <v>11.69</v>
      </c>
      <c r="X526">
        <v>10.35</v>
      </c>
      <c r="Y526">
        <v>10.29</v>
      </c>
      <c r="Z526">
        <v>8</v>
      </c>
      <c r="AA526">
        <v>10</v>
      </c>
      <c r="AB526">
        <v>7</v>
      </c>
      <c r="AC526">
        <v>6</v>
      </c>
      <c r="AD526">
        <v>9</v>
      </c>
      <c r="AE526">
        <v>14</v>
      </c>
      <c r="AI526">
        <v>266</v>
      </c>
      <c r="AJ526">
        <v>10.23</v>
      </c>
      <c r="AK526">
        <v>10.23</v>
      </c>
      <c r="AL526">
        <v>10.82</v>
      </c>
      <c r="AM526">
        <v>19</v>
      </c>
      <c r="AN526">
        <v>176</v>
      </c>
      <c r="AO526">
        <v>105</v>
      </c>
      <c r="AP526">
        <v>9.48</v>
      </c>
      <c r="AQ526">
        <v>458</v>
      </c>
    </row>
    <row r="527" spans="1:43" x14ac:dyDescent="0.3">
      <c r="A527" t="s">
        <v>140</v>
      </c>
      <c r="B527">
        <v>36</v>
      </c>
      <c r="C527">
        <v>1</v>
      </c>
      <c r="D527" t="s">
        <v>43</v>
      </c>
      <c r="F527">
        <v>8.43</v>
      </c>
      <c r="G527" t="s">
        <v>44</v>
      </c>
      <c r="H527">
        <v>1</v>
      </c>
      <c r="I527">
        <v>2018</v>
      </c>
      <c r="J527" t="s">
        <v>57</v>
      </c>
      <c r="K527" t="s">
        <v>46</v>
      </c>
      <c r="L527" t="s">
        <v>445</v>
      </c>
      <c r="M527" t="s">
        <v>48</v>
      </c>
      <c r="N527" t="s">
        <v>142</v>
      </c>
      <c r="O527" t="s">
        <v>322</v>
      </c>
      <c r="P527" t="s">
        <v>321</v>
      </c>
      <c r="Q527">
        <v>2</v>
      </c>
      <c r="R527" t="s">
        <v>52</v>
      </c>
      <c r="S527" t="s">
        <v>53</v>
      </c>
      <c r="T527">
        <v>1</v>
      </c>
      <c r="U527">
        <v>2009</v>
      </c>
      <c r="V527">
        <v>11.35</v>
      </c>
      <c r="W527">
        <v>9.58</v>
      </c>
      <c r="X527">
        <v>11.44</v>
      </c>
      <c r="Y527">
        <v>10.52</v>
      </c>
      <c r="Z527">
        <v>3</v>
      </c>
      <c r="AA527">
        <v>11</v>
      </c>
      <c r="AB527">
        <v>8</v>
      </c>
      <c r="AC527">
        <v>11</v>
      </c>
      <c r="AD527">
        <v>7</v>
      </c>
      <c r="AE527">
        <v>16</v>
      </c>
      <c r="AI527">
        <v>260</v>
      </c>
      <c r="AJ527">
        <v>10</v>
      </c>
      <c r="AK527">
        <v>10</v>
      </c>
      <c r="AL527">
        <v>10.41</v>
      </c>
      <c r="AM527">
        <v>20</v>
      </c>
      <c r="AN527">
        <v>154.85</v>
      </c>
      <c r="AO527">
        <v>432</v>
      </c>
      <c r="AP527">
        <v>8.43</v>
      </c>
      <c r="AQ527">
        <v>558</v>
      </c>
    </row>
    <row r="528" spans="1:43" x14ac:dyDescent="0.3">
      <c r="A528" t="s">
        <v>82</v>
      </c>
      <c r="B528">
        <v>43</v>
      </c>
      <c r="C528">
        <v>1</v>
      </c>
      <c r="D528" t="s">
        <v>43</v>
      </c>
      <c r="F528">
        <v>9.17</v>
      </c>
      <c r="G528" t="s">
        <v>122</v>
      </c>
      <c r="H528">
        <v>1</v>
      </c>
      <c r="I528">
        <v>2018</v>
      </c>
      <c r="J528" t="s">
        <v>57</v>
      </c>
      <c r="K528" t="s">
        <v>46</v>
      </c>
      <c r="L528" t="s">
        <v>126</v>
      </c>
      <c r="M528" t="s">
        <v>48</v>
      </c>
      <c r="N528" t="s">
        <v>119</v>
      </c>
      <c r="O528" t="s">
        <v>127</v>
      </c>
      <c r="P528" t="s">
        <v>126</v>
      </c>
      <c r="Q528">
        <v>1</v>
      </c>
      <c r="R528" t="s">
        <v>52</v>
      </c>
      <c r="S528" t="s">
        <v>53</v>
      </c>
      <c r="T528">
        <v>1</v>
      </c>
      <c r="U528">
        <v>1998</v>
      </c>
      <c r="V528">
        <v>12.7</v>
      </c>
      <c r="W528">
        <v>12.47</v>
      </c>
      <c r="X528">
        <v>12.36</v>
      </c>
      <c r="Y528">
        <v>12.17</v>
      </c>
      <c r="Z528">
        <v>10</v>
      </c>
      <c r="AA528">
        <v>9</v>
      </c>
      <c r="AB528">
        <v>10</v>
      </c>
      <c r="AC528">
        <v>11</v>
      </c>
      <c r="AD528">
        <v>13</v>
      </c>
      <c r="AE528">
        <v>12</v>
      </c>
      <c r="AI528">
        <v>277</v>
      </c>
      <c r="AJ528">
        <v>10.65</v>
      </c>
      <c r="AK528">
        <v>10.65</v>
      </c>
      <c r="AL528">
        <v>10.35</v>
      </c>
      <c r="AM528">
        <v>20</v>
      </c>
      <c r="AN528">
        <v>157</v>
      </c>
      <c r="AO528">
        <v>389</v>
      </c>
      <c r="AP528">
        <v>9.17</v>
      </c>
      <c r="AQ528">
        <v>486</v>
      </c>
    </row>
    <row r="529" spans="1:43" x14ac:dyDescent="0.3">
      <c r="A529" t="s">
        <v>82</v>
      </c>
      <c r="B529">
        <v>60</v>
      </c>
      <c r="C529">
        <v>1</v>
      </c>
      <c r="D529" t="s">
        <v>83</v>
      </c>
      <c r="E529" t="s">
        <v>55</v>
      </c>
      <c r="F529">
        <v>10.86</v>
      </c>
      <c r="G529" t="s">
        <v>56</v>
      </c>
      <c r="H529">
        <v>1</v>
      </c>
      <c r="I529">
        <v>2018</v>
      </c>
      <c r="J529" t="s">
        <v>57</v>
      </c>
      <c r="K529" t="s">
        <v>46</v>
      </c>
      <c r="L529" t="s">
        <v>391</v>
      </c>
      <c r="M529" t="s">
        <v>48</v>
      </c>
      <c r="N529" t="s">
        <v>184</v>
      </c>
      <c r="O529" t="s">
        <v>392</v>
      </c>
      <c r="P529" t="s">
        <v>391</v>
      </c>
      <c r="Q529">
        <v>2</v>
      </c>
      <c r="R529" t="s">
        <v>52</v>
      </c>
      <c r="S529" t="s">
        <v>53</v>
      </c>
      <c r="T529">
        <v>1</v>
      </c>
      <c r="U529">
        <v>2004</v>
      </c>
      <c r="V529">
        <v>10.39</v>
      </c>
      <c r="W529">
        <v>10.64</v>
      </c>
      <c r="X529">
        <v>10.82</v>
      </c>
      <c r="Y529">
        <v>11.21</v>
      </c>
      <c r="Z529">
        <v>15</v>
      </c>
      <c r="AA529">
        <v>9</v>
      </c>
      <c r="AB529">
        <v>8</v>
      </c>
      <c r="AC529">
        <v>7</v>
      </c>
      <c r="AD529">
        <v>8</v>
      </c>
      <c r="AE529">
        <v>12</v>
      </c>
      <c r="AI529">
        <v>271</v>
      </c>
      <c r="AJ529">
        <v>10.42</v>
      </c>
      <c r="AK529">
        <v>10.42</v>
      </c>
      <c r="AL529">
        <v>11.82</v>
      </c>
      <c r="AM529">
        <v>19</v>
      </c>
      <c r="AN529">
        <v>177.65</v>
      </c>
      <c r="AO529">
        <v>88</v>
      </c>
      <c r="AP529">
        <v>110.86</v>
      </c>
      <c r="AQ529">
        <v>65</v>
      </c>
    </row>
    <row r="530" spans="1:43" x14ac:dyDescent="0.3">
      <c r="A530" t="s">
        <v>65</v>
      </c>
      <c r="B530">
        <v>60</v>
      </c>
      <c r="C530">
        <v>1</v>
      </c>
      <c r="D530" t="s">
        <v>83</v>
      </c>
      <c r="E530" t="s">
        <v>55</v>
      </c>
      <c r="F530">
        <v>10.26</v>
      </c>
      <c r="G530" t="s">
        <v>56</v>
      </c>
      <c r="H530">
        <v>1</v>
      </c>
      <c r="I530">
        <v>2018</v>
      </c>
      <c r="J530" t="s">
        <v>57</v>
      </c>
      <c r="K530" t="s">
        <v>46</v>
      </c>
      <c r="L530" t="s">
        <v>128</v>
      </c>
      <c r="M530" t="s">
        <v>48</v>
      </c>
      <c r="N530" t="s">
        <v>119</v>
      </c>
      <c r="O530" t="s">
        <v>127</v>
      </c>
      <c r="P530" t="s">
        <v>128</v>
      </c>
      <c r="Q530">
        <v>1</v>
      </c>
      <c r="R530" t="s">
        <v>52</v>
      </c>
      <c r="S530" t="s">
        <v>53</v>
      </c>
      <c r="T530">
        <v>1</v>
      </c>
      <c r="U530">
        <v>1999</v>
      </c>
      <c r="V530">
        <v>11.2</v>
      </c>
      <c r="W530">
        <v>12.31</v>
      </c>
      <c r="X530">
        <v>0</v>
      </c>
      <c r="Y530">
        <v>0</v>
      </c>
      <c r="Z530">
        <v>8</v>
      </c>
      <c r="AA530">
        <v>13</v>
      </c>
      <c r="AB530">
        <v>10</v>
      </c>
      <c r="AC530">
        <v>9</v>
      </c>
      <c r="AD530">
        <v>9</v>
      </c>
      <c r="AE530">
        <v>12</v>
      </c>
      <c r="AI530">
        <v>286</v>
      </c>
      <c r="AJ530">
        <v>11</v>
      </c>
      <c r="AK530">
        <v>11</v>
      </c>
      <c r="AL530">
        <v>11.18</v>
      </c>
      <c r="AM530">
        <v>19</v>
      </c>
      <c r="AN530">
        <v>179</v>
      </c>
      <c r="AO530">
        <v>74</v>
      </c>
      <c r="AP530">
        <v>110.26</v>
      </c>
      <c r="AQ530">
        <v>131</v>
      </c>
    </row>
    <row r="531" spans="1:43" x14ac:dyDescent="0.3">
      <c r="A531" t="s">
        <v>65</v>
      </c>
      <c r="B531">
        <v>0</v>
      </c>
      <c r="C531">
        <v>1</v>
      </c>
      <c r="D531" t="s">
        <v>43</v>
      </c>
      <c r="F531">
        <v>0.49</v>
      </c>
      <c r="G531" t="s">
        <v>44</v>
      </c>
      <c r="H531">
        <v>1</v>
      </c>
      <c r="I531">
        <v>2018</v>
      </c>
      <c r="J531" t="s">
        <v>45</v>
      </c>
      <c r="K531" t="s">
        <v>46</v>
      </c>
      <c r="L531" t="s">
        <v>252</v>
      </c>
      <c r="M531" t="s">
        <v>48</v>
      </c>
      <c r="N531" t="s">
        <v>119</v>
      </c>
      <c r="O531" t="s">
        <v>200</v>
      </c>
      <c r="P531" t="s">
        <v>420</v>
      </c>
      <c r="Q531">
        <v>2</v>
      </c>
      <c r="R531" t="s">
        <v>52</v>
      </c>
      <c r="S531" t="s">
        <v>53</v>
      </c>
      <c r="T531">
        <v>1</v>
      </c>
      <c r="U531">
        <v>1998</v>
      </c>
      <c r="V531">
        <v>12.34</v>
      </c>
      <c r="W531">
        <v>10.09</v>
      </c>
      <c r="X531">
        <v>11.77</v>
      </c>
      <c r="Y531">
        <v>10.92</v>
      </c>
      <c r="Z531">
        <v>4</v>
      </c>
      <c r="AA531">
        <v>10</v>
      </c>
      <c r="AB531">
        <v>13</v>
      </c>
      <c r="AC531">
        <v>9</v>
      </c>
      <c r="AD531">
        <v>14</v>
      </c>
      <c r="AE531">
        <v>14</v>
      </c>
      <c r="AI531">
        <v>264</v>
      </c>
      <c r="AJ531">
        <v>10.15</v>
      </c>
      <c r="AK531">
        <v>10.15</v>
      </c>
      <c r="AL531">
        <v>9.65</v>
      </c>
      <c r="AM531">
        <v>20</v>
      </c>
      <c r="AN531">
        <v>142.5</v>
      </c>
      <c r="AO531">
        <v>611</v>
      </c>
      <c r="AP531">
        <v>0.49</v>
      </c>
      <c r="AQ531">
        <v>778</v>
      </c>
    </row>
    <row r="532" spans="1:43" x14ac:dyDescent="0.3">
      <c r="A532" t="s">
        <v>65</v>
      </c>
      <c r="B532">
        <v>60</v>
      </c>
      <c r="C532">
        <v>1</v>
      </c>
      <c r="D532" t="s">
        <v>83</v>
      </c>
      <c r="E532" t="s">
        <v>129</v>
      </c>
      <c r="F532">
        <v>12</v>
      </c>
      <c r="G532" t="s">
        <v>56</v>
      </c>
      <c r="H532">
        <v>1</v>
      </c>
      <c r="I532">
        <v>2018</v>
      </c>
      <c r="J532" t="s">
        <v>45</v>
      </c>
      <c r="K532" t="s">
        <v>46</v>
      </c>
      <c r="L532" t="s">
        <v>69</v>
      </c>
      <c r="M532" t="s">
        <v>48</v>
      </c>
      <c r="N532" t="s">
        <v>67</v>
      </c>
      <c r="O532" t="s">
        <v>68</v>
      </c>
      <c r="P532" t="s">
        <v>429</v>
      </c>
      <c r="Q532">
        <v>1</v>
      </c>
      <c r="R532" t="s">
        <v>52</v>
      </c>
      <c r="S532" t="s">
        <v>53</v>
      </c>
      <c r="T532">
        <v>1</v>
      </c>
      <c r="U532">
        <v>1997</v>
      </c>
      <c r="V532">
        <v>12.75</v>
      </c>
      <c r="W532">
        <v>14.3</v>
      </c>
      <c r="X532">
        <v>11</v>
      </c>
      <c r="Y532">
        <v>11.68</v>
      </c>
      <c r="Z532">
        <v>9</v>
      </c>
      <c r="AA532">
        <v>15</v>
      </c>
      <c r="AB532">
        <v>9</v>
      </c>
      <c r="AC532">
        <v>6</v>
      </c>
      <c r="AD532">
        <v>4</v>
      </c>
      <c r="AE532">
        <v>12</v>
      </c>
      <c r="AI532">
        <v>277</v>
      </c>
      <c r="AJ532">
        <v>10.65</v>
      </c>
      <c r="AK532">
        <v>10.65</v>
      </c>
      <c r="AL532">
        <v>12.18</v>
      </c>
      <c r="AM532">
        <v>21</v>
      </c>
      <c r="AN532">
        <v>183</v>
      </c>
      <c r="AO532">
        <v>47</v>
      </c>
      <c r="AP532">
        <v>112</v>
      </c>
      <c r="AQ532">
        <v>15</v>
      </c>
    </row>
    <row r="533" spans="1:43" x14ac:dyDescent="0.3">
      <c r="A533" t="s">
        <v>117</v>
      </c>
      <c r="B533">
        <v>10</v>
      </c>
      <c r="C533">
        <v>1</v>
      </c>
      <c r="D533" t="s">
        <v>43</v>
      </c>
      <c r="F533">
        <v>0.47</v>
      </c>
      <c r="G533" t="s">
        <v>44</v>
      </c>
      <c r="H533">
        <v>1</v>
      </c>
      <c r="I533">
        <v>2018</v>
      </c>
      <c r="J533" t="s">
        <v>45</v>
      </c>
      <c r="K533" t="s">
        <v>46</v>
      </c>
      <c r="L533" t="s">
        <v>304</v>
      </c>
      <c r="M533" t="s">
        <v>48</v>
      </c>
      <c r="N533" t="s">
        <v>119</v>
      </c>
      <c r="O533" t="s">
        <v>305</v>
      </c>
      <c r="P533" t="s">
        <v>304</v>
      </c>
      <c r="Q533">
        <v>1</v>
      </c>
      <c r="R533" t="s">
        <v>70</v>
      </c>
      <c r="S533" t="s">
        <v>53</v>
      </c>
      <c r="T533">
        <v>1</v>
      </c>
      <c r="U533">
        <v>2003</v>
      </c>
      <c r="V533">
        <v>12.84</v>
      </c>
      <c r="W533">
        <v>12.73</v>
      </c>
      <c r="X533">
        <v>14.1</v>
      </c>
      <c r="Y533">
        <v>13.3</v>
      </c>
      <c r="Z533">
        <v>11</v>
      </c>
      <c r="AA533">
        <v>12</v>
      </c>
      <c r="AB533">
        <v>10</v>
      </c>
      <c r="AC533">
        <v>13</v>
      </c>
      <c r="AD533">
        <v>12</v>
      </c>
      <c r="AE533">
        <v>12</v>
      </c>
      <c r="AI533">
        <v>312</v>
      </c>
      <c r="AJ533">
        <v>12</v>
      </c>
      <c r="AK533">
        <v>12</v>
      </c>
      <c r="AL533">
        <v>11.71</v>
      </c>
      <c r="AM533">
        <v>20</v>
      </c>
      <c r="AN533">
        <v>196</v>
      </c>
      <c r="AO533">
        <v>25</v>
      </c>
      <c r="AP533">
        <v>0.47</v>
      </c>
      <c r="AQ533">
        <v>780</v>
      </c>
    </row>
    <row r="534" spans="1:43" x14ac:dyDescent="0.3">
      <c r="A534" t="s">
        <v>61</v>
      </c>
      <c r="B534">
        <v>10</v>
      </c>
      <c r="C534">
        <v>1</v>
      </c>
      <c r="D534" t="s">
        <v>43</v>
      </c>
      <c r="F534">
        <v>2.9</v>
      </c>
      <c r="G534" t="s">
        <v>44</v>
      </c>
      <c r="H534">
        <v>1</v>
      </c>
      <c r="I534">
        <v>2018</v>
      </c>
      <c r="J534" t="s">
        <v>45</v>
      </c>
      <c r="K534" t="s">
        <v>46</v>
      </c>
      <c r="L534" t="s">
        <v>114</v>
      </c>
      <c r="M534" t="s">
        <v>48</v>
      </c>
      <c r="N534" t="s">
        <v>63</v>
      </c>
      <c r="O534" t="s">
        <v>115</v>
      </c>
      <c r="P534" t="s">
        <v>116</v>
      </c>
      <c r="Q534">
        <v>2</v>
      </c>
      <c r="R534" t="s">
        <v>52</v>
      </c>
      <c r="S534" t="s">
        <v>53</v>
      </c>
      <c r="T534">
        <v>2</v>
      </c>
      <c r="U534">
        <v>2006</v>
      </c>
      <c r="V534">
        <v>0</v>
      </c>
      <c r="W534">
        <v>0</v>
      </c>
      <c r="X534">
        <v>10.69</v>
      </c>
      <c r="Y534">
        <v>10.96</v>
      </c>
      <c r="Z534">
        <v>9</v>
      </c>
      <c r="AA534">
        <v>11</v>
      </c>
      <c r="AB534">
        <v>8</v>
      </c>
      <c r="AC534">
        <v>6</v>
      </c>
      <c r="AD534">
        <v>5</v>
      </c>
      <c r="AE534">
        <v>10</v>
      </c>
      <c r="AI534">
        <v>227</v>
      </c>
      <c r="AJ534">
        <v>8.73</v>
      </c>
      <c r="AK534">
        <v>11.12</v>
      </c>
      <c r="AL534">
        <v>12.65</v>
      </c>
      <c r="AM534">
        <v>20</v>
      </c>
      <c r="AN534">
        <v>143.44999999999999</v>
      </c>
      <c r="AO534">
        <v>602</v>
      </c>
      <c r="AP534">
        <v>2.9</v>
      </c>
      <c r="AQ534">
        <v>737</v>
      </c>
    </row>
    <row r="535" spans="1:43" x14ac:dyDescent="0.3">
      <c r="A535" t="s">
        <v>65</v>
      </c>
      <c r="B535">
        <v>47</v>
      </c>
      <c r="C535">
        <v>1</v>
      </c>
      <c r="D535" t="s">
        <v>43</v>
      </c>
      <c r="F535">
        <v>8.76</v>
      </c>
      <c r="G535" t="s">
        <v>122</v>
      </c>
      <c r="H535">
        <v>1</v>
      </c>
      <c r="I535">
        <v>2018</v>
      </c>
      <c r="J535" t="s">
        <v>57</v>
      </c>
      <c r="K535" t="s">
        <v>46</v>
      </c>
      <c r="L535" t="s">
        <v>69</v>
      </c>
      <c r="M535" t="s">
        <v>48</v>
      </c>
      <c r="N535" t="s">
        <v>67</v>
      </c>
      <c r="O535" t="s">
        <v>68</v>
      </c>
      <c r="P535" t="s">
        <v>429</v>
      </c>
      <c r="Q535">
        <v>1</v>
      </c>
      <c r="R535" t="s">
        <v>52</v>
      </c>
      <c r="S535" t="s">
        <v>53</v>
      </c>
      <c r="T535">
        <v>1</v>
      </c>
      <c r="U535">
        <v>1997</v>
      </c>
      <c r="V535">
        <v>10.39</v>
      </c>
      <c r="W535">
        <v>10.77</v>
      </c>
      <c r="X535">
        <v>8.82</v>
      </c>
      <c r="Y535">
        <v>7.92</v>
      </c>
      <c r="Z535">
        <v>7</v>
      </c>
      <c r="AA535">
        <v>7</v>
      </c>
      <c r="AB535">
        <v>11</v>
      </c>
      <c r="AC535">
        <v>8</v>
      </c>
      <c r="AD535">
        <v>10</v>
      </c>
      <c r="AE535">
        <v>16</v>
      </c>
      <c r="AI535">
        <v>266</v>
      </c>
      <c r="AJ535">
        <v>10.23</v>
      </c>
      <c r="AK535">
        <v>10.23</v>
      </c>
      <c r="AL535">
        <v>10.18</v>
      </c>
      <c r="AM535">
        <v>21</v>
      </c>
      <c r="AN535">
        <v>159</v>
      </c>
      <c r="AO535">
        <v>346</v>
      </c>
      <c r="AP535">
        <v>8.76</v>
      </c>
      <c r="AQ535">
        <v>532</v>
      </c>
    </row>
    <row r="536" spans="1:43" x14ac:dyDescent="0.3">
      <c r="A536" t="s">
        <v>65</v>
      </c>
      <c r="B536">
        <v>12</v>
      </c>
      <c r="C536">
        <v>1</v>
      </c>
      <c r="D536" t="s">
        <v>43</v>
      </c>
      <c r="F536">
        <v>0.76</v>
      </c>
      <c r="G536" t="s">
        <v>44</v>
      </c>
      <c r="H536">
        <v>1</v>
      </c>
      <c r="I536">
        <v>2018</v>
      </c>
      <c r="J536" t="s">
        <v>45</v>
      </c>
      <c r="K536" t="s">
        <v>46</v>
      </c>
      <c r="L536" t="s">
        <v>348</v>
      </c>
      <c r="M536" t="s">
        <v>48</v>
      </c>
      <c r="N536" t="s">
        <v>67</v>
      </c>
      <c r="O536" t="s">
        <v>93</v>
      </c>
      <c r="P536" t="s">
        <v>364</v>
      </c>
      <c r="Q536">
        <v>1</v>
      </c>
      <c r="R536" t="s">
        <v>52</v>
      </c>
      <c r="S536" t="s">
        <v>53</v>
      </c>
      <c r="T536">
        <v>1</v>
      </c>
      <c r="U536">
        <v>2001</v>
      </c>
      <c r="V536">
        <v>13.07</v>
      </c>
      <c r="W536">
        <v>13.14</v>
      </c>
      <c r="X536">
        <v>11.18</v>
      </c>
      <c r="Y536">
        <v>11.81</v>
      </c>
      <c r="Z536">
        <v>9</v>
      </c>
      <c r="AA536">
        <v>11</v>
      </c>
      <c r="AB536">
        <v>10</v>
      </c>
      <c r="AC536">
        <v>14</v>
      </c>
      <c r="AD536">
        <v>10</v>
      </c>
      <c r="AE536">
        <v>13</v>
      </c>
      <c r="AI536">
        <v>294</v>
      </c>
      <c r="AJ536">
        <v>11.31</v>
      </c>
      <c r="AK536">
        <v>11.31</v>
      </c>
      <c r="AL536">
        <v>11.12</v>
      </c>
      <c r="AM536">
        <v>18</v>
      </c>
      <c r="AN536">
        <v>179</v>
      </c>
      <c r="AO536">
        <v>74</v>
      </c>
      <c r="AP536">
        <v>0.76</v>
      </c>
      <c r="AQ536">
        <v>760</v>
      </c>
    </row>
    <row r="537" spans="1:43" x14ac:dyDescent="0.3">
      <c r="A537" t="s">
        <v>65</v>
      </c>
      <c r="B537">
        <v>60</v>
      </c>
      <c r="C537">
        <v>1</v>
      </c>
      <c r="D537" t="s">
        <v>43</v>
      </c>
      <c r="E537" t="s">
        <v>55</v>
      </c>
      <c r="F537">
        <v>10.31</v>
      </c>
      <c r="G537" t="s">
        <v>56</v>
      </c>
      <c r="H537">
        <v>1</v>
      </c>
      <c r="I537">
        <v>2018</v>
      </c>
      <c r="J537" t="s">
        <v>45</v>
      </c>
      <c r="K537" t="s">
        <v>46</v>
      </c>
      <c r="L537" t="s">
        <v>446</v>
      </c>
      <c r="M537" t="s">
        <v>48</v>
      </c>
      <c r="N537" t="s">
        <v>72</v>
      </c>
      <c r="O537" t="s">
        <v>76</v>
      </c>
      <c r="P537" t="s">
        <v>380</v>
      </c>
      <c r="Q537">
        <v>3</v>
      </c>
      <c r="R537" t="s">
        <v>52</v>
      </c>
      <c r="S537" t="s">
        <v>53</v>
      </c>
      <c r="T537">
        <v>1</v>
      </c>
      <c r="U537">
        <v>1997</v>
      </c>
      <c r="V537">
        <v>10.08</v>
      </c>
      <c r="W537">
        <v>11.56</v>
      </c>
      <c r="X537">
        <v>10.52</v>
      </c>
      <c r="Y537">
        <v>10.14</v>
      </c>
      <c r="Z537">
        <v>10</v>
      </c>
      <c r="AA537">
        <v>11</v>
      </c>
      <c r="AB537">
        <v>14</v>
      </c>
      <c r="AC537">
        <v>6</v>
      </c>
      <c r="AD537">
        <v>7</v>
      </c>
      <c r="AE537">
        <v>11</v>
      </c>
      <c r="AI537">
        <v>270</v>
      </c>
      <c r="AJ537">
        <v>10.38</v>
      </c>
      <c r="AK537">
        <v>10.38</v>
      </c>
      <c r="AL537">
        <v>10.71</v>
      </c>
      <c r="AM537">
        <v>21</v>
      </c>
      <c r="AN537">
        <v>144.9</v>
      </c>
      <c r="AO537">
        <v>580</v>
      </c>
      <c r="AP537">
        <v>10.31</v>
      </c>
      <c r="AQ537">
        <v>292</v>
      </c>
    </row>
    <row r="538" spans="1:43" x14ac:dyDescent="0.3">
      <c r="A538" t="s">
        <v>61</v>
      </c>
      <c r="B538">
        <v>60</v>
      </c>
      <c r="C538">
        <v>1</v>
      </c>
      <c r="D538" t="s">
        <v>43</v>
      </c>
      <c r="E538" t="s">
        <v>55</v>
      </c>
      <c r="F538">
        <v>10.16</v>
      </c>
      <c r="G538" t="s">
        <v>56</v>
      </c>
      <c r="H538">
        <v>1</v>
      </c>
      <c r="I538">
        <v>2018</v>
      </c>
      <c r="J538" t="s">
        <v>57</v>
      </c>
      <c r="K538" t="s">
        <v>46</v>
      </c>
      <c r="L538" t="s">
        <v>132</v>
      </c>
      <c r="M538" t="s">
        <v>48</v>
      </c>
      <c r="N538" t="s">
        <v>63</v>
      </c>
      <c r="O538" t="s">
        <v>115</v>
      </c>
      <c r="P538" t="s">
        <v>116</v>
      </c>
      <c r="Q538">
        <v>1</v>
      </c>
      <c r="R538" t="s">
        <v>52</v>
      </c>
      <c r="S538" t="s">
        <v>53</v>
      </c>
      <c r="T538">
        <v>1</v>
      </c>
      <c r="U538">
        <v>2007</v>
      </c>
      <c r="V538">
        <v>11.9</v>
      </c>
      <c r="W538">
        <v>12.24</v>
      </c>
      <c r="X538">
        <v>9.85</v>
      </c>
      <c r="Y538">
        <v>10</v>
      </c>
      <c r="Z538">
        <v>9</v>
      </c>
      <c r="AA538">
        <v>11</v>
      </c>
      <c r="AB538">
        <v>11</v>
      </c>
      <c r="AC538">
        <v>7</v>
      </c>
      <c r="AD538">
        <v>3</v>
      </c>
      <c r="AE538">
        <v>12</v>
      </c>
      <c r="AI538">
        <v>263</v>
      </c>
      <c r="AJ538">
        <v>10.119999999999999</v>
      </c>
      <c r="AK538">
        <v>10.119999999999999</v>
      </c>
      <c r="AL538">
        <v>10.76</v>
      </c>
      <c r="AM538">
        <v>19</v>
      </c>
      <c r="AN538">
        <v>173</v>
      </c>
      <c r="AO538">
        <v>132</v>
      </c>
      <c r="AP538">
        <v>10.16</v>
      </c>
      <c r="AQ538">
        <v>329</v>
      </c>
    </row>
    <row r="539" spans="1:43" x14ac:dyDescent="0.3">
      <c r="A539" t="s">
        <v>42</v>
      </c>
      <c r="B539">
        <v>40</v>
      </c>
      <c r="C539">
        <v>1</v>
      </c>
      <c r="D539" t="s">
        <v>43</v>
      </c>
      <c r="F539">
        <v>8.8000000000000007</v>
      </c>
      <c r="G539" t="s">
        <v>44</v>
      </c>
      <c r="H539">
        <v>1</v>
      </c>
      <c r="I539">
        <v>2018</v>
      </c>
      <c r="J539" t="s">
        <v>45</v>
      </c>
      <c r="K539" t="s">
        <v>46</v>
      </c>
      <c r="L539" t="s">
        <v>361</v>
      </c>
      <c r="M539" t="s">
        <v>48</v>
      </c>
      <c r="N539" t="s">
        <v>49</v>
      </c>
      <c r="O539" t="s">
        <v>362</v>
      </c>
      <c r="P539" t="s">
        <v>361</v>
      </c>
      <c r="Q539">
        <v>2</v>
      </c>
      <c r="R539" t="s">
        <v>52</v>
      </c>
      <c r="S539" t="s">
        <v>53</v>
      </c>
      <c r="T539">
        <v>2</v>
      </c>
      <c r="U539">
        <v>2017</v>
      </c>
      <c r="V539">
        <v>11.16</v>
      </c>
      <c r="W539">
        <v>10.71</v>
      </c>
      <c r="X539">
        <v>10.6</v>
      </c>
      <c r="Y539">
        <v>9.9499999999999993</v>
      </c>
      <c r="Z539">
        <v>5</v>
      </c>
      <c r="AA539">
        <v>8</v>
      </c>
      <c r="AB539">
        <v>8</v>
      </c>
      <c r="AC539">
        <v>5</v>
      </c>
      <c r="AD539">
        <v>6</v>
      </c>
      <c r="AE539">
        <v>12</v>
      </c>
      <c r="AI539">
        <v>211</v>
      </c>
      <c r="AJ539">
        <v>8.1199999999999992</v>
      </c>
      <c r="AK539">
        <v>10</v>
      </c>
      <c r="AL539">
        <v>11.24</v>
      </c>
      <c r="AM539">
        <v>20</v>
      </c>
      <c r="AN539">
        <v>125.39999999999999</v>
      </c>
      <c r="AO539">
        <v>726</v>
      </c>
      <c r="AP539">
        <v>8.8000000000000007</v>
      </c>
      <c r="AQ539">
        <v>527</v>
      </c>
    </row>
    <row r="540" spans="1:43" x14ac:dyDescent="0.3">
      <c r="A540" t="s">
        <v>117</v>
      </c>
      <c r="B540">
        <v>43</v>
      </c>
      <c r="C540">
        <v>1</v>
      </c>
      <c r="D540" t="s">
        <v>43</v>
      </c>
      <c r="F540">
        <v>9.19</v>
      </c>
      <c r="G540" t="s">
        <v>122</v>
      </c>
      <c r="H540">
        <v>1</v>
      </c>
      <c r="I540">
        <v>2018</v>
      </c>
      <c r="J540" t="s">
        <v>57</v>
      </c>
      <c r="K540" t="s">
        <v>46</v>
      </c>
      <c r="L540" t="s">
        <v>304</v>
      </c>
      <c r="M540" t="s">
        <v>48</v>
      </c>
      <c r="N540" t="s">
        <v>119</v>
      </c>
      <c r="O540" t="s">
        <v>305</v>
      </c>
      <c r="P540" t="s">
        <v>304</v>
      </c>
      <c r="Q540">
        <v>1</v>
      </c>
      <c r="R540" t="s">
        <v>52</v>
      </c>
      <c r="S540" t="s">
        <v>53</v>
      </c>
      <c r="T540">
        <v>1</v>
      </c>
      <c r="U540">
        <v>1999</v>
      </c>
      <c r="V540">
        <v>9.2899999999999991</v>
      </c>
      <c r="W540">
        <v>9.34</v>
      </c>
      <c r="X540">
        <v>11.93</v>
      </c>
      <c r="Y540">
        <v>12.66</v>
      </c>
      <c r="Z540">
        <v>7</v>
      </c>
      <c r="AA540">
        <v>13</v>
      </c>
      <c r="AB540">
        <v>12</v>
      </c>
      <c r="AC540">
        <v>10</v>
      </c>
      <c r="AD540">
        <v>3</v>
      </c>
      <c r="AE540">
        <v>11</v>
      </c>
      <c r="AI540">
        <v>260</v>
      </c>
      <c r="AJ540">
        <v>10</v>
      </c>
      <c r="AK540">
        <v>10</v>
      </c>
      <c r="AL540">
        <v>10.53</v>
      </c>
      <c r="AM540">
        <v>19</v>
      </c>
      <c r="AN540">
        <v>169</v>
      </c>
      <c r="AO540">
        <v>193</v>
      </c>
      <c r="AP540">
        <v>9.19</v>
      </c>
      <c r="AQ540">
        <v>483</v>
      </c>
    </row>
    <row r="541" spans="1:43" x14ac:dyDescent="0.3">
      <c r="A541" t="s">
        <v>117</v>
      </c>
      <c r="B541">
        <v>19</v>
      </c>
      <c r="C541">
        <v>1</v>
      </c>
      <c r="D541" t="s">
        <v>43</v>
      </c>
      <c r="F541">
        <v>6.66</v>
      </c>
      <c r="G541" t="s">
        <v>44</v>
      </c>
      <c r="H541">
        <v>1</v>
      </c>
      <c r="I541">
        <v>2018</v>
      </c>
      <c r="J541" t="s">
        <v>45</v>
      </c>
      <c r="K541" t="s">
        <v>46</v>
      </c>
      <c r="L541" t="s">
        <v>201</v>
      </c>
      <c r="M541" t="s">
        <v>48</v>
      </c>
      <c r="N541" t="s">
        <v>119</v>
      </c>
      <c r="O541" t="s">
        <v>200</v>
      </c>
      <c r="P541" t="s">
        <v>318</v>
      </c>
      <c r="Q541">
        <v>1</v>
      </c>
      <c r="R541" t="s">
        <v>52</v>
      </c>
      <c r="S541" t="s">
        <v>53</v>
      </c>
      <c r="T541">
        <v>1</v>
      </c>
      <c r="U541">
        <v>1999</v>
      </c>
      <c r="V541">
        <v>12.64</v>
      </c>
      <c r="W541">
        <v>12.19</v>
      </c>
      <c r="X541">
        <v>10.119999999999999</v>
      </c>
      <c r="Y541">
        <v>10.01</v>
      </c>
      <c r="Z541">
        <v>9</v>
      </c>
      <c r="AA541">
        <v>10</v>
      </c>
      <c r="AB541">
        <v>11</v>
      </c>
      <c r="AC541">
        <v>11</v>
      </c>
      <c r="AD541">
        <v>7</v>
      </c>
      <c r="AE541">
        <v>13</v>
      </c>
      <c r="AI541">
        <v>278</v>
      </c>
      <c r="AJ541">
        <v>10.69</v>
      </c>
      <c r="AK541">
        <v>10.69</v>
      </c>
      <c r="AL541">
        <v>10.76</v>
      </c>
      <c r="AM541">
        <v>19</v>
      </c>
      <c r="AN541">
        <v>174</v>
      </c>
      <c r="AO541">
        <v>120</v>
      </c>
      <c r="AP541">
        <v>6.66</v>
      </c>
      <c r="AQ541">
        <v>640</v>
      </c>
    </row>
    <row r="542" spans="1:43" x14ac:dyDescent="0.3">
      <c r="A542" t="s">
        <v>117</v>
      </c>
      <c r="B542">
        <v>60</v>
      </c>
      <c r="C542">
        <v>1</v>
      </c>
      <c r="D542" t="s">
        <v>43</v>
      </c>
      <c r="E542" t="s">
        <v>55</v>
      </c>
      <c r="F542">
        <v>10</v>
      </c>
      <c r="G542" t="s">
        <v>56</v>
      </c>
      <c r="H542">
        <v>1</v>
      </c>
      <c r="I542">
        <v>2018</v>
      </c>
      <c r="J542" t="s">
        <v>57</v>
      </c>
      <c r="K542" t="s">
        <v>46</v>
      </c>
      <c r="L542" t="s">
        <v>447</v>
      </c>
      <c r="M542" t="s">
        <v>167</v>
      </c>
      <c r="N542" t="s">
        <v>119</v>
      </c>
      <c r="O542" t="s">
        <v>200</v>
      </c>
      <c r="P542" t="s">
        <v>318</v>
      </c>
      <c r="Q542">
        <v>3</v>
      </c>
      <c r="R542" t="s">
        <v>52</v>
      </c>
      <c r="S542" t="s">
        <v>53</v>
      </c>
      <c r="T542">
        <v>1</v>
      </c>
      <c r="U542">
        <v>2006</v>
      </c>
      <c r="V542">
        <v>0</v>
      </c>
      <c r="W542">
        <v>0</v>
      </c>
      <c r="X542">
        <v>0</v>
      </c>
      <c r="Y542">
        <v>0</v>
      </c>
      <c r="Z542">
        <v>11</v>
      </c>
      <c r="AA542">
        <v>9</v>
      </c>
      <c r="AB542">
        <v>11</v>
      </c>
      <c r="AC542">
        <v>13</v>
      </c>
      <c r="AD542">
        <v>6</v>
      </c>
      <c r="AE542">
        <v>11</v>
      </c>
      <c r="AI542">
        <v>275</v>
      </c>
      <c r="AJ542">
        <v>10.58</v>
      </c>
      <c r="AK542">
        <v>10.58</v>
      </c>
      <c r="AL542">
        <v>10.29</v>
      </c>
      <c r="AM542">
        <v>22</v>
      </c>
      <c r="AN542">
        <v>139.5</v>
      </c>
      <c r="AO542">
        <v>646</v>
      </c>
      <c r="AP542">
        <v>10</v>
      </c>
      <c r="AQ542">
        <v>367</v>
      </c>
    </row>
    <row r="543" spans="1:43" x14ac:dyDescent="0.3">
      <c r="A543" t="s">
        <v>117</v>
      </c>
      <c r="B543">
        <v>26</v>
      </c>
      <c r="C543">
        <v>1</v>
      </c>
      <c r="D543" t="s">
        <v>43</v>
      </c>
      <c r="F543">
        <v>7.57</v>
      </c>
      <c r="G543" t="s">
        <v>44</v>
      </c>
      <c r="H543">
        <v>1</v>
      </c>
      <c r="I543">
        <v>2018</v>
      </c>
      <c r="J543" t="s">
        <v>45</v>
      </c>
      <c r="K543" t="s">
        <v>46</v>
      </c>
      <c r="L543" t="s">
        <v>201</v>
      </c>
      <c r="M543" t="s">
        <v>48</v>
      </c>
      <c r="N543" t="s">
        <v>119</v>
      </c>
      <c r="O543" t="s">
        <v>200</v>
      </c>
      <c r="P543" t="s">
        <v>318</v>
      </c>
      <c r="Q543">
        <v>2</v>
      </c>
      <c r="R543" t="s">
        <v>52</v>
      </c>
      <c r="S543" t="s">
        <v>53</v>
      </c>
      <c r="T543">
        <v>1</v>
      </c>
      <c r="U543">
        <v>1998</v>
      </c>
      <c r="V543">
        <v>11.77</v>
      </c>
      <c r="W543">
        <v>9.77</v>
      </c>
      <c r="X543">
        <v>9.9700000000000006</v>
      </c>
      <c r="Y543">
        <v>10.1</v>
      </c>
      <c r="Z543">
        <v>8</v>
      </c>
      <c r="AA543">
        <v>8</v>
      </c>
      <c r="AB543">
        <v>13</v>
      </c>
      <c r="AC543">
        <v>11</v>
      </c>
      <c r="AD543">
        <v>8</v>
      </c>
      <c r="AE543">
        <v>15</v>
      </c>
      <c r="AI543">
        <v>279</v>
      </c>
      <c r="AJ543">
        <v>10.73</v>
      </c>
      <c r="AK543">
        <v>10.73</v>
      </c>
      <c r="AL543">
        <v>10.47</v>
      </c>
      <c r="AM543">
        <v>20</v>
      </c>
      <c r="AN543">
        <v>153.9</v>
      </c>
      <c r="AO543">
        <v>450</v>
      </c>
      <c r="AP543">
        <v>7.57</v>
      </c>
      <c r="AQ543">
        <v>606</v>
      </c>
    </row>
    <row r="544" spans="1:43" x14ac:dyDescent="0.3">
      <c r="A544" t="s">
        <v>65</v>
      </c>
      <c r="B544">
        <v>25</v>
      </c>
      <c r="C544">
        <v>1</v>
      </c>
      <c r="D544" t="s">
        <v>43</v>
      </c>
      <c r="F544">
        <v>6.66</v>
      </c>
      <c r="G544" t="s">
        <v>44</v>
      </c>
      <c r="H544">
        <v>1</v>
      </c>
      <c r="I544">
        <v>2018</v>
      </c>
      <c r="J544" t="s">
        <v>45</v>
      </c>
      <c r="K544" t="s">
        <v>46</v>
      </c>
      <c r="L544" t="s">
        <v>92</v>
      </c>
      <c r="M544" t="s">
        <v>48</v>
      </c>
      <c r="N544" t="s">
        <v>67</v>
      </c>
      <c r="O544" t="s">
        <v>93</v>
      </c>
      <c r="P544" t="s">
        <v>364</v>
      </c>
      <c r="Q544">
        <v>2</v>
      </c>
      <c r="R544" t="s">
        <v>52</v>
      </c>
      <c r="S544" t="s">
        <v>53</v>
      </c>
      <c r="T544">
        <v>1</v>
      </c>
      <c r="U544">
        <v>1996</v>
      </c>
      <c r="V544">
        <v>10.39</v>
      </c>
      <c r="W544">
        <v>9.98</v>
      </c>
      <c r="X544">
        <v>9.49</v>
      </c>
      <c r="Y544">
        <v>8.7899999999999991</v>
      </c>
      <c r="Z544">
        <v>8</v>
      </c>
      <c r="AA544">
        <v>10</v>
      </c>
      <c r="AB544">
        <v>7</v>
      </c>
      <c r="AC544">
        <v>12</v>
      </c>
      <c r="AD544">
        <v>6</v>
      </c>
      <c r="AE544">
        <v>14</v>
      </c>
      <c r="AI544">
        <v>269</v>
      </c>
      <c r="AJ544">
        <v>10.35</v>
      </c>
      <c r="AK544">
        <v>10.35</v>
      </c>
      <c r="AL544">
        <v>10.82</v>
      </c>
      <c r="AM544">
        <v>22</v>
      </c>
      <c r="AN544">
        <v>157.69999999999999</v>
      </c>
      <c r="AO544">
        <v>374</v>
      </c>
      <c r="AP544">
        <v>6.66</v>
      </c>
      <c r="AQ544">
        <v>640</v>
      </c>
    </row>
    <row r="545" spans="1:43" x14ac:dyDescent="0.3">
      <c r="A545" t="s">
        <v>65</v>
      </c>
      <c r="B545">
        <v>60</v>
      </c>
      <c r="C545">
        <v>1</v>
      </c>
      <c r="D545" t="s">
        <v>43</v>
      </c>
      <c r="E545" t="s">
        <v>55</v>
      </c>
      <c r="F545">
        <v>10.17</v>
      </c>
      <c r="G545" t="s">
        <v>56</v>
      </c>
      <c r="H545">
        <v>1</v>
      </c>
      <c r="I545">
        <v>2018</v>
      </c>
      <c r="J545" t="s">
        <v>45</v>
      </c>
      <c r="K545" t="s">
        <v>46</v>
      </c>
      <c r="L545" t="s">
        <v>121</v>
      </c>
      <c r="M545" t="s">
        <v>48</v>
      </c>
      <c r="N545" t="s">
        <v>72</v>
      </c>
      <c r="O545" t="s">
        <v>73</v>
      </c>
      <c r="P545" t="s">
        <v>219</v>
      </c>
      <c r="Q545">
        <v>2</v>
      </c>
      <c r="R545" t="s">
        <v>52</v>
      </c>
      <c r="S545" t="s">
        <v>53</v>
      </c>
      <c r="T545">
        <v>1</v>
      </c>
      <c r="U545">
        <v>1998</v>
      </c>
      <c r="V545">
        <v>10.47</v>
      </c>
      <c r="W545">
        <v>10.67</v>
      </c>
      <c r="X545">
        <v>12.97</v>
      </c>
      <c r="Y545">
        <v>10.8</v>
      </c>
      <c r="Z545">
        <v>8</v>
      </c>
      <c r="AA545">
        <v>10</v>
      </c>
      <c r="AB545">
        <v>8</v>
      </c>
      <c r="AC545">
        <v>9</v>
      </c>
      <c r="AD545">
        <v>9</v>
      </c>
      <c r="AE545">
        <v>12</v>
      </c>
      <c r="AI545">
        <v>270</v>
      </c>
      <c r="AJ545">
        <v>10.38</v>
      </c>
      <c r="AK545">
        <v>10.38</v>
      </c>
      <c r="AL545">
        <v>10.119999999999999</v>
      </c>
      <c r="AM545">
        <v>20</v>
      </c>
      <c r="AN545">
        <v>146.29999999999998</v>
      </c>
      <c r="AO545">
        <v>563</v>
      </c>
      <c r="AP545">
        <v>10.17</v>
      </c>
      <c r="AQ545">
        <v>328</v>
      </c>
    </row>
    <row r="546" spans="1:43" x14ac:dyDescent="0.3">
      <c r="A546" t="s">
        <v>117</v>
      </c>
      <c r="B546">
        <v>12</v>
      </c>
      <c r="C546">
        <v>1</v>
      </c>
      <c r="D546" t="s">
        <v>43</v>
      </c>
      <c r="F546">
        <v>4.75</v>
      </c>
      <c r="G546" t="s">
        <v>44</v>
      </c>
      <c r="H546">
        <v>1</v>
      </c>
      <c r="I546">
        <v>2018</v>
      </c>
      <c r="J546" t="s">
        <v>45</v>
      </c>
      <c r="K546" t="s">
        <v>46</v>
      </c>
      <c r="L546" t="s">
        <v>118</v>
      </c>
      <c r="M546" t="s">
        <v>48</v>
      </c>
      <c r="N546" t="s">
        <v>119</v>
      </c>
      <c r="O546" t="s">
        <v>120</v>
      </c>
      <c r="P546" t="s">
        <v>118</v>
      </c>
      <c r="Q546">
        <v>2</v>
      </c>
      <c r="R546" t="s">
        <v>52</v>
      </c>
      <c r="S546" t="s">
        <v>53</v>
      </c>
      <c r="T546">
        <v>1</v>
      </c>
      <c r="U546">
        <v>1998</v>
      </c>
      <c r="V546">
        <v>10</v>
      </c>
      <c r="W546">
        <v>10.76</v>
      </c>
      <c r="X546">
        <v>13</v>
      </c>
      <c r="Y546">
        <v>12.99</v>
      </c>
      <c r="Z546">
        <v>10</v>
      </c>
      <c r="AA546">
        <v>11</v>
      </c>
      <c r="AB546">
        <v>12</v>
      </c>
      <c r="AC546">
        <v>11</v>
      </c>
      <c r="AD546">
        <v>14</v>
      </c>
      <c r="AE546">
        <v>11</v>
      </c>
      <c r="AI546">
        <v>299</v>
      </c>
      <c r="AJ546">
        <v>11.5</v>
      </c>
      <c r="AK546">
        <v>11.5</v>
      </c>
      <c r="AL546">
        <v>10.71</v>
      </c>
      <c r="AM546">
        <v>20</v>
      </c>
      <c r="AN546">
        <v>152.94999999999999</v>
      </c>
      <c r="AO546">
        <v>467</v>
      </c>
      <c r="AP546">
        <v>4.75</v>
      </c>
      <c r="AQ546">
        <v>692</v>
      </c>
    </row>
    <row r="547" spans="1:43" x14ac:dyDescent="0.3">
      <c r="A547" t="s">
        <v>117</v>
      </c>
      <c r="B547">
        <v>60</v>
      </c>
      <c r="C547">
        <v>1</v>
      </c>
      <c r="D547" t="s">
        <v>83</v>
      </c>
      <c r="E547" t="s">
        <v>55</v>
      </c>
      <c r="F547">
        <v>10.25</v>
      </c>
      <c r="G547" t="s">
        <v>56</v>
      </c>
      <c r="H547">
        <v>1</v>
      </c>
      <c r="I547">
        <v>2018</v>
      </c>
      <c r="J547" t="s">
        <v>57</v>
      </c>
      <c r="K547" t="s">
        <v>46</v>
      </c>
      <c r="L547" t="s">
        <v>246</v>
      </c>
      <c r="M547" t="s">
        <v>48</v>
      </c>
      <c r="N547" t="s">
        <v>67</v>
      </c>
      <c r="O547" t="s">
        <v>106</v>
      </c>
      <c r="P547" t="s">
        <v>105</v>
      </c>
      <c r="Q547">
        <v>2</v>
      </c>
      <c r="R547" t="s">
        <v>52</v>
      </c>
      <c r="S547" t="s">
        <v>53</v>
      </c>
      <c r="T547">
        <v>1</v>
      </c>
      <c r="U547">
        <v>2007</v>
      </c>
      <c r="V547">
        <v>10.25</v>
      </c>
      <c r="W547">
        <v>8.02</v>
      </c>
      <c r="X547">
        <v>12.42</v>
      </c>
      <c r="Y547">
        <v>12.93</v>
      </c>
      <c r="Z547">
        <v>12</v>
      </c>
      <c r="AA547">
        <v>11</v>
      </c>
      <c r="AB547">
        <v>8</v>
      </c>
      <c r="AC547">
        <v>7</v>
      </c>
      <c r="AD547">
        <v>6</v>
      </c>
      <c r="AE547">
        <v>14</v>
      </c>
      <c r="AI547">
        <v>287</v>
      </c>
      <c r="AJ547">
        <v>11.04</v>
      </c>
      <c r="AK547">
        <v>11.04</v>
      </c>
      <c r="AL547">
        <v>12.35</v>
      </c>
      <c r="AM547">
        <v>22</v>
      </c>
      <c r="AN547">
        <v>177.65</v>
      </c>
      <c r="AO547">
        <v>88</v>
      </c>
      <c r="AP547">
        <v>110.25</v>
      </c>
      <c r="AQ547">
        <v>133</v>
      </c>
    </row>
    <row r="548" spans="1:43" x14ac:dyDescent="0.3">
      <c r="A548" t="s">
        <v>117</v>
      </c>
      <c r="B548">
        <v>37</v>
      </c>
      <c r="C548">
        <v>1</v>
      </c>
      <c r="D548" t="s">
        <v>43</v>
      </c>
      <c r="F548">
        <v>7.12</v>
      </c>
      <c r="G548" t="s">
        <v>44</v>
      </c>
      <c r="H548">
        <v>1</v>
      </c>
      <c r="I548">
        <v>2018</v>
      </c>
      <c r="J548" t="s">
        <v>45</v>
      </c>
      <c r="K548" t="s">
        <v>46</v>
      </c>
      <c r="L548" t="s">
        <v>201</v>
      </c>
      <c r="M548" t="s">
        <v>48</v>
      </c>
      <c r="N548" t="s">
        <v>119</v>
      </c>
      <c r="O548" t="s">
        <v>200</v>
      </c>
      <c r="P548" t="s">
        <v>318</v>
      </c>
      <c r="Q548">
        <v>1</v>
      </c>
      <c r="R548" t="s">
        <v>70</v>
      </c>
      <c r="S548" t="s">
        <v>53</v>
      </c>
      <c r="T548">
        <v>1</v>
      </c>
      <c r="U548">
        <v>2000</v>
      </c>
      <c r="V548">
        <v>12.88</v>
      </c>
      <c r="W548">
        <v>12.5</v>
      </c>
      <c r="X548">
        <v>12.05</v>
      </c>
      <c r="Y548">
        <v>13.04</v>
      </c>
      <c r="Z548">
        <v>11</v>
      </c>
      <c r="AA548">
        <v>11</v>
      </c>
      <c r="AB548">
        <v>14</v>
      </c>
      <c r="AC548">
        <v>8</v>
      </c>
      <c r="AD548">
        <v>12</v>
      </c>
      <c r="AE548">
        <v>13</v>
      </c>
      <c r="AI548">
        <v>308</v>
      </c>
      <c r="AJ548">
        <v>11.85</v>
      </c>
      <c r="AK548">
        <v>12.04</v>
      </c>
      <c r="AL548">
        <v>11.71</v>
      </c>
      <c r="AM548">
        <v>18</v>
      </c>
      <c r="AN548">
        <v>207</v>
      </c>
      <c r="AO548">
        <v>14</v>
      </c>
      <c r="AP548">
        <v>7.12</v>
      </c>
      <c r="AQ548">
        <v>625</v>
      </c>
    </row>
    <row r="549" spans="1:43" x14ac:dyDescent="0.3">
      <c r="A549" t="s">
        <v>140</v>
      </c>
      <c r="B549">
        <v>12</v>
      </c>
      <c r="C549">
        <v>1</v>
      </c>
      <c r="D549" t="s">
        <v>43</v>
      </c>
      <c r="F549">
        <v>3.49</v>
      </c>
      <c r="G549" t="s">
        <v>44</v>
      </c>
      <c r="H549">
        <v>1</v>
      </c>
      <c r="I549">
        <v>2018</v>
      </c>
      <c r="J549" t="s">
        <v>45</v>
      </c>
      <c r="K549" t="s">
        <v>46</v>
      </c>
      <c r="L549" t="s">
        <v>144</v>
      </c>
      <c r="M549" t="s">
        <v>48</v>
      </c>
      <c r="N549" t="s">
        <v>142</v>
      </c>
      <c r="O549" t="s">
        <v>143</v>
      </c>
      <c r="P549" t="s">
        <v>144</v>
      </c>
      <c r="Q549">
        <v>2</v>
      </c>
      <c r="R549" t="s">
        <v>52</v>
      </c>
      <c r="S549" t="s">
        <v>53</v>
      </c>
      <c r="T549">
        <v>2</v>
      </c>
      <c r="U549">
        <v>2009</v>
      </c>
      <c r="V549">
        <v>9.7200000000000006</v>
      </c>
      <c r="W549">
        <v>11.02</v>
      </c>
      <c r="X549">
        <v>11.22</v>
      </c>
      <c r="Y549">
        <v>10.41</v>
      </c>
      <c r="Z549">
        <v>8</v>
      </c>
      <c r="AA549">
        <v>12</v>
      </c>
      <c r="AB549">
        <v>8</v>
      </c>
      <c r="AC549">
        <v>8</v>
      </c>
      <c r="AD549">
        <v>7</v>
      </c>
      <c r="AE549">
        <v>10</v>
      </c>
      <c r="AI549">
        <v>246</v>
      </c>
      <c r="AJ549">
        <v>9.4600000000000009</v>
      </c>
      <c r="AK549">
        <v>10.039999999999999</v>
      </c>
      <c r="AL549">
        <v>10.82</v>
      </c>
      <c r="AM549">
        <v>22</v>
      </c>
      <c r="AN549">
        <v>144.4</v>
      </c>
      <c r="AO549">
        <v>585</v>
      </c>
      <c r="AP549">
        <v>3.49</v>
      </c>
      <c r="AQ549">
        <v>727</v>
      </c>
    </row>
    <row r="550" spans="1:43" x14ac:dyDescent="0.3">
      <c r="A550" t="s">
        <v>65</v>
      </c>
      <c r="B550">
        <v>60</v>
      </c>
      <c r="C550">
        <v>1</v>
      </c>
      <c r="D550" t="s">
        <v>83</v>
      </c>
      <c r="E550" t="s">
        <v>55</v>
      </c>
      <c r="F550">
        <v>10.17</v>
      </c>
      <c r="G550" t="s">
        <v>56</v>
      </c>
      <c r="H550">
        <v>1</v>
      </c>
      <c r="I550">
        <v>2018</v>
      </c>
      <c r="J550" t="s">
        <v>57</v>
      </c>
      <c r="K550" t="s">
        <v>46</v>
      </c>
      <c r="L550" t="s">
        <v>446</v>
      </c>
      <c r="M550" t="s">
        <v>48</v>
      </c>
      <c r="N550" t="s">
        <v>72</v>
      </c>
      <c r="O550" t="s">
        <v>76</v>
      </c>
      <c r="P550" t="s">
        <v>380</v>
      </c>
      <c r="Q550">
        <v>1</v>
      </c>
      <c r="R550" t="s">
        <v>52</v>
      </c>
      <c r="S550" t="s">
        <v>53</v>
      </c>
      <c r="T550">
        <v>1</v>
      </c>
      <c r="U550">
        <v>1999</v>
      </c>
      <c r="V550">
        <v>11.54</v>
      </c>
      <c r="W550">
        <v>12.5</v>
      </c>
      <c r="X550">
        <v>10.54</v>
      </c>
      <c r="Y550">
        <v>10.53</v>
      </c>
      <c r="Z550">
        <v>10</v>
      </c>
      <c r="AA550">
        <v>9</v>
      </c>
      <c r="AB550">
        <v>11</v>
      </c>
      <c r="AC550">
        <v>10</v>
      </c>
      <c r="AD550">
        <v>11</v>
      </c>
      <c r="AE550">
        <v>15</v>
      </c>
      <c r="AI550">
        <v>289</v>
      </c>
      <c r="AJ550">
        <v>11.12</v>
      </c>
      <c r="AK550">
        <v>11.12</v>
      </c>
      <c r="AL550">
        <v>11.41</v>
      </c>
      <c r="AM550">
        <v>20</v>
      </c>
      <c r="AN550">
        <v>175</v>
      </c>
      <c r="AO550">
        <v>112</v>
      </c>
      <c r="AP550">
        <v>110.17</v>
      </c>
      <c r="AQ550">
        <v>146</v>
      </c>
    </row>
    <row r="551" spans="1:43" x14ac:dyDescent="0.3">
      <c r="A551" t="s">
        <v>117</v>
      </c>
      <c r="B551">
        <v>60</v>
      </c>
      <c r="C551">
        <v>1</v>
      </c>
      <c r="D551" t="s">
        <v>83</v>
      </c>
      <c r="E551" t="s">
        <v>55</v>
      </c>
      <c r="F551">
        <v>10.63</v>
      </c>
      <c r="G551" t="s">
        <v>56</v>
      </c>
      <c r="H551">
        <v>1</v>
      </c>
      <c r="I551">
        <v>2018</v>
      </c>
      <c r="J551" t="s">
        <v>57</v>
      </c>
      <c r="K551" t="s">
        <v>46</v>
      </c>
      <c r="L551" t="s">
        <v>213</v>
      </c>
      <c r="M551" t="s">
        <v>48</v>
      </c>
      <c r="N551" t="s">
        <v>119</v>
      </c>
      <c r="O551" t="s">
        <v>214</v>
      </c>
      <c r="P551" t="s">
        <v>213</v>
      </c>
      <c r="Q551">
        <v>1</v>
      </c>
      <c r="R551" t="s">
        <v>52</v>
      </c>
      <c r="S551" t="s">
        <v>53</v>
      </c>
      <c r="T551">
        <v>2</v>
      </c>
      <c r="U551">
        <v>2006</v>
      </c>
      <c r="V551">
        <v>12.62</v>
      </c>
      <c r="W551">
        <v>12.19</v>
      </c>
      <c r="X551">
        <v>10.210000000000001</v>
      </c>
      <c r="Y551">
        <v>11.17</v>
      </c>
      <c r="Z551">
        <v>8</v>
      </c>
      <c r="AA551">
        <v>12</v>
      </c>
      <c r="AB551">
        <v>9</v>
      </c>
      <c r="AC551">
        <v>4</v>
      </c>
      <c r="AD551">
        <v>9</v>
      </c>
      <c r="AE551">
        <v>8</v>
      </c>
      <c r="AI551">
        <v>231</v>
      </c>
      <c r="AJ551">
        <v>8.8800000000000008</v>
      </c>
      <c r="AK551">
        <v>10.039999999999999</v>
      </c>
      <c r="AL551">
        <v>10.119999999999999</v>
      </c>
      <c r="AM551">
        <v>19</v>
      </c>
      <c r="AN551">
        <v>150</v>
      </c>
      <c r="AO551">
        <v>510</v>
      </c>
      <c r="AP551">
        <v>110.63</v>
      </c>
      <c r="AQ551">
        <v>93</v>
      </c>
    </row>
    <row r="552" spans="1:43" x14ac:dyDescent="0.3">
      <c r="A552" t="s">
        <v>42</v>
      </c>
      <c r="B552">
        <v>60</v>
      </c>
      <c r="C552">
        <v>1</v>
      </c>
      <c r="D552" t="s">
        <v>83</v>
      </c>
      <c r="E552" t="s">
        <v>55</v>
      </c>
      <c r="F552">
        <v>10.08</v>
      </c>
      <c r="G552" t="s">
        <v>56</v>
      </c>
      <c r="H552">
        <v>1</v>
      </c>
      <c r="I552">
        <v>2018</v>
      </c>
      <c r="J552" t="s">
        <v>57</v>
      </c>
      <c r="K552" t="s">
        <v>46</v>
      </c>
      <c r="L552" t="s">
        <v>182</v>
      </c>
      <c r="M552" t="s">
        <v>48</v>
      </c>
      <c r="N552" t="s">
        <v>49</v>
      </c>
      <c r="O552" t="s">
        <v>181</v>
      </c>
      <c r="P552" t="s">
        <v>182</v>
      </c>
      <c r="Q552">
        <v>1</v>
      </c>
      <c r="R552" t="s">
        <v>52</v>
      </c>
      <c r="S552" t="s">
        <v>53</v>
      </c>
      <c r="T552">
        <v>1</v>
      </c>
      <c r="U552">
        <v>2011</v>
      </c>
      <c r="V552">
        <v>13</v>
      </c>
      <c r="W552">
        <v>11.34</v>
      </c>
      <c r="X552">
        <v>11.09</v>
      </c>
      <c r="Y552">
        <v>11.38</v>
      </c>
      <c r="Z552">
        <v>9</v>
      </c>
      <c r="AA552">
        <v>10</v>
      </c>
      <c r="AB552">
        <v>10</v>
      </c>
      <c r="AC552">
        <v>11</v>
      </c>
      <c r="AD552">
        <v>9</v>
      </c>
      <c r="AE552">
        <v>12</v>
      </c>
      <c r="AI552">
        <v>265</v>
      </c>
      <c r="AJ552">
        <v>10.19</v>
      </c>
      <c r="AK552">
        <v>10.19</v>
      </c>
      <c r="AL552">
        <v>10.41</v>
      </c>
      <c r="AM552">
        <v>19</v>
      </c>
      <c r="AN552">
        <v>168</v>
      </c>
      <c r="AO552">
        <v>208</v>
      </c>
      <c r="AP552">
        <v>110.08</v>
      </c>
      <c r="AQ552">
        <v>153</v>
      </c>
    </row>
    <row r="553" spans="1:43" x14ac:dyDescent="0.3">
      <c r="A553" t="s">
        <v>117</v>
      </c>
      <c r="B553">
        <v>7</v>
      </c>
      <c r="C553">
        <v>1</v>
      </c>
      <c r="D553" t="s">
        <v>43</v>
      </c>
      <c r="F553">
        <v>1.33</v>
      </c>
      <c r="G553" t="s">
        <v>44</v>
      </c>
      <c r="H553">
        <v>1</v>
      </c>
      <c r="I553">
        <v>2018</v>
      </c>
      <c r="J553" t="s">
        <v>57</v>
      </c>
      <c r="K553" t="s">
        <v>46</v>
      </c>
      <c r="L553" t="s">
        <v>355</v>
      </c>
      <c r="M553" t="s">
        <v>48</v>
      </c>
      <c r="N553" t="s">
        <v>119</v>
      </c>
      <c r="O553" t="s">
        <v>127</v>
      </c>
      <c r="P553" t="s">
        <v>126</v>
      </c>
      <c r="Q553">
        <v>3</v>
      </c>
      <c r="R553" t="s">
        <v>52</v>
      </c>
      <c r="S553" t="s">
        <v>53</v>
      </c>
      <c r="T553">
        <v>1</v>
      </c>
      <c r="U553">
        <v>1997</v>
      </c>
      <c r="V553">
        <v>9.52</v>
      </c>
      <c r="W553">
        <v>10.09</v>
      </c>
      <c r="X553">
        <v>12</v>
      </c>
      <c r="Y553">
        <v>12</v>
      </c>
      <c r="Z553">
        <v>6</v>
      </c>
      <c r="AA553">
        <v>8</v>
      </c>
      <c r="AB553">
        <v>10</v>
      </c>
      <c r="AC553">
        <v>8</v>
      </c>
      <c r="AD553">
        <v>13</v>
      </c>
      <c r="AE553">
        <v>15</v>
      </c>
      <c r="AI553">
        <v>260</v>
      </c>
      <c r="AJ553">
        <v>10</v>
      </c>
      <c r="AK553">
        <v>10</v>
      </c>
      <c r="AL553">
        <v>9.8800000000000008</v>
      </c>
      <c r="AM553">
        <v>21</v>
      </c>
      <c r="AN553">
        <v>138.6</v>
      </c>
      <c r="AO553">
        <v>653</v>
      </c>
      <c r="AP553">
        <v>1.33</v>
      </c>
      <c r="AQ553">
        <v>756</v>
      </c>
    </row>
    <row r="554" spans="1:43" x14ac:dyDescent="0.3">
      <c r="A554" t="s">
        <v>65</v>
      </c>
      <c r="B554">
        <v>60</v>
      </c>
      <c r="C554">
        <v>1</v>
      </c>
      <c r="D554" t="s">
        <v>43</v>
      </c>
      <c r="E554" t="s">
        <v>55</v>
      </c>
      <c r="F554">
        <v>10.28</v>
      </c>
      <c r="G554" t="s">
        <v>56</v>
      </c>
      <c r="H554">
        <v>1</v>
      </c>
      <c r="I554">
        <v>2018</v>
      </c>
      <c r="J554" t="s">
        <v>45</v>
      </c>
      <c r="K554" t="s">
        <v>46</v>
      </c>
      <c r="L554" t="s">
        <v>440</v>
      </c>
      <c r="M554" t="s">
        <v>48</v>
      </c>
      <c r="N554" t="s">
        <v>72</v>
      </c>
      <c r="O554" t="s">
        <v>76</v>
      </c>
      <c r="P554" t="s">
        <v>380</v>
      </c>
      <c r="Q554">
        <v>1</v>
      </c>
      <c r="R554" t="s">
        <v>52</v>
      </c>
      <c r="S554" t="s">
        <v>53</v>
      </c>
      <c r="T554">
        <v>1</v>
      </c>
      <c r="U554">
        <v>1999</v>
      </c>
      <c r="V554">
        <v>12.16</v>
      </c>
      <c r="W554">
        <v>10.87</v>
      </c>
      <c r="X554">
        <v>10.119999999999999</v>
      </c>
      <c r="Y554">
        <v>11.91</v>
      </c>
      <c r="Z554">
        <v>8</v>
      </c>
      <c r="AA554">
        <v>9</v>
      </c>
      <c r="AB554">
        <v>16</v>
      </c>
      <c r="AC554">
        <v>14</v>
      </c>
      <c r="AD554">
        <v>11</v>
      </c>
      <c r="AE554">
        <v>12</v>
      </c>
      <c r="AI554">
        <v>289</v>
      </c>
      <c r="AJ554">
        <v>11.12</v>
      </c>
      <c r="AK554">
        <v>11.12</v>
      </c>
      <c r="AL554">
        <v>9.76</v>
      </c>
      <c r="AM554">
        <v>19</v>
      </c>
      <c r="AN554">
        <v>159</v>
      </c>
      <c r="AO554">
        <v>346</v>
      </c>
      <c r="AP554">
        <v>10.28</v>
      </c>
      <c r="AQ554">
        <v>299</v>
      </c>
    </row>
    <row r="555" spans="1:43" x14ac:dyDescent="0.3">
      <c r="A555" t="s">
        <v>140</v>
      </c>
      <c r="B555">
        <v>60</v>
      </c>
      <c r="C555">
        <v>1</v>
      </c>
      <c r="D555" t="s">
        <v>83</v>
      </c>
      <c r="E555" t="s">
        <v>55</v>
      </c>
      <c r="F555">
        <v>10.64</v>
      </c>
      <c r="G555" t="s">
        <v>56</v>
      </c>
      <c r="H555">
        <v>1</v>
      </c>
      <c r="I555">
        <v>2018</v>
      </c>
      <c r="J555" t="s">
        <v>57</v>
      </c>
      <c r="K555" t="s">
        <v>46</v>
      </c>
      <c r="L555" t="s">
        <v>448</v>
      </c>
      <c r="M555" t="s">
        <v>48</v>
      </c>
      <c r="N555" t="s">
        <v>142</v>
      </c>
      <c r="O555" t="s">
        <v>449</v>
      </c>
      <c r="P555" t="s">
        <v>448</v>
      </c>
      <c r="Q555">
        <v>1</v>
      </c>
      <c r="R555" t="s">
        <v>52</v>
      </c>
      <c r="S555" t="s">
        <v>53</v>
      </c>
      <c r="T555">
        <v>1</v>
      </c>
      <c r="U555">
        <v>2011</v>
      </c>
      <c r="V555">
        <v>13.82</v>
      </c>
      <c r="W555">
        <v>12.53</v>
      </c>
      <c r="X555">
        <v>10.66</v>
      </c>
      <c r="Y555">
        <v>9.94</v>
      </c>
      <c r="Z555">
        <v>8</v>
      </c>
      <c r="AA555">
        <v>9</v>
      </c>
      <c r="AB555">
        <v>10</v>
      </c>
      <c r="AC555">
        <v>12</v>
      </c>
      <c r="AD555">
        <v>8</v>
      </c>
      <c r="AE555">
        <v>13</v>
      </c>
      <c r="AI555">
        <v>260</v>
      </c>
      <c r="AJ555">
        <v>10</v>
      </c>
      <c r="AK555">
        <v>10</v>
      </c>
      <c r="AL555">
        <v>10.119999999999999</v>
      </c>
      <c r="AM555">
        <v>20</v>
      </c>
      <c r="AN555">
        <v>155</v>
      </c>
      <c r="AO555">
        <v>427</v>
      </c>
      <c r="AP555">
        <v>110.64</v>
      </c>
      <c r="AQ555">
        <v>91</v>
      </c>
    </row>
    <row r="556" spans="1:43" x14ac:dyDescent="0.3">
      <c r="A556" t="s">
        <v>42</v>
      </c>
      <c r="B556">
        <v>43</v>
      </c>
      <c r="C556">
        <v>1</v>
      </c>
      <c r="D556" t="s">
        <v>43</v>
      </c>
      <c r="F556">
        <v>8.93</v>
      </c>
      <c r="G556" t="s">
        <v>122</v>
      </c>
      <c r="H556">
        <v>1</v>
      </c>
      <c r="I556">
        <v>2018</v>
      </c>
      <c r="J556" t="s">
        <v>57</v>
      </c>
      <c r="K556" t="s">
        <v>46</v>
      </c>
      <c r="L556" t="s">
        <v>249</v>
      </c>
      <c r="M556" t="s">
        <v>48</v>
      </c>
      <c r="N556" t="s">
        <v>49</v>
      </c>
      <c r="O556" t="s">
        <v>250</v>
      </c>
      <c r="P556" t="s">
        <v>251</v>
      </c>
      <c r="Q556">
        <v>2</v>
      </c>
      <c r="R556" t="s">
        <v>52</v>
      </c>
      <c r="S556" t="s">
        <v>53</v>
      </c>
      <c r="T556">
        <v>1</v>
      </c>
      <c r="U556">
        <v>2009</v>
      </c>
      <c r="V556">
        <v>11.93</v>
      </c>
      <c r="W556">
        <v>10.44</v>
      </c>
      <c r="X556">
        <v>13.05</v>
      </c>
      <c r="Y556">
        <v>12.34</v>
      </c>
      <c r="Z556">
        <v>10</v>
      </c>
      <c r="AA556">
        <v>13</v>
      </c>
      <c r="AB556">
        <v>8</v>
      </c>
      <c r="AC556">
        <v>7</v>
      </c>
      <c r="AD556">
        <v>6</v>
      </c>
      <c r="AE556">
        <v>15</v>
      </c>
      <c r="AI556">
        <v>282</v>
      </c>
      <c r="AJ556">
        <v>10.85</v>
      </c>
      <c r="AK556">
        <v>10.85</v>
      </c>
      <c r="AL556">
        <v>12.82</v>
      </c>
      <c r="AM556">
        <v>22</v>
      </c>
      <c r="AN556">
        <v>185.25</v>
      </c>
      <c r="AO556">
        <v>38</v>
      </c>
      <c r="AP556">
        <v>8.93</v>
      </c>
      <c r="AQ556">
        <v>506</v>
      </c>
    </row>
    <row r="557" spans="1:43" x14ac:dyDescent="0.3">
      <c r="A557" t="s">
        <v>65</v>
      </c>
      <c r="B557">
        <v>60</v>
      </c>
      <c r="C557">
        <v>1</v>
      </c>
      <c r="D557" t="s">
        <v>83</v>
      </c>
      <c r="E557" t="s">
        <v>55</v>
      </c>
      <c r="F557">
        <v>10.25</v>
      </c>
      <c r="G557" t="s">
        <v>56</v>
      </c>
      <c r="H557">
        <v>1</v>
      </c>
      <c r="I557">
        <v>2018</v>
      </c>
      <c r="J557" t="s">
        <v>57</v>
      </c>
      <c r="K557" t="s">
        <v>46</v>
      </c>
      <c r="L557" t="s">
        <v>374</v>
      </c>
      <c r="M557" t="s">
        <v>48</v>
      </c>
      <c r="N557" t="s">
        <v>96</v>
      </c>
      <c r="O557" t="s">
        <v>375</v>
      </c>
      <c r="P557" t="s">
        <v>374</v>
      </c>
      <c r="Q557">
        <v>1</v>
      </c>
      <c r="R557" t="s">
        <v>52</v>
      </c>
      <c r="S557" t="s">
        <v>53</v>
      </c>
      <c r="T557">
        <v>1</v>
      </c>
      <c r="U557">
        <v>1999</v>
      </c>
      <c r="V557">
        <v>11.66</v>
      </c>
      <c r="W557">
        <v>9.89</v>
      </c>
      <c r="X557">
        <v>11.71</v>
      </c>
      <c r="Y557">
        <v>12.85</v>
      </c>
      <c r="Z557">
        <v>11</v>
      </c>
      <c r="AA557">
        <v>12</v>
      </c>
      <c r="AB557">
        <v>10</v>
      </c>
      <c r="AC557">
        <v>11</v>
      </c>
      <c r="AD557">
        <v>13</v>
      </c>
      <c r="AE557">
        <v>10</v>
      </c>
      <c r="AI557">
        <v>298</v>
      </c>
      <c r="AJ557">
        <v>11.46</v>
      </c>
      <c r="AK557">
        <v>11.46</v>
      </c>
      <c r="AL557">
        <v>11</v>
      </c>
      <c r="AM557">
        <v>19</v>
      </c>
      <c r="AN557">
        <v>174</v>
      </c>
      <c r="AO557">
        <v>120</v>
      </c>
      <c r="AP557">
        <v>110.25</v>
      </c>
      <c r="AQ557">
        <v>133</v>
      </c>
    </row>
    <row r="558" spans="1:43" x14ac:dyDescent="0.3">
      <c r="A558" t="s">
        <v>117</v>
      </c>
      <c r="B558">
        <v>60</v>
      </c>
      <c r="C558">
        <v>1</v>
      </c>
      <c r="D558" t="s">
        <v>43</v>
      </c>
      <c r="E558" t="s">
        <v>55</v>
      </c>
      <c r="F558">
        <v>10.61</v>
      </c>
      <c r="G558" t="s">
        <v>56</v>
      </c>
      <c r="H558">
        <v>1</v>
      </c>
      <c r="I558">
        <v>2018</v>
      </c>
      <c r="J558" t="s">
        <v>45</v>
      </c>
      <c r="K558" t="s">
        <v>46</v>
      </c>
      <c r="L558" t="s">
        <v>126</v>
      </c>
      <c r="M558" t="s">
        <v>48</v>
      </c>
      <c r="N558" t="s">
        <v>119</v>
      </c>
      <c r="O558" t="s">
        <v>127</v>
      </c>
      <c r="P558" t="s">
        <v>126</v>
      </c>
      <c r="Q558">
        <v>2</v>
      </c>
      <c r="R558" t="s">
        <v>52</v>
      </c>
      <c r="S558" t="s">
        <v>53</v>
      </c>
      <c r="T558">
        <v>1</v>
      </c>
      <c r="U558">
        <v>1997</v>
      </c>
      <c r="V558">
        <v>13.03</v>
      </c>
      <c r="W558">
        <v>10.76</v>
      </c>
      <c r="X558">
        <v>11.81</v>
      </c>
      <c r="Y558">
        <v>11.95</v>
      </c>
      <c r="Z558">
        <v>5</v>
      </c>
      <c r="AA558">
        <v>9</v>
      </c>
      <c r="AB558">
        <v>10</v>
      </c>
      <c r="AC558">
        <v>8</v>
      </c>
      <c r="AD558">
        <v>11</v>
      </c>
      <c r="AE558">
        <v>17</v>
      </c>
      <c r="AI558">
        <v>267</v>
      </c>
      <c r="AJ558">
        <v>10.27</v>
      </c>
      <c r="AK558">
        <v>10.27</v>
      </c>
      <c r="AL558">
        <v>10.65</v>
      </c>
      <c r="AM558">
        <v>21</v>
      </c>
      <c r="AN558">
        <v>158.65</v>
      </c>
      <c r="AO558">
        <v>353</v>
      </c>
      <c r="AP558">
        <v>10.61</v>
      </c>
      <c r="AQ558">
        <v>248</v>
      </c>
    </row>
    <row r="559" spans="1:43" x14ac:dyDescent="0.3">
      <c r="A559" t="s">
        <v>109</v>
      </c>
      <c r="B559">
        <v>6</v>
      </c>
      <c r="C559">
        <v>1</v>
      </c>
      <c r="D559" t="s">
        <v>43</v>
      </c>
      <c r="F559">
        <v>5.84</v>
      </c>
      <c r="G559" t="s">
        <v>44</v>
      </c>
      <c r="H559">
        <v>1</v>
      </c>
      <c r="I559">
        <v>2018</v>
      </c>
      <c r="J559" t="s">
        <v>45</v>
      </c>
      <c r="K559" t="s">
        <v>46</v>
      </c>
      <c r="L559" t="s">
        <v>450</v>
      </c>
      <c r="M559" t="s">
        <v>48</v>
      </c>
      <c r="N559" t="s">
        <v>96</v>
      </c>
      <c r="O559" t="s">
        <v>97</v>
      </c>
      <c r="P559" t="s">
        <v>442</v>
      </c>
      <c r="Q559">
        <v>3</v>
      </c>
      <c r="R559" t="s">
        <v>52</v>
      </c>
      <c r="S559" t="s">
        <v>53</v>
      </c>
      <c r="T559">
        <v>1</v>
      </c>
      <c r="U559">
        <v>1995</v>
      </c>
      <c r="V559">
        <v>10.84</v>
      </c>
      <c r="W559">
        <v>10.3</v>
      </c>
      <c r="X559">
        <v>12.21</v>
      </c>
      <c r="Y559">
        <v>12.85</v>
      </c>
      <c r="Z559">
        <v>10</v>
      </c>
      <c r="AA559">
        <v>8</v>
      </c>
      <c r="AB559">
        <v>11</v>
      </c>
      <c r="AC559">
        <v>6</v>
      </c>
      <c r="AD559">
        <v>10</v>
      </c>
      <c r="AE559">
        <v>17</v>
      </c>
      <c r="AI559">
        <v>277</v>
      </c>
      <c r="AJ559">
        <v>10.65</v>
      </c>
      <c r="AK559">
        <v>10.65</v>
      </c>
      <c r="AL559">
        <v>11.76</v>
      </c>
      <c r="AM559">
        <v>23</v>
      </c>
      <c r="AN559">
        <v>163.80000000000001</v>
      </c>
      <c r="AO559">
        <v>276</v>
      </c>
      <c r="AP559">
        <v>5.84</v>
      </c>
      <c r="AQ559">
        <v>668</v>
      </c>
    </row>
    <row r="560" spans="1:43" x14ac:dyDescent="0.3">
      <c r="A560" t="s">
        <v>109</v>
      </c>
      <c r="B560">
        <v>19</v>
      </c>
      <c r="C560">
        <v>1</v>
      </c>
      <c r="D560" t="s">
        <v>43</v>
      </c>
      <c r="F560">
        <v>5.81</v>
      </c>
      <c r="G560" t="s">
        <v>44</v>
      </c>
      <c r="H560">
        <v>1</v>
      </c>
      <c r="I560">
        <v>2018</v>
      </c>
      <c r="J560" t="s">
        <v>45</v>
      </c>
      <c r="K560" t="s">
        <v>46</v>
      </c>
      <c r="L560" t="s">
        <v>155</v>
      </c>
      <c r="M560" t="s">
        <v>48</v>
      </c>
      <c r="N560" t="s">
        <v>96</v>
      </c>
      <c r="O560" t="s">
        <v>156</v>
      </c>
      <c r="P560" t="s">
        <v>155</v>
      </c>
      <c r="Q560">
        <v>2</v>
      </c>
      <c r="R560" t="s">
        <v>52</v>
      </c>
      <c r="S560" t="s">
        <v>53</v>
      </c>
      <c r="T560">
        <v>1</v>
      </c>
      <c r="U560">
        <v>2010</v>
      </c>
      <c r="V560">
        <v>12.56</v>
      </c>
      <c r="W560">
        <v>11.34</v>
      </c>
      <c r="X560">
        <v>8.84</v>
      </c>
      <c r="Y560">
        <v>9.52</v>
      </c>
      <c r="Z560">
        <v>9</v>
      </c>
      <c r="AA560">
        <v>10</v>
      </c>
      <c r="AB560">
        <v>9</v>
      </c>
      <c r="AC560">
        <v>8</v>
      </c>
      <c r="AD560">
        <v>9</v>
      </c>
      <c r="AE560">
        <v>13</v>
      </c>
      <c r="AI560">
        <v>260</v>
      </c>
      <c r="AJ560">
        <v>10</v>
      </c>
      <c r="AK560">
        <v>10</v>
      </c>
      <c r="AL560">
        <v>10.76</v>
      </c>
      <c r="AM560">
        <v>20</v>
      </c>
      <c r="AN560">
        <v>155.79999999999998</v>
      </c>
      <c r="AO560">
        <v>414</v>
      </c>
      <c r="AP560">
        <v>5.81</v>
      </c>
      <c r="AQ560">
        <v>671</v>
      </c>
    </row>
    <row r="561" spans="1:43" x14ac:dyDescent="0.3">
      <c r="A561" t="s">
        <v>140</v>
      </c>
      <c r="B561">
        <v>60</v>
      </c>
      <c r="C561">
        <v>1</v>
      </c>
      <c r="D561" t="s">
        <v>83</v>
      </c>
      <c r="E561" t="s">
        <v>55</v>
      </c>
      <c r="F561">
        <v>10.66</v>
      </c>
      <c r="G561" t="s">
        <v>56</v>
      </c>
      <c r="H561">
        <v>1</v>
      </c>
      <c r="I561">
        <v>2018</v>
      </c>
      <c r="J561" t="s">
        <v>45</v>
      </c>
      <c r="K561" t="s">
        <v>46</v>
      </c>
      <c r="L561" t="s">
        <v>448</v>
      </c>
      <c r="M561" t="s">
        <v>48</v>
      </c>
      <c r="N561" t="s">
        <v>142</v>
      </c>
      <c r="O561" t="s">
        <v>449</v>
      </c>
      <c r="P561" t="s">
        <v>448</v>
      </c>
      <c r="Q561">
        <v>2</v>
      </c>
      <c r="R561" t="s">
        <v>52</v>
      </c>
      <c r="S561" t="s">
        <v>53</v>
      </c>
      <c r="T561">
        <v>1</v>
      </c>
      <c r="U561">
        <v>2008</v>
      </c>
      <c r="V561">
        <v>11.52</v>
      </c>
      <c r="W561">
        <v>11.34</v>
      </c>
      <c r="X561">
        <v>10.06</v>
      </c>
      <c r="Y561">
        <v>9.98</v>
      </c>
      <c r="Z561">
        <v>6</v>
      </c>
      <c r="AA561">
        <v>11</v>
      </c>
      <c r="AB561">
        <v>6</v>
      </c>
      <c r="AC561">
        <v>13</v>
      </c>
      <c r="AD561">
        <v>9</v>
      </c>
      <c r="AE561">
        <v>13</v>
      </c>
      <c r="AI561">
        <v>260</v>
      </c>
      <c r="AJ561">
        <v>10</v>
      </c>
      <c r="AK561">
        <v>10</v>
      </c>
      <c r="AL561">
        <v>10.24</v>
      </c>
      <c r="AM561">
        <v>22</v>
      </c>
      <c r="AN561">
        <v>149.15</v>
      </c>
      <c r="AO561">
        <v>518</v>
      </c>
      <c r="AP561">
        <v>110.66</v>
      </c>
      <c r="AQ561">
        <v>89</v>
      </c>
    </row>
    <row r="562" spans="1:43" x14ac:dyDescent="0.3">
      <c r="A562" t="s">
        <v>65</v>
      </c>
      <c r="B562">
        <v>60</v>
      </c>
      <c r="C562">
        <v>1</v>
      </c>
      <c r="D562" t="s">
        <v>83</v>
      </c>
      <c r="E562" t="s">
        <v>129</v>
      </c>
      <c r="F562">
        <v>12.12</v>
      </c>
      <c r="G562" t="s">
        <v>56</v>
      </c>
      <c r="H562">
        <v>1</v>
      </c>
      <c r="I562">
        <v>2018</v>
      </c>
      <c r="J562" t="s">
        <v>57</v>
      </c>
      <c r="K562" t="s">
        <v>46</v>
      </c>
      <c r="L562" t="s">
        <v>186</v>
      </c>
      <c r="M562" t="s">
        <v>48</v>
      </c>
      <c r="N562" t="s">
        <v>85</v>
      </c>
      <c r="O562" t="s">
        <v>187</v>
      </c>
      <c r="P562" t="s">
        <v>186</v>
      </c>
      <c r="Q562">
        <v>1</v>
      </c>
      <c r="R562" t="s">
        <v>52</v>
      </c>
      <c r="S562" t="s">
        <v>53</v>
      </c>
      <c r="T562">
        <v>1</v>
      </c>
      <c r="U562">
        <v>2006</v>
      </c>
      <c r="V562">
        <v>10.83</v>
      </c>
      <c r="W562">
        <v>10.99</v>
      </c>
      <c r="X562">
        <v>10</v>
      </c>
      <c r="Y562">
        <v>12.62</v>
      </c>
      <c r="Z562">
        <v>12</v>
      </c>
      <c r="AA562">
        <v>13</v>
      </c>
      <c r="AB562">
        <v>7</v>
      </c>
      <c r="AC562">
        <v>7</v>
      </c>
      <c r="AD562">
        <v>7</v>
      </c>
      <c r="AE562">
        <v>10</v>
      </c>
      <c r="AI562">
        <v>277</v>
      </c>
      <c r="AJ562">
        <v>10.65</v>
      </c>
      <c r="AK562">
        <v>10.65</v>
      </c>
      <c r="AL562">
        <v>11.65</v>
      </c>
      <c r="AM562">
        <v>18</v>
      </c>
      <c r="AN562">
        <v>183</v>
      </c>
      <c r="AO562">
        <v>47</v>
      </c>
      <c r="AP562">
        <v>112.12</v>
      </c>
      <c r="AQ562">
        <v>14</v>
      </c>
    </row>
    <row r="563" spans="1:43" x14ac:dyDescent="0.3">
      <c r="A563" t="s">
        <v>117</v>
      </c>
      <c r="B563">
        <v>60</v>
      </c>
      <c r="C563">
        <v>1</v>
      </c>
      <c r="D563" t="s">
        <v>83</v>
      </c>
      <c r="E563" t="s">
        <v>55</v>
      </c>
      <c r="F563">
        <v>10.25</v>
      </c>
      <c r="G563" t="s">
        <v>56</v>
      </c>
      <c r="H563">
        <v>1</v>
      </c>
      <c r="I563">
        <v>2018</v>
      </c>
      <c r="J563" t="s">
        <v>57</v>
      </c>
      <c r="K563" t="s">
        <v>46</v>
      </c>
      <c r="L563" t="s">
        <v>126</v>
      </c>
      <c r="M563" t="s">
        <v>48</v>
      </c>
      <c r="N563" t="s">
        <v>119</v>
      </c>
      <c r="O563" t="s">
        <v>127</v>
      </c>
      <c r="P563" t="s">
        <v>128</v>
      </c>
      <c r="Q563">
        <v>2</v>
      </c>
      <c r="R563" t="s">
        <v>52</v>
      </c>
      <c r="S563" t="s">
        <v>53</v>
      </c>
      <c r="T563">
        <v>1</v>
      </c>
      <c r="U563">
        <v>1996</v>
      </c>
      <c r="V563">
        <v>10.6</v>
      </c>
      <c r="W563">
        <v>10.79</v>
      </c>
      <c r="X563">
        <v>12.14</v>
      </c>
      <c r="Y563">
        <v>12.2</v>
      </c>
      <c r="Z563">
        <v>8</v>
      </c>
      <c r="AA563">
        <v>9</v>
      </c>
      <c r="AB563">
        <v>6</v>
      </c>
      <c r="AC563">
        <v>6</v>
      </c>
      <c r="AD563">
        <v>9</v>
      </c>
      <c r="AE563">
        <v>14</v>
      </c>
      <c r="AI563">
        <v>260</v>
      </c>
      <c r="AJ563">
        <v>10</v>
      </c>
      <c r="AK563">
        <v>10</v>
      </c>
      <c r="AL563">
        <v>10.47</v>
      </c>
      <c r="AM563">
        <v>22</v>
      </c>
      <c r="AN563">
        <v>152.94999999999999</v>
      </c>
      <c r="AO563">
        <v>467</v>
      </c>
      <c r="AP563">
        <v>110.25</v>
      </c>
      <c r="AQ563">
        <v>133</v>
      </c>
    </row>
    <row r="564" spans="1:43" x14ac:dyDescent="0.3">
      <c r="A564" t="s">
        <v>117</v>
      </c>
      <c r="B564">
        <v>26</v>
      </c>
      <c r="C564">
        <v>1</v>
      </c>
      <c r="D564" t="s">
        <v>43</v>
      </c>
      <c r="F564">
        <v>7.23</v>
      </c>
      <c r="G564" t="s">
        <v>44</v>
      </c>
      <c r="H564">
        <v>1</v>
      </c>
      <c r="I564">
        <v>2018</v>
      </c>
      <c r="J564" t="s">
        <v>45</v>
      </c>
      <c r="K564" t="s">
        <v>46</v>
      </c>
      <c r="L564" t="s">
        <v>377</v>
      </c>
      <c r="M564" t="s">
        <v>48</v>
      </c>
      <c r="N564" t="s">
        <v>119</v>
      </c>
      <c r="O564" t="s">
        <v>378</v>
      </c>
      <c r="P564" t="s">
        <v>377</v>
      </c>
      <c r="Q564">
        <v>2</v>
      </c>
      <c r="R564" t="s">
        <v>52</v>
      </c>
      <c r="S564" t="s">
        <v>53</v>
      </c>
      <c r="T564">
        <v>2</v>
      </c>
      <c r="U564">
        <v>2008</v>
      </c>
      <c r="V564">
        <v>11</v>
      </c>
      <c r="W564">
        <v>9.67</v>
      </c>
      <c r="X564">
        <v>11.28</v>
      </c>
      <c r="Y564">
        <v>10.81</v>
      </c>
      <c r="Z564">
        <v>8</v>
      </c>
      <c r="AA564">
        <v>8</v>
      </c>
      <c r="AB564">
        <v>8</v>
      </c>
      <c r="AC564">
        <v>8</v>
      </c>
      <c r="AD564">
        <v>4</v>
      </c>
      <c r="AE564">
        <v>14</v>
      </c>
      <c r="AI564">
        <v>231</v>
      </c>
      <c r="AJ564">
        <v>8.8800000000000008</v>
      </c>
      <c r="AK564">
        <v>10.039999999999999</v>
      </c>
      <c r="AL564">
        <v>11.18</v>
      </c>
      <c r="AM564">
        <v>21</v>
      </c>
      <c r="AN564">
        <v>148.19999999999999</v>
      </c>
      <c r="AO564">
        <v>535</v>
      </c>
      <c r="AP564">
        <v>7.23</v>
      </c>
      <c r="AQ564">
        <v>619</v>
      </c>
    </row>
    <row r="565" spans="1:43" x14ac:dyDescent="0.3">
      <c r="A565" t="s">
        <v>117</v>
      </c>
      <c r="B565">
        <v>6</v>
      </c>
      <c r="C565">
        <v>1</v>
      </c>
      <c r="D565" t="s">
        <v>43</v>
      </c>
      <c r="F565">
        <v>2.78</v>
      </c>
      <c r="G565" t="s">
        <v>44</v>
      </c>
      <c r="H565">
        <v>1</v>
      </c>
      <c r="I565">
        <v>2018</v>
      </c>
      <c r="J565" t="s">
        <v>57</v>
      </c>
      <c r="K565" t="s">
        <v>46</v>
      </c>
      <c r="L565" t="s">
        <v>451</v>
      </c>
      <c r="M565" t="s">
        <v>48</v>
      </c>
      <c r="N565" t="s">
        <v>119</v>
      </c>
      <c r="O565" t="s">
        <v>452</v>
      </c>
      <c r="P565" t="s">
        <v>453</v>
      </c>
      <c r="Q565">
        <v>4</v>
      </c>
      <c r="R565" t="s">
        <v>52</v>
      </c>
      <c r="S565" t="s">
        <v>53</v>
      </c>
      <c r="T565">
        <v>1</v>
      </c>
      <c r="U565">
        <v>2006</v>
      </c>
      <c r="V565">
        <v>11.34</v>
      </c>
      <c r="W565">
        <v>11.37</v>
      </c>
      <c r="X565">
        <v>12</v>
      </c>
      <c r="Y565">
        <v>12.47</v>
      </c>
      <c r="Z565">
        <v>5</v>
      </c>
      <c r="AA565">
        <v>9</v>
      </c>
      <c r="AB565">
        <v>9</v>
      </c>
      <c r="AC565">
        <v>9</v>
      </c>
      <c r="AD565">
        <v>10</v>
      </c>
      <c r="AE565">
        <v>15</v>
      </c>
      <c r="AI565">
        <v>260</v>
      </c>
      <c r="AJ565">
        <v>10</v>
      </c>
      <c r="AK565">
        <v>10</v>
      </c>
      <c r="AL565">
        <v>9.94</v>
      </c>
      <c r="AM565">
        <v>25</v>
      </c>
      <c r="AN565">
        <v>131.75</v>
      </c>
      <c r="AO565">
        <v>701</v>
      </c>
      <c r="AP565">
        <v>2.78</v>
      </c>
      <c r="AQ565">
        <v>739</v>
      </c>
    </row>
    <row r="566" spans="1:43" x14ac:dyDescent="0.3">
      <c r="A566" t="s">
        <v>117</v>
      </c>
      <c r="B566">
        <v>43</v>
      </c>
      <c r="C566">
        <v>1</v>
      </c>
      <c r="D566" t="s">
        <v>43</v>
      </c>
      <c r="F566">
        <v>9.76</v>
      </c>
      <c r="G566" t="s">
        <v>122</v>
      </c>
      <c r="H566">
        <v>1</v>
      </c>
      <c r="I566">
        <v>2018</v>
      </c>
      <c r="J566" t="s">
        <v>57</v>
      </c>
      <c r="K566" t="s">
        <v>46</v>
      </c>
      <c r="L566" t="s">
        <v>453</v>
      </c>
      <c r="M566" t="s">
        <v>48</v>
      </c>
      <c r="N566" t="s">
        <v>119</v>
      </c>
      <c r="O566" t="s">
        <v>452</v>
      </c>
      <c r="P566" t="s">
        <v>453</v>
      </c>
      <c r="Q566">
        <v>1</v>
      </c>
      <c r="R566" t="s">
        <v>52</v>
      </c>
      <c r="S566" t="s">
        <v>53</v>
      </c>
      <c r="T566">
        <v>1</v>
      </c>
      <c r="U566">
        <v>2008</v>
      </c>
      <c r="V566">
        <v>13.92</v>
      </c>
      <c r="W566">
        <v>12.06</v>
      </c>
      <c r="X566">
        <v>11.12</v>
      </c>
      <c r="Y566">
        <v>10.82</v>
      </c>
      <c r="Z566">
        <v>8</v>
      </c>
      <c r="AA566">
        <v>8</v>
      </c>
      <c r="AB566">
        <v>12</v>
      </c>
      <c r="AC566">
        <v>5</v>
      </c>
      <c r="AD566">
        <v>9</v>
      </c>
      <c r="AE566">
        <v>14</v>
      </c>
      <c r="AI566">
        <v>260</v>
      </c>
      <c r="AJ566">
        <v>10</v>
      </c>
      <c r="AK566">
        <v>10</v>
      </c>
      <c r="AL566">
        <v>10.119999999999999</v>
      </c>
      <c r="AM566">
        <v>19</v>
      </c>
      <c r="AN566">
        <v>166</v>
      </c>
      <c r="AO566">
        <v>245</v>
      </c>
      <c r="AP566">
        <v>9.76</v>
      </c>
      <c r="AQ566">
        <v>454</v>
      </c>
    </row>
    <row r="567" spans="1:43" x14ac:dyDescent="0.3">
      <c r="A567" t="s">
        <v>82</v>
      </c>
      <c r="B567">
        <v>15</v>
      </c>
      <c r="C567">
        <v>1</v>
      </c>
      <c r="D567" t="s">
        <v>43</v>
      </c>
      <c r="F567">
        <v>4.2</v>
      </c>
      <c r="G567" t="s">
        <v>44</v>
      </c>
      <c r="H567">
        <v>1</v>
      </c>
      <c r="I567">
        <v>2018</v>
      </c>
      <c r="J567" t="s">
        <v>45</v>
      </c>
      <c r="K567" t="s">
        <v>46</v>
      </c>
      <c r="L567" t="s">
        <v>454</v>
      </c>
      <c r="M567" t="s">
        <v>48</v>
      </c>
      <c r="N567" t="s">
        <v>49</v>
      </c>
      <c r="O567" t="s">
        <v>88</v>
      </c>
      <c r="P567" t="s">
        <v>87</v>
      </c>
      <c r="Q567">
        <v>3</v>
      </c>
      <c r="R567" t="s">
        <v>52</v>
      </c>
      <c r="S567" t="s">
        <v>53</v>
      </c>
      <c r="T567">
        <v>2</v>
      </c>
      <c r="U567">
        <v>2008</v>
      </c>
      <c r="V567">
        <v>10.1</v>
      </c>
      <c r="W567">
        <v>9.66</v>
      </c>
      <c r="X567">
        <v>9.44</v>
      </c>
      <c r="Y567">
        <v>10.34</v>
      </c>
      <c r="Z567">
        <v>9</v>
      </c>
      <c r="AA567">
        <v>10</v>
      </c>
      <c r="AB567">
        <v>10</v>
      </c>
      <c r="AC567">
        <v>6</v>
      </c>
      <c r="AD567">
        <v>7</v>
      </c>
      <c r="AE567">
        <v>11</v>
      </c>
      <c r="AI567">
        <v>246</v>
      </c>
      <c r="AJ567">
        <v>9.4600000000000009</v>
      </c>
      <c r="AK567">
        <v>10</v>
      </c>
      <c r="AL567">
        <v>10.41</v>
      </c>
      <c r="AM567">
        <v>21</v>
      </c>
      <c r="AN567">
        <v>136.80000000000001</v>
      </c>
      <c r="AO567">
        <v>668</v>
      </c>
      <c r="AP567">
        <v>4.2</v>
      </c>
      <c r="AQ567">
        <v>710</v>
      </c>
    </row>
    <row r="568" spans="1:43" x14ac:dyDescent="0.3">
      <c r="A568" t="s">
        <v>65</v>
      </c>
      <c r="B568">
        <v>4</v>
      </c>
      <c r="C568">
        <v>1</v>
      </c>
      <c r="D568" t="s">
        <v>43</v>
      </c>
      <c r="F568">
        <v>0.27</v>
      </c>
      <c r="G568" t="s">
        <v>44</v>
      </c>
      <c r="H568">
        <v>1</v>
      </c>
      <c r="I568">
        <v>2018</v>
      </c>
      <c r="J568" t="s">
        <v>57</v>
      </c>
      <c r="K568" t="s">
        <v>46</v>
      </c>
      <c r="L568" t="s">
        <v>84</v>
      </c>
      <c r="M568" t="s">
        <v>48</v>
      </c>
      <c r="N568" t="s">
        <v>85</v>
      </c>
      <c r="O568" t="s">
        <v>86</v>
      </c>
      <c r="P568" t="s">
        <v>84</v>
      </c>
      <c r="Q568">
        <v>1</v>
      </c>
      <c r="R568" t="s">
        <v>52</v>
      </c>
      <c r="S568" t="s">
        <v>53</v>
      </c>
      <c r="T568">
        <v>1</v>
      </c>
      <c r="U568">
        <v>1999</v>
      </c>
      <c r="V568">
        <v>12.23</v>
      </c>
      <c r="W568">
        <v>12.86</v>
      </c>
      <c r="X568">
        <v>12</v>
      </c>
      <c r="Y568">
        <v>11.91</v>
      </c>
      <c r="Z568">
        <v>12</v>
      </c>
      <c r="AA568">
        <v>10</v>
      </c>
      <c r="AB568">
        <v>12</v>
      </c>
      <c r="AC568">
        <v>12</v>
      </c>
      <c r="AD568">
        <v>6</v>
      </c>
      <c r="AE568">
        <v>12</v>
      </c>
      <c r="AI568">
        <v>284</v>
      </c>
      <c r="AJ568">
        <v>10.92</v>
      </c>
      <c r="AK568">
        <v>10.92</v>
      </c>
      <c r="AL568">
        <v>11.29</v>
      </c>
      <c r="AM568">
        <v>19</v>
      </c>
      <c r="AN568">
        <v>180</v>
      </c>
      <c r="AO568">
        <v>64</v>
      </c>
      <c r="AP568">
        <v>0.27</v>
      </c>
      <c r="AQ568">
        <v>783</v>
      </c>
    </row>
    <row r="569" spans="1:43" x14ac:dyDescent="0.3">
      <c r="A569" t="s">
        <v>42</v>
      </c>
      <c r="B569">
        <v>60</v>
      </c>
      <c r="C569">
        <v>1</v>
      </c>
      <c r="D569" t="s">
        <v>43</v>
      </c>
      <c r="E569" t="s">
        <v>55</v>
      </c>
      <c r="F569">
        <v>11.01</v>
      </c>
      <c r="G569" t="s">
        <v>56</v>
      </c>
      <c r="H569">
        <v>1</v>
      </c>
      <c r="I569">
        <v>2018</v>
      </c>
      <c r="J569" t="s">
        <v>57</v>
      </c>
      <c r="K569" t="s">
        <v>46</v>
      </c>
      <c r="L569" t="s">
        <v>386</v>
      </c>
      <c r="M569" t="s">
        <v>48</v>
      </c>
      <c r="N569" t="s">
        <v>49</v>
      </c>
      <c r="O569" t="s">
        <v>88</v>
      </c>
      <c r="P569" t="s">
        <v>87</v>
      </c>
      <c r="Q569">
        <v>2</v>
      </c>
      <c r="R569" t="s">
        <v>52</v>
      </c>
      <c r="S569" t="s">
        <v>53</v>
      </c>
      <c r="T569">
        <v>1</v>
      </c>
      <c r="U569">
        <v>2007</v>
      </c>
      <c r="V569">
        <v>10.039999999999999</v>
      </c>
      <c r="W569">
        <v>10.65</v>
      </c>
      <c r="X569">
        <v>10.86</v>
      </c>
      <c r="Y569">
        <v>12.6</v>
      </c>
      <c r="Z569">
        <v>14</v>
      </c>
      <c r="AA569">
        <v>10</v>
      </c>
      <c r="AB569">
        <v>9</v>
      </c>
      <c r="AC569">
        <v>7</v>
      </c>
      <c r="AD569">
        <v>7</v>
      </c>
      <c r="AE569">
        <v>10</v>
      </c>
      <c r="AI569">
        <v>266</v>
      </c>
      <c r="AJ569">
        <v>10.23</v>
      </c>
      <c r="AK569">
        <v>10.23</v>
      </c>
      <c r="AL569">
        <v>11.18</v>
      </c>
      <c r="AM569">
        <v>22</v>
      </c>
      <c r="AN569">
        <v>157.69999999999999</v>
      </c>
      <c r="AO569">
        <v>374</v>
      </c>
      <c r="AP569">
        <v>11.01</v>
      </c>
      <c r="AQ569">
        <v>203</v>
      </c>
    </row>
    <row r="570" spans="1:43" x14ac:dyDescent="0.3">
      <c r="A570" t="s">
        <v>54</v>
      </c>
      <c r="B570">
        <v>44</v>
      </c>
      <c r="C570">
        <v>1</v>
      </c>
      <c r="D570" t="s">
        <v>43</v>
      </c>
      <c r="F570">
        <v>8.4600000000000009</v>
      </c>
      <c r="G570" t="s">
        <v>122</v>
      </c>
      <c r="H570">
        <v>1</v>
      </c>
      <c r="I570">
        <v>2018</v>
      </c>
      <c r="J570" t="s">
        <v>45</v>
      </c>
      <c r="K570" t="s">
        <v>46</v>
      </c>
      <c r="L570" t="s">
        <v>146</v>
      </c>
      <c r="M570" t="s">
        <v>48</v>
      </c>
      <c r="N570" t="s">
        <v>59</v>
      </c>
      <c r="O570" t="s">
        <v>147</v>
      </c>
      <c r="P570" t="s">
        <v>148</v>
      </c>
      <c r="Q570">
        <v>2</v>
      </c>
      <c r="R570" t="s">
        <v>52</v>
      </c>
      <c r="S570" t="s">
        <v>53</v>
      </c>
      <c r="T570">
        <v>2</v>
      </c>
      <c r="U570">
        <v>2000</v>
      </c>
      <c r="V570">
        <v>9.5299999999999994</v>
      </c>
      <c r="W570">
        <v>10.08</v>
      </c>
      <c r="X570">
        <v>11.19</v>
      </c>
      <c r="Y570">
        <v>11.93</v>
      </c>
      <c r="Z570">
        <v>2</v>
      </c>
      <c r="AA570">
        <v>11</v>
      </c>
      <c r="AB570">
        <v>8</v>
      </c>
      <c r="AC570">
        <v>10</v>
      </c>
      <c r="AD570">
        <v>5</v>
      </c>
      <c r="AE570">
        <v>14</v>
      </c>
      <c r="AI570">
        <v>246</v>
      </c>
      <c r="AJ570">
        <v>9.4600000000000009</v>
      </c>
      <c r="AK570">
        <v>11.81</v>
      </c>
      <c r="AL570">
        <v>12.29</v>
      </c>
      <c r="AM570">
        <v>18</v>
      </c>
      <c r="AN570">
        <v>149.15</v>
      </c>
      <c r="AO570">
        <v>518</v>
      </c>
      <c r="AP570">
        <v>8.4600000000000009</v>
      </c>
      <c r="AQ570">
        <v>555</v>
      </c>
    </row>
    <row r="571" spans="1:43" x14ac:dyDescent="0.3">
      <c r="A571" t="s">
        <v>117</v>
      </c>
      <c r="B571">
        <v>43</v>
      </c>
      <c r="C571">
        <v>1</v>
      </c>
      <c r="D571" t="s">
        <v>43</v>
      </c>
      <c r="F571">
        <v>9.14</v>
      </c>
      <c r="G571" t="s">
        <v>122</v>
      </c>
      <c r="H571">
        <v>1</v>
      </c>
      <c r="I571">
        <v>2018</v>
      </c>
      <c r="J571" t="s">
        <v>57</v>
      </c>
      <c r="K571" t="s">
        <v>46</v>
      </c>
      <c r="L571" t="s">
        <v>247</v>
      </c>
      <c r="M571" t="s">
        <v>48</v>
      </c>
      <c r="N571" t="s">
        <v>119</v>
      </c>
      <c r="O571" t="s">
        <v>248</v>
      </c>
      <c r="P571" t="s">
        <v>247</v>
      </c>
      <c r="Q571">
        <v>2</v>
      </c>
      <c r="R571" t="s">
        <v>52</v>
      </c>
      <c r="S571" t="s">
        <v>53</v>
      </c>
      <c r="T571">
        <v>2</v>
      </c>
      <c r="U571">
        <v>2007</v>
      </c>
      <c r="V571">
        <v>11.28</v>
      </c>
      <c r="W571">
        <v>9.23</v>
      </c>
      <c r="X571">
        <v>10.31</v>
      </c>
      <c r="Y571">
        <v>11.16</v>
      </c>
      <c r="Z571">
        <v>10</v>
      </c>
      <c r="AA571">
        <v>8</v>
      </c>
      <c r="AB571">
        <v>8</v>
      </c>
      <c r="AC571">
        <v>4</v>
      </c>
      <c r="AD571">
        <v>12</v>
      </c>
      <c r="AE571">
        <v>9</v>
      </c>
      <c r="AI571">
        <v>234</v>
      </c>
      <c r="AJ571">
        <v>9</v>
      </c>
      <c r="AK571">
        <v>12.85</v>
      </c>
      <c r="AL571">
        <v>13.53</v>
      </c>
      <c r="AM571">
        <v>22</v>
      </c>
      <c r="AN571">
        <v>127.3</v>
      </c>
      <c r="AO571">
        <v>715</v>
      </c>
      <c r="AP571">
        <v>9.14</v>
      </c>
      <c r="AQ571">
        <v>492</v>
      </c>
    </row>
    <row r="572" spans="1:43" x14ac:dyDescent="0.3">
      <c r="A572" t="s">
        <v>117</v>
      </c>
      <c r="B572">
        <v>34</v>
      </c>
      <c r="C572">
        <v>1</v>
      </c>
      <c r="D572" t="s">
        <v>43</v>
      </c>
      <c r="F572">
        <v>8.43</v>
      </c>
      <c r="G572" t="s">
        <v>44</v>
      </c>
      <c r="H572">
        <v>1</v>
      </c>
      <c r="I572">
        <v>2018</v>
      </c>
      <c r="J572" t="s">
        <v>57</v>
      </c>
      <c r="K572" t="s">
        <v>46</v>
      </c>
      <c r="L572" t="s">
        <v>260</v>
      </c>
      <c r="M572" t="s">
        <v>48</v>
      </c>
      <c r="N572" t="s">
        <v>119</v>
      </c>
      <c r="O572" t="s">
        <v>261</v>
      </c>
      <c r="P572" t="s">
        <v>260</v>
      </c>
      <c r="Q572">
        <v>2</v>
      </c>
      <c r="R572" t="s">
        <v>52</v>
      </c>
      <c r="S572" t="s">
        <v>53</v>
      </c>
      <c r="T572">
        <v>2</v>
      </c>
      <c r="U572">
        <v>2010</v>
      </c>
      <c r="V572">
        <v>10.31</v>
      </c>
      <c r="W572">
        <v>9.8699999999999992</v>
      </c>
      <c r="X572">
        <v>9.11</v>
      </c>
      <c r="Y572">
        <v>10.42</v>
      </c>
      <c r="Z572">
        <v>9</v>
      </c>
      <c r="AA572">
        <v>8</v>
      </c>
      <c r="AB572">
        <v>6</v>
      </c>
      <c r="AC572">
        <v>4</v>
      </c>
      <c r="AD572">
        <v>8</v>
      </c>
      <c r="AE572">
        <v>16</v>
      </c>
      <c r="AI572">
        <v>249</v>
      </c>
      <c r="AJ572">
        <v>9.58</v>
      </c>
      <c r="AK572">
        <v>11.38</v>
      </c>
      <c r="AL572">
        <v>13.88</v>
      </c>
      <c r="AM572">
        <v>20</v>
      </c>
      <c r="AN572">
        <v>163.4</v>
      </c>
      <c r="AO572">
        <v>278</v>
      </c>
      <c r="AP572">
        <v>8.43</v>
      </c>
      <c r="AQ572">
        <v>558</v>
      </c>
    </row>
    <row r="573" spans="1:43" x14ac:dyDescent="0.3">
      <c r="A573" t="s">
        <v>78</v>
      </c>
      <c r="B573">
        <v>60</v>
      </c>
      <c r="C573">
        <v>1</v>
      </c>
      <c r="D573" t="s">
        <v>83</v>
      </c>
      <c r="E573" t="s">
        <v>55</v>
      </c>
      <c r="F573">
        <v>11.5</v>
      </c>
      <c r="G573" t="s">
        <v>56</v>
      </c>
      <c r="H573">
        <v>1</v>
      </c>
      <c r="I573">
        <v>2018</v>
      </c>
      <c r="J573" t="s">
        <v>45</v>
      </c>
      <c r="K573" t="s">
        <v>46</v>
      </c>
      <c r="L573" t="s">
        <v>107</v>
      </c>
      <c r="M573" t="s">
        <v>48</v>
      </c>
      <c r="N573" t="s">
        <v>80</v>
      </c>
      <c r="O573" t="s">
        <v>108</v>
      </c>
      <c r="P573" t="s">
        <v>107</v>
      </c>
      <c r="Q573">
        <v>1</v>
      </c>
      <c r="R573" t="s">
        <v>52</v>
      </c>
      <c r="S573" t="s">
        <v>53</v>
      </c>
      <c r="T573">
        <v>1</v>
      </c>
      <c r="U573">
        <v>1999</v>
      </c>
      <c r="V573">
        <v>14.12</v>
      </c>
      <c r="W573">
        <v>10.81</v>
      </c>
      <c r="X573">
        <v>11.18</v>
      </c>
      <c r="Y573">
        <v>11.43</v>
      </c>
      <c r="Z573">
        <v>9</v>
      </c>
      <c r="AA573">
        <v>13</v>
      </c>
      <c r="AB573">
        <v>14</v>
      </c>
      <c r="AC573">
        <v>8</v>
      </c>
      <c r="AD573">
        <v>8</v>
      </c>
      <c r="AE573">
        <v>7</v>
      </c>
      <c r="AI573">
        <v>274</v>
      </c>
      <c r="AJ573">
        <v>10.54</v>
      </c>
      <c r="AK573">
        <v>10.54</v>
      </c>
      <c r="AL573">
        <v>9.7100000000000009</v>
      </c>
      <c r="AM573">
        <v>19</v>
      </c>
      <c r="AN573">
        <v>153</v>
      </c>
      <c r="AO573">
        <v>458</v>
      </c>
      <c r="AP573">
        <v>111.5</v>
      </c>
      <c r="AQ573">
        <v>26</v>
      </c>
    </row>
    <row r="574" spans="1:43" x14ac:dyDescent="0.3">
      <c r="A574" t="s">
        <v>65</v>
      </c>
      <c r="B574">
        <v>9</v>
      </c>
      <c r="C574">
        <v>1</v>
      </c>
      <c r="D574" t="s">
        <v>43</v>
      </c>
      <c r="F574">
        <v>4.82</v>
      </c>
      <c r="G574" t="s">
        <v>44</v>
      </c>
      <c r="H574">
        <v>1</v>
      </c>
      <c r="I574">
        <v>2018</v>
      </c>
      <c r="J574" t="s">
        <v>45</v>
      </c>
      <c r="K574" t="s">
        <v>46</v>
      </c>
      <c r="L574" t="s">
        <v>422</v>
      </c>
      <c r="M574" t="s">
        <v>48</v>
      </c>
      <c r="N574" t="s">
        <v>67</v>
      </c>
      <c r="O574" t="s">
        <v>68</v>
      </c>
      <c r="P574" t="s">
        <v>429</v>
      </c>
      <c r="Q574">
        <v>3</v>
      </c>
      <c r="R574" t="s">
        <v>52</v>
      </c>
      <c r="S574" t="s">
        <v>53</v>
      </c>
      <c r="T574">
        <v>1</v>
      </c>
      <c r="U574">
        <v>1997</v>
      </c>
      <c r="V574">
        <v>11.39</v>
      </c>
      <c r="W574">
        <v>11.12</v>
      </c>
      <c r="X574">
        <v>12.87</v>
      </c>
      <c r="Y574">
        <v>12.65</v>
      </c>
      <c r="Z574">
        <v>5</v>
      </c>
      <c r="AA574">
        <v>14</v>
      </c>
      <c r="AB574">
        <v>8</v>
      </c>
      <c r="AC574">
        <v>7</v>
      </c>
      <c r="AD574">
        <v>13</v>
      </c>
      <c r="AE574">
        <v>13</v>
      </c>
      <c r="AI574">
        <v>286</v>
      </c>
      <c r="AJ574">
        <v>11</v>
      </c>
      <c r="AK574">
        <v>11</v>
      </c>
      <c r="AL574">
        <v>11</v>
      </c>
      <c r="AM574">
        <v>21</v>
      </c>
      <c r="AN574">
        <v>151.20000000000002</v>
      </c>
      <c r="AO574">
        <v>486</v>
      </c>
      <c r="AP574">
        <v>4.82</v>
      </c>
      <c r="AQ574">
        <v>691</v>
      </c>
    </row>
    <row r="575" spans="1:43" x14ac:dyDescent="0.3">
      <c r="A575" t="s">
        <v>65</v>
      </c>
      <c r="B575">
        <v>15</v>
      </c>
      <c r="C575">
        <v>1</v>
      </c>
      <c r="D575" t="s">
        <v>43</v>
      </c>
      <c r="F575">
        <v>4.0999999999999996</v>
      </c>
      <c r="G575" t="s">
        <v>44</v>
      </c>
      <c r="H575">
        <v>1</v>
      </c>
      <c r="I575">
        <v>2018</v>
      </c>
      <c r="J575" t="s">
        <v>57</v>
      </c>
      <c r="K575" t="s">
        <v>46</v>
      </c>
      <c r="L575" t="s">
        <v>389</v>
      </c>
      <c r="M575" t="s">
        <v>48</v>
      </c>
      <c r="N575" t="s">
        <v>72</v>
      </c>
      <c r="O575" t="s">
        <v>73</v>
      </c>
      <c r="P575" t="s">
        <v>455</v>
      </c>
      <c r="Q575">
        <v>1</v>
      </c>
      <c r="R575" t="s">
        <v>52</v>
      </c>
      <c r="S575" t="s">
        <v>53</v>
      </c>
      <c r="T575">
        <v>1</v>
      </c>
      <c r="U575">
        <v>2000</v>
      </c>
      <c r="V575">
        <v>10.68</v>
      </c>
      <c r="W575">
        <v>11.24</v>
      </c>
      <c r="X575">
        <v>11.82</v>
      </c>
      <c r="Y575">
        <v>10.78</v>
      </c>
      <c r="Z575">
        <v>11</v>
      </c>
      <c r="AA575">
        <v>9</v>
      </c>
      <c r="AB575">
        <v>10</v>
      </c>
      <c r="AC575">
        <v>7</v>
      </c>
      <c r="AD575">
        <v>8</v>
      </c>
      <c r="AE575">
        <v>13</v>
      </c>
      <c r="AI575">
        <v>274</v>
      </c>
      <c r="AJ575">
        <v>10.54</v>
      </c>
      <c r="AK575">
        <v>10.54</v>
      </c>
      <c r="AL575">
        <v>11</v>
      </c>
      <c r="AM575">
        <v>18</v>
      </c>
      <c r="AN575">
        <v>177</v>
      </c>
      <c r="AO575">
        <v>93</v>
      </c>
      <c r="AP575">
        <v>4.0999999999999996</v>
      </c>
      <c r="AQ575">
        <v>712</v>
      </c>
    </row>
    <row r="576" spans="1:43" x14ac:dyDescent="0.3">
      <c r="A576" t="s">
        <v>78</v>
      </c>
      <c r="B576">
        <v>60</v>
      </c>
      <c r="C576">
        <v>1</v>
      </c>
      <c r="D576" t="s">
        <v>43</v>
      </c>
      <c r="E576" t="s">
        <v>55</v>
      </c>
      <c r="F576">
        <v>10.08</v>
      </c>
      <c r="G576" t="s">
        <v>56</v>
      </c>
      <c r="H576">
        <v>1</v>
      </c>
      <c r="I576">
        <v>2018</v>
      </c>
      <c r="J576" t="s">
        <v>57</v>
      </c>
      <c r="K576" t="s">
        <v>46</v>
      </c>
      <c r="L576" t="s">
        <v>69</v>
      </c>
      <c r="M576" t="s">
        <v>48</v>
      </c>
      <c r="N576" t="s">
        <v>67</v>
      </c>
      <c r="O576" t="s">
        <v>68</v>
      </c>
      <c r="P576" t="s">
        <v>429</v>
      </c>
      <c r="Q576">
        <v>2</v>
      </c>
      <c r="R576" t="s">
        <v>52</v>
      </c>
      <c r="S576" t="s">
        <v>53</v>
      </c>
      <c r="T576">
        <v>2</v>
      </c>
      <c r="U576">
        <v>1996</v>
      </c>
      <c r="V576">
        <v>10.87</v>
      </c>
      <c r="W576">
        <v>9.9700000000000006</v>
      </c>
      <c r="X576">
        <v>8.98</v>
      </c>
      <c r="Y576">
        <v>11.92</v>
      </c>
      <c r="Z576">
        <v>6</v>
      </c>
      <c r="AA576">
        <v>12</v>
      </c>
      <c r="AB576">
        <v>8</v>
      </c>
      <c r="AC576">
        <v>8</v>
      </c>
      <c r="AD576">
        <v>14</v>
      </c>
      <c r="AE576">
        <v>10</v>
      </c>
      <c r="AI576">
        <v>245</v>
      </c>
      <c r="AJ576">
        <v>9.42</v>
      </c>
      <c r="AK576">
        <v>10.96</v>
      </c>
      <c r="AL576">
        <v>11.41</v>
      </c>
      <c r="AM576">
        <v>22</v>
      </c>
      <c r="AN576">
        <v>136.79999999999998</v>
      </c>
      <c r="AO576">
        <v>669</v>
      </c>
      <c r="AP576">
        <v>10.08</v>
      </c>
      <c r="AQ576">
        <v>348</v>
      </c>
    </row>
    <row r="577" spans="1:43" x14ac:dyDescent="0.3">
      <c r="A577" t="s">
        <v>82</v>
      </c>
      <c r="B577">
        <v>0</v>
      </c>
      <c r="C577">
        <v>1</v>
      </c>
      <c r="D577" t="s">
        <v>43</v>
      </c>
      <c r="F577">
        <v>0.41</v>
      </c>
      <c r="G577" t="s">
        <v>44</v>
      </c>
      <c r="H577">
        <v>1</v>
      </c>
      <c r="I577">
        <v>2018</v>
      </c>
      <c r="J577" t="s">
        <v>45</v>
      </c>
      <c r="K577" t="s">
        <v>46</v>
      </c>
      <c r="L577" t="s">
        <v>356</v>
      </c>
      <c r="M577" t="s">
        <v>48</v>
      </c>
      <c r="N577" t="s">
        <v>184</v>
      </c>
      <c r="O577" t="s">
        <v>357</v>
      </c>
      <c r="P577" t="s">
        <v>356</v>
      </c>
      <c r="Q577">
        <v>1</v>
      </c>
      <c r="R577" t="s">
        <v>52</v>
      </c>
      <c r="S577" t="s">
        <v>53</v>
      </c>
      <c r="T577">
        <v>1</v>
      </c>
      <c r="U577">
        <v>2011</v>
      </c>
      <c r="V577">
        <v>11.58</v>
      </c>
      <c r="W577">
        <v>11.18</v>
      </c>
      <c r="X577">
        <v>10.4</v>
      </c>
      <c r="Y577">
        <v>11.41</v>
      </c>
      <c r="Z577">
        <v>10</v>
      </c>
      <c r="AA577">
        <v>8</v>
      </c>
      <c r="AB577">
        <v>9</v>
      </c>
      <c r="AC577">
        <v>7</v>
      </c>
      <c r="AD577">
        <v>8</v>
      </c>
      <c r="AE577">
        <v>13</v>
      </c>
      <c r="AI577">
        <v>260</v>
      </c>
      <c r="AJ577">
        <v>10</v>
      </c>
      <c r="AK577">
        <v>10</v>
      </c>
      <c r="AL577">
        <v>10.35</v>
      </c>
      <c r="AM577">
        <v>19</v>
      </c>
      <c r="AN577">
        <v>168</v>
      </c>
      <c r="AO577">
        <v>208</v>
      </c>
      <c r="AP577">
        <v>0.41</v>
      </c>
      <c r="AQ577">
        <v>781</v>
      </c>
    </row>
    <row r="578" spans="1:43" x14ac:dyDescent="0.3">
      <c r="A578" t="s">
        <v>82</v>
      </c>
      <c r="B578">
        <v>60</v>
      </c>
      <c r="C578">
        <v>1</v>
      </c>
      <c r="D578" t="s">
        <v>83</v>
      </c>
      <c r="E578" t="s">
        <v>55</v>
      </c>
      <c r="F578">
        <v>10.210000000000001</v>
      </c>
      <c r="G578" t="s">
        <v>56</v>
      </c>
      <c r="H578">
        <v>1</v>
      </c>
      <c r="I578">
        <v>2018</v>
      </c>
      <c r="J578" t="s">
        <v>57</v>
      </c>
      <c r="K578" t="s">
        <v>46</v>
      </c>
      <c r="L578" t="s">
        <v>265</v>
      </c>
      <c r="M578" t="s">
        <v>48</v>
      </c>
      <c r="N578" t="s">
        <v>63</v>
      </c>
      <c r="O578" t="s">
        <v>266</v>
      </c>
      <c r="P578" t="s">
        <v>267</v>
      </c>
      <c r="Q578">
        <v>2</v>
      </c>
      <c r="R578" t="s">
        <v>52</v>
      </c>
      <c r="S578" t="s">
        <v>53</v>
      </c>
      <c r="T578">
        <v>1</v>
      </c>
      <c r="U578">
        <v>1998</v>
      </c>
      <c r="V578">
        <v>9.6</v>
      </c>
      <c r="W578">
        <v>9.35</v>
      </c>
      <c r="X578">
        <v>9.76</v>
      </c>
      <c r="Y578">
        <v>10.79</v>
      </c>
      <c r="Z578">
        <v>11</v>
      </c>
      <c r="AA578">
        <v>13</v>
      </c>
      <c r="AB578">
        <v>13</v>
      </c>
      <c r="AC578">
        <v>5</v>
      </c>
      <c r="AD578">
        <v>10</v>
      </c>
      <c r="AE578">
        <v>9</v>
      </c>
      <c r="AI578">
        <v>280</v>
      </c>
      <c r="AJ578">
        <v>10.77</v>
      </c>
      <c r="AK578">
        <v>10.77</v>
      </c>
      <c r="AL578">
        <v>11</v>
      </c>
      <c r="AM578">
        <v>20</v>
      </c>
      <c r="AN578">
        <v>154.85</v>
      </c>
      <c r="AO578">
        <v>432</v>
      </c>
      <c r="AP578">
        <v>110.21000000000001</v>
      </c>
      <c r="AQ578">
        <v>142</v>
      </c>
    </row>
    <row r="579" spans="1:43" x14ac:dyDescent="0.3">
      <c r="A579" t="s">
        <v>42</v>
      </c>
      <c r="B579">
        <v>60</v>
      </c>
      <c r="C579">
        <v>1</v>
      </c>
      <c r="D579" t="s">
        <v>83</v>
      </c>
      <c r="E579" t="s">
        <v>55</v>
      </c>
      <c r="F579">
        <v>11.41</v>
      </c>
      <c r="G579" t="s">
        <v>56</v>
      </c>
      <c r="H579">
        <v>1</v>
      </c>
      <c r="I579">
        <v>2018</v>
      </c>
      <c r="J579" t="s">
        <v>57</v>
      </c>
      <c r="K579" t="s">
        <v>46</v>
      </c>
      <c r="L579" t="s">
        <v>182</v>
      </c>
      <c r="M579" t="s">
        <v>48</v>
      </c>
      <c r="N579" t="s">
        <v>49</v>
      </c>
      <c r="O579" t="s">
        <v>181</v>
      </c>
      <c r="P579" t="s">
        <v>182</v>
      </c>
      <c r="Q579">
        <v>1</v>
      </c>
      <c r="R579" t="s">
        <v>52</v>
      </c>
      <c r="S579" t="s">
        <v>53</v>
      </c>
      <c r="T579">
        <v>1</v>
      </c>
      <c r="U579">
        <v>2015</v>
      </c>
      <c r="V579">
        <v>12.39</v>
      </c>
      <c r="W579">
        <v>11.75</v>
      </c>
      <c r="X579">
        <v>10.75</v>
      </c>
      <c r="Y579">
        <v>13.12</v>
      </c>
      <c r="Z579">
        <v>9</v>
      </c>
      <c r="AA579">
        <v>12</v>
      </c>
      <c r="AB579">
        <v>9</v>
      </c>
      <c r="AC579">
        <v>8</v>
      </c>
      <c r="AD579">
        <v>7</v>
      </c>
      <c r="AE579">
        <v>11</v>
      </c>
      <c r="AI579">
        <v>264</v>
      </c>
      <c r="AJ579">
        <v>10.15</v>
      </c>
      <c r="AK579">
        <v>10.15</v>
      </c>
      <c r="AL579">
        <v>10.76</v>
      </c>
      <c r="AM579">
        <v>18</v>
      </c>
      <c r="AN579">
        <v>172</v>
      </c>
      <c r="AO579">
        <v>151</v>
      </c>
      <c r="AP579">
        <v>111.41</v>
      </c>
      <c r="AQ579">
        <v>31</v>
      </c>
    </row>
    <row r="580" spans="1:43" x14ac:dyDescent="0.3">
      <c r="A580" t="s">
        <v>65</v>
      </c>
      <c r="B580">
        <v>60</v>
      </c>
      <c r="C580">
        <v>1</v>
      </c>
      <c r="D580" t="s">
        <v>83</v>
      </c>
      <c r="E580" t="s">
        <v>55</v>
      </c>
      <c r="F580">
        <v>11.29</v>
      </c>
      <c r="G580" t="s">
        <v>56</v>
      </c>
      <c r="H580">
        <v>1</v>
      </c>
      <c r="I580">
        <v>2018</v>
      </c>
      <c r="J580" t="s">
        <v>45</v>
      </c>
      <c r="K580" t="s">
        <v>46</v>
      </c>
      <c r="L580" t="s">
        <v>92</v>
      </c>
      <c r="M580" t="s">
        <v>48</v>
      </c>
      <c r="N580" t="s">
        <v>67</v>
      </c>
      <c r="O580" t="s">
        <v>93</v>
      </c>
      <c r="P580" t="s">
        <v>364</v>
      </c>
      <c r="Q580">
        <v>1</v>
      </c>
      <c r="R580" t="s">
        <v>52</v>
      </c>
      <c r="S580" t="s">
        <v>53</v>
      </c>
      <c r="T580">
        <v>1</v>
      </c>
      <c r="U580">
        <v>1999</v>
      </c>
      <c r="V580">
        <v>12.15</v>
      </c>
      <c r="W580">
        <v>12</v>
      </c>
      <c r="X580">
        <v>11.55</v>
      </c>
      <c r="Y580">
        <v>12.76</v>
      </c>
      <c r="Z580">
        <v>12</v>
      </c>
      <c r="AA580">
        <v>11</v>
      </c>
      <c r="AB580">
        <v>6</v>
      </c>
      <c r="AC580">
        <v>12</v>
      </c>
      <c r="AD580">
        <v>5</v>
      </c>
      <c r="AE580">
        <v>10</v>
      </c>
      <c r="AI580">
        <v>263</v>
      </c>
      <c r="AJ580">
        <v>10.119999999999999</v>
      </c>
      <c r="AK580">
        <v>10.119999999999999</v>
      </c>
      <c r="AL580">
        <v>10.94</v>
      </c>
      <c r="AM580">
        <v>20</v>
      </c>
      <c r="AN580">
        <v>163</v>
      </c>
      <c r="AO580">
        <v>286</v>
      </c>
      <c r="AP580">
        <v>111.28999999999999</v>
      </c>
      <c r="AQ580">
        <v>41</v>
      </c>
    </row>
    <row r="581" spans="1:43" x14ac:dyDescent="0.3">
      <c r="A581" t="s">
        <v>65</v>
      </c>
      <c r="B581">
        <v>60</v>
      </c>
      <c r="C581">
        <v>1</v>
      </c>
      <c r="D581" t="s">
        <v>43</v>
      </c>
      <c r="E581" t="s">
        <v>55</v>
      </c>
      <c r="F581">
        <v>10.23</v>
      </c>
      <c r="G581" t="s">
        <v>56</v>
      </c>
      <c r="H581">
        <v>1</v>
      </c>
      <c r="I581">
        <v>2018</v>
      </c>
      <c r="J581" t="s">
        <v>45</v>
      </c>
      <c r="K581" t="s">
        <v>46</v>
      </c>
      <c r="L581" t="s">
        <v>270</v>
      </c>
      <c r="M581" t="s">
        <v>48</v>
      </c>
      <c r="N581" t="s">
        <v>67</v>
      </c>
      <c r="O581" t="s">
        <v>106</v>
      </c>
      <c r="P581" t="s">
        <v>105</v>
      </c>
      <c r="Q581">
        <v>3</v>
      </c>
      <c r="R581" t="s">
        <v>52</v>
      </c>
      <c r="S581" t="s">
        <v>53</v>
      </c>
      <c r="T581">
        <v>2</v>
      </c>
      <c r="U581">
        <v>1998</v>
      </c>
      <c r="V581">
        <v>11.72</v>
      </c>
      <c r="W581">
        <v>10.23</v>
      </c>
      <c r="X581">
        <v>12.78</v>
      </c>
      <c r="Y581">
        <v>12.72</v>
      </c>
      <c r="Z581">
        <v>5</v>
      </c>
      <c r="AA581">
        <v>12</v>
      </c>
      <c r="AB581">
        <v>8</v>
      </c>
      <c r="AC581">
        <v>6</v>
      </c>
      <c r="AD581">
        <v>12</v>
      </c>
      <c r="AE581">
        <v>5</v>
      </c>
      <c r="AI581">
        <v>209</v>
      </c>
      <c r="AJ581">
        <v>8.0399999999999991</v>
      </c>
      <c r="AK581">
        <v>10.039999999999999</v>
      </c>
      <c r="AL581">
        <v>9.06</v>
      </c>
      <c r="AM581">
        <v>21</v>
      </c>
      <c r="AN581">
        <v>99</v>
      </c>
      <c r="AO581">
        <v>781</v>
      </c>
      <c r="AP581">
        <v>10.23</v>
      </c>
      <c r="AQ581">
        <v>310</v>
      </c>
    </row>
    <row r="582" spans="1:43" x14ac:dyDescent="0.3">
      <c r="A582" t="s">
        <v>65</v>
      </c>
      <c r="B582">
        <v>60</v>
      </c>
      <c r="C582">
        <v>1</v>
      </c>
      <c r="D582" t="s">
        <v>43</v>
      </c>
      <c r="E582" t="s">
        <v>55</v>
      </c>
      <c r="F582">
        <v>10</v>
      </c>
      <c r="G582" t="s">
        <v>56</v>
      </c>
      <c r="H582">
        <v>1</v>
      </c>
      <c r="I582">
        <v>2018</v>
      </c>
      <c r="J582" t="s">
        <v>45</v>
      </c>
      <c r="K582" t="s">
        <v>46</v>
      </c>
      <c r="L582" t="s">
        <v>69</v>
      </c>
      <c r="M582" t="s">
        <v>48</v>
      </c>
      <c r="N582" t="s">
        <v>67</v>
      </c>
      <c r="O582" t="s">
        <v>68</v>
      </c>
      <c r="P582" t="s">
        <v>177</v>
      </c>
      <c r="Q582">
        <v>2</v>
      </c>
      <c r="R582" t="s">
        <v>52</v>
      </c>
      <c r="S582" t="s">
        <v>53</v>
      </c>
      <c r="T582">
        <v>1</v>
      </c>
      <c r="U582">
        <v>1999</v>
      </c>
      <c r="V582">
        <v>11.5</v>
      </c>
      <c r="W582">
        <v>9.68</v>
      </c>
      <c r="X582">
        <v>11.69</v>
      </c>
      <c r="Y582">
        <v>12.09</v>
      </c>
      <c r="Z582">
        <v>12</v>
      </c>
      <c r="AA582">
        <v>12</v>
      </c>
      <c r="AB582">
        <v>11</v>
      </c>
      <c r="AC582">
        <v>6</v>
      </c>
      <c r="AD582">
        <v>8</v>
      </c>
      <c r="AE582">
        <v>10</v>
      </c>
      <c r="AI582">
        <v>280</v>
      </c>
      <c r="AJ582">
        <v>10.77</v>
      </c>
      <c r="AK582">
        <v>10.77</v>
      </c>
      <c r="AL582">
        <v>11.29</v>
      </c>
      <c r="AM582">
        <v>19</v>
      </c>
      <c r="AN582">
        <v>169.1</v>
      </c>
      <c r="AO582">
        <v>187</v>
      </c>
      <c r="AP582">
        <v>10</v>
      </c>
      <c r="AQ582">
        <v>367</v>
      </c>
    </row>
    <row r="583" spans="1:43" x14ac:dyDescent="0.3">
      <c r="A583" t="s">
        <v>82</v>
      </c>
      <c r="B583">
        <v>60</v>
      </c>
      <c r="C583">
        <v>1</v>
      </c>
      <c r="D583" t="s">
        <v>43</v>
      </c>
      <c r="E583" t="s">
        <v>55</v>
      </c>
      <c r="F583">
        <v>10</v>
      </c>
      <c r="G583" t="s">
        <v>56</v>
      </c>
      <c r="H583">
        <v>1</v>
      </c>
      <c r="I583">
        <v>2018</v>
      </c>
      <c r="J583" t="s">
        <v>45</v>
      </c>
      <c r="K583" t="s">
        <v>46</v>
      </c>
      <c r="L583" t="s">
        <v>212</v>
      </c>
      <c r="M583" t="s">
        <v>48</v>
      </c>
      <c r="N583" t="s">
        <v>184</v>
      </c>
      <c r="O583" t="s">
        <v>211</v>
      </c>
      <c r="P583" t="s">
        <v>212</v>
      </c>
      <c r="Q583">
        <v>3</v>
      </c>
      <c r="R583" t="s">
        <v>52</v>
      </c>
      <c r="S583" t="s">
        <v>53</v>
      </c>
      <c r="T583">
        <v>2</v>
      </c>
      <c r="U583">
        <v>1997</v>
      </c>
      <c r="V583">
        <v>10.220000000000001</v>
      </c>
      <c r="W583">
        <v>9.43</v>
      </c>
      <c r="X583">
        <v>8.93</v>
      </c>
      <c r="Y583">
        <v>9.9600000000000009</v>
      </c>
      <c r="Z583">
        <v>7</v>
      </c>
      <c r="AA583">
        <v>11</v>
      </c>
      <c r="AB583">
        <v>8</v>
      </c>
      <c r="AC583">
        <v>5</v>
      </c>
      <c r="AD583">
        <v>8</v>
      </c>
      <c r="AE583">
        <v>11</v>
      </c>
      <c r="AI583">
        <v>239</v>
      </c>
      <c r="AJ583">
        <v>9.19</v>
      </c>
      <c r="AK583">
        <v>10.46</v>
      </c>
      <c r="AL583">
        <v>11.41</v>
      </c>
      <c r="AM583">
        <v>21</v>
      </c>
      <c r="AN583">
        <v>134.1</v>
      </c>
      <c r="AO583">
        <v>685</v>
      </c>
      <c r="AP583">
        <v>10</v>
      </c>
      <c r="AQ583">
        <v>367</v>
      </c>
    </row>
    <row r="584" spans="1:43" x14ac:dyDescent="0.3">
      <c r="A584" t="s">
        <v>65</v>
      </c>
      <c r="B584">
        <v>60</v>
      </c>
      <c r="C584">
        <v>1</v>
      </c>
      <c r="D584" t="s">
        <v>43</v>
      </c>
      <c r="E584" t="s">
        <v>55</v>
      </c>
      <c r="F584">
        <v>11.79</v>
      </c>
      <c r="G584" t="s">
        <v>56</v>
      </c>
      <c r="H584">
        <v>1</v>
      </c>
      <c r="I584">
        <v>2018</v>
      </c>
      <c r="J584" t="s">
        <v>45</v>
      </c>
      <c r="K584" t="s">
        <v>46</v>
      </c>
      <c r="L584" t="s">
        <v>456</v>
      </c>
      <c r="M584" t="s">
        <v>48</v>
      </c>
      <c r="N584" t="s">
        <v>85</v>
      </c>
      <c r="O584" t="s">
        <v>457</v>
      </c>
      <c r="P584" t="s">
        <v>458</v>
      </c>
      <c r="Q584">
        <v>3</v>
      </c>
      <c r="R584" t="s">
        <v>52</v>
      </c>
      <c r="S584" t="s">
        <v>53</v>
      </c>
      <c r="T584">
        <v>1</v>
      </c>
      <c r="U584">
        <v>1996</v>
      </c>
      <c r="V584">
        <v>10.09</v>
      </c>
      <c r="W584">
        <v>9.76</v>
      </c>
      <c r="X584">
        <v>9.24</v>
      </c>
      <c r="Y584">
        <v>8.09</v>
      </c>
      <c r="Z584">
        <v>12</v>
      </c>
      <c r="AA584">
        <v>13</v>
      </c>
      <c r="AB584">
        <v>8</v>
      </c>
      <c r="AC584">
        <v>7</v>
      </c>
      <c r="AD584">
        <v>9</v>
      </c>
      <c r="AE584">
        <v>8</v>
      </c>
      <c r="AI584">
        <v>265</v>
      </c>
      <c r="AJ584">
        <v>10.19</v>
      </c>
      <c r="AK584">
        <v>10.19</v>
      </c>
      <c r="AL584">
        <v>10.94</v>
      </c>
      <c r="AM584">
        <v>23</v>
      </c>
      <c r="AN584">
        <v>144.9</v>
      </c>
      <c r="AO584">
        <v>580</v>
      </c>
      <c r="AP584">
        <v>11.79</v>
      </c>
      <c r="AQ584">
        <v>173</v>
      </c>
    </row>
    <row r="585" spans="1:43" x14ac:dyDescent="0.3">
      <c r="A585" t="s">
        <v>42</v>
      </c>
      <c r="B585">
        <v>0</v>
      </c>
      <c r="C585">
        <v>1</v>
      </c>
      <c r="D585" t="s">
        <v>43</v>
      </c>
      <c r="F585">
        <v>0.72</v>
      </c>
      <c r="G585" t="s">
        <v>44</v>
      </c>
      <c r="H585">
        <v>1</v>
      </c>
      <c r="I585">
        <v>2018</v>
      </c>
      <c r="J585" t="s">
        <v>57</v>
      </c>
      <c r="K585" t="s">
        <v>46</v>
      </c>
      <c r="L585" t="s">
        <v>323</v>
      </c>
      <c r="M585" t="s">
        <v>48</v>
      </c>
      <c r="N585" t="s">
        <v>67</v>
      </c>
      <c r="O585" t="s">
        <v>68</v>
      </c>
      <c r="P585" t="s">
        <v>177</v>
      </c>
      <c r="Q585">
        <v>3</v>
      </c>
      <c r="R585" t="s">
        <v>52</v>
      </c>
      <c r="S585" t="s">
        <v>53</v>
      </c>
      <c r="T585">
        <v>2</v>
      </c>
      <c r="U585">
        <v>2007</v>
      </c>
      <c r="V585">
        <v>9.43</v>
      </c>
      <c r="W585">
        <v>10</v>
      </c>
      <c r="X585">
        <v>8.1999999999999993</v>
      </c>
      <c r="Y585">
        <v>8.48</v>
      </c>
      <c r="Z585">
        <v>8</v>
      </c>
      <c r="AA585">
        <v>8</v>
      </c>
      <c r="AB585">
        <v>8</v>
      </c>
      <c r="AC585">
        <v>2</v>
      </c>
      <c r="AD585">
        <v>7</v>
      </c>
      <c r="AE585">
        <v>13</v>
      </c>
      <c r="AI585">
        <v>218</v>
      </c>
      <c r="AJ585">
        <v>8.3800000000000008</v>
      </c>
      <c r="AK585">
        <v>10</v>
      </c>
      <c r="AL585">
        <v>11.88</v>
      </c>
      <c r="AM585">
        <v>21</v>
      </c>
      <c r="AN585">
        <v>135</v>
      </c>
      <c r="AO585">
        <v>680</v>
      </c>
      <c r="AP585">
        <v>0.72</v>
      </c>
      <c r="AQ585">
        <v>766</v>
      </c>
    </row>
    <row r="586" spans="1:43" x14ac:dyDescent="0.3">
      <c r="A586" t="s">
        <v>82</v>
      </c>
      <c r="B586">
        <v>60</v>
      </c>
      <c r="C586">
        <v>1</v>
      </c>
      <c r="D586" t="s">
        <v>43</v>
      </c>
      <c r="E586" t="s">
        <v>55</v>
      </c>
      <c r="F586">
        <v>10.06</v>
      </c>
      <c r="G586" t="s">
        <v>56</v>
      </c>
      <c r="H586">
        <v>1</v>
      </c>
      <c r="I586">
        <v>2018</v>
      </c>
      <c r="J586" t="s">
        <v>45</v>
      </c>
      <c r="K586" t="s">
        <v>46</v>
      </c>
      <c r="L586" t="s">
        <v>183</v>
      </c>
      <c r="M586" t="s">
        <v>48</v>
      </c>
      <c r="N586" t="s">
        <v>184</v>
      </c>
      <c r="O586" t="s">
        <v>185</v>
      </c>
      <c r="P586" t="s">
        <v>183</v>
      </c>
      <c r="Q586">
        <v>2</v>
      </c>
      <c r="R586" t="s">
        <v>52</v>
      </c>
      <c r="S586" t="s">
        <v>53</v>
      </c>
      <c r="T586">
        <v>1</v>
      </c>
      <c r="U586">
        <v>2004</v>
      </c>
      <c r="V586">
        <v>11.46</v>
      </c>
      <c r="W586">
        <v>10.97</v>
      </c>
      <c r="X586">
        <v>9.26</v>
      </c>
      <c r="Y586">
        <v>9.0500000000000007</v>
      </c>
      <c r="Z586">
        <v>10</v>
      </c>
      <c r="AA586">
        <v>6</v>
      </c>
      <c r="AB586">
        <v>9</v>
      </c>
      <c r="AC586">
        <v>8</v>
      </c>
      <c r="AD586">
        <v>12</v>
      </c>
      <c r="AE586">
        <v>14</v>
      </c>
      <c r="AI586">
        <v>260</v>
      </c>
      <c r="AJ586">
        <v>10</v>
      </c>
      <c r="AK586">
        <v>10</v>
      </c>
      <c r="AL586">
        <v>10</v>
      </c>
      <c r="AM586">
        <v>21</v>
      </c>
      <c r="AN586">
        <v>146.29999999999998</v>
      </c>
      <c r="AO586">
        <v>563</v>
      </c>
      <c r="AP586">
        <v>10.06</v>
      </c>
      <c r="AQ586">
        <v>353</v>
      </c>
    </row>
    <row r="587" spans="1:43" x14ac:dyDescent="0.3">
      <c r="A587" t="s">
        <v>82</v>
      </c>
      <c r="B587">
        <v>60</v>
      </c>
      <c r="C587">
        <v>1</v>
      </c>
      <c r="D587" t="s">
        <v>43</v>
      </c>
      <c r="E587" t="s">
        <v>55</v>
      </c>
      <c r="F587">
        <v>10</v>
      </c>
      <c r="G587" t="s">
        <v>56</v>
      </c>
      <c r="H587">
        <v>1</v>
      </c>
      <c r="I587">
        <v>2018</v>
      </c>
      <c r="J587" t="s">
        <v>45</v>
      </c>
      <c r="K587" t="s">
        <v>46</v>
      </c>
      <c r="L587" t="s">
        <v>356</v>
      </c>
      <c r="M587" t="s">
        <v>48</v>
      </c>
      <c r="N587" t="s">
        <v>184</v>
      </c>
      <c r="O587" t="s">
        <v>357</v>
      </c>
      <c r="P587" t="s">
        <v>356</v>
      </c>
      <c r="Q587">
        <v>1</v>
      </c>
      <c r="R587" t="s">
        <v>52</v>
      </c>
      <c r="S587" t="s">
        <v>53</v>
      </c>
      <c r="T587">
        <v>2</v>
      </c>
      <c r="U587">
        <v>1999</v>
      </c>
      <c r="V587">
        <v>11.27</v>
      </c>
      <c r="W587">
        <v>9.9499999999999993</v>
      </c>
      <c r="X587">
        <v>8.48</v>
      </c>
      <c r="Y587">
        <v>9.0299999999999994</v>
      </c>
      <c r="Z587">
        <v>13</v>
      </c>
      <c r="AA587">
        <v>9</v>
      </c>
      <c r="AB587">
        <v>6</v>
      </c>
      <c r="AC587">
        <v>7</v>
      </c>
      <c r="AD587">
        <v>5</v>
      </c>
      <c r="AE587">
        <v>13</v>
      </c>
      <c r="AI587">
        <v>253</v>
      </c>
      <c r="AJ587">
        <v>9.73</v>
      </c>
      <c r="AK587">
        <v>11.35</v>
      </c>
      <c r="AL587">
        <v>13</v>
      </c>
      <c r="AM587">
        <v>19</v>
      </c>
      <c r="AN587">
        <v>185</v>
      </c>
      <c r="AO587">
        <v>40</v>
      </c>
      <c r="AP587">
        <v>10</v>
      </c>
      <c r="AQ587">
        <v>367</v>
      </c>
    </row>
    <row r="588" spans="1:43" x14ac:dyDescent="0.3">
      <c r="A588" t="s">
        <v>42</v>
      </c>
      <c r="B588">
        <v>60</v>
      </c>
      <c r="C588">
        <v>1</v>
      </c>
      <c r="D588" t="s">
        <v>43</v>
      </c>
      <c r="E588" t="s">
        <v>55</v>
      </c>
      <c r="F588">
        <v>10</v>
      </c>
      <c r="G588" t="s">
        <v>56</v>
      </c>
      <c r="H588">
        <v>1</v>
      </c>
      <c r="I588">
        <v>2018</v>
      </c>
      <c r="J588" t="s">
        <v>57</v>
      </c>
      <c r="K588" t="s">
        <v>46</v>
      </c>
      <c r="L588" t="s">
        <v>365</v>
      </c>
      <c r="M588" t="s">
        <v>48</v>
      </c>
      <c r="N588" t="s">
        <v>184</v>
      </c>
      <c r="O588" t="s">
        <v>211</v>
      </c>
      <c r="P588" t="s">
        <v>212</v>
      </c>
      <c r="Q588">
        <v>2</v>
      </c>
      <c r="R588" t="s">
        <v>52</v>
      </c>
      <c r="S588" t="s">
        <v>53</v>
      </c>
      <c r="T588">
        <v>1</v>
      </c>
      <c r="U588">
        <v>1997</v>
      </c>
      <c r="V588">
        <v>12.05</v>
      </c>
      <c r="W588">
        <v>10.25</v>
      </c>
      <c r="X588">
        <v>11.19</v>
      </c>
      <c r="Y588">
        <v>11.6</v>
      </c>
      <c r="Z588">
        <v>8</v>
      </c>
      <c r="AA588">
        <v>13</v>
      </c>
      <c r="AB588">
        <v>11</v>
      </c>
      <c r="AC588">
        <v>7</v>
      </c>
      <c r="AD588">
        <v>5</v>
      </c>
      <c r="AE588">
        <v>13</v>
      </c>
      <c r="AI588">
        <v>277</v>
      </c>
      <c r="AJ588">
        <v>10.65</v>
      </c>
      <c r="AK588">
        <v>10.65</v>
      </c>
      <c r="AL588">
        <v>11.53</v>
      </c>
      <c r="AM588">
        <v>21</v>
      </c>
      <c r="AN588">
        <v>166.25</v>
      </c>
      <c r="AO588">
        <v>237</v>
      </c>
      <c r="AP588">
        <v>10</v>
      </c>
      <c r="AQ588">
        <v>367</v>
      </c>
    </row>
    <row r="589" spans="1:43" x14ac:dyDescent="0.3">
      <c r="A589" t="s">
        <v>65</v>
      </c>
      <c r="B589">
        <v>36</v>
      </c>
      <c r="C589">
        <v>1</v>
      </c>
      <c r="D589" t="s">
        <v>43</v>
      </c>
      <c r="F589">
        <v>9.1300000000000008</v>
      </c>
      <c r="G589" t="s">
        <v>44</v>
      </c>
      <c r="H589">
        <v>1</v>
      </c>
      <c r="I589">
        <v>2018</v>
      </c>
      <c r="J589" t="s">
        <v>57</v>
      </c>
      <c r="K589" t="s">
        <v>46</v>
      </c>
      <c r="L589" t="s">
        <v>459</v>
      </c>
      <c r="M589" t="s">
        <v>48</v>
      </c>
      <c r="N589" t="s">
        <v>67</v>
      </c>
      <c r="O589" t="s">
        <v>100</v>
      </c>
      <c r="P589" t="s">
        <v>371</v>
      </c>
      <c r="Q589">
        <v>3</v>
      </c>
      <c r="R589" t="s">
        <v>52</v>
      </c>
      <c r="S589" t="s">
        <v>53</v>
      </c>
      <c r="T589">
        <v>2</v>
      </c>
      <c r="U589">
        <v>1995</v>
      </c>
      <c r="V589">
        <v>9.98</v>
      </c>
      <c r="W589">
        <v>9.59</v>
      </c>
      <c r="X589">
        <v>7.15</v>
      </c>
      <c r="Y589">
        <v>7.09</v>
      </c>
      <c r="Z589">
        <v>8</v>
      </c>
      <c r="AA589">
        <v>9</v>
      </c>
      <c r="AB589">
        <v>6</v>
      </c>
      <c r="AC589">
        <v>8</v>
      </c>
      <c r="AD589">
        <v>6</v>
      </c>
      <c r="AE589">
        <v>12</v>
      </c>
      <c r="AI589">
        <v>230</v>
      </c>
      <c r="AJ589">
        <v>8.85</v>
      </c>
      <c r="AK589">
        <v>11.23</v>
      </c>
      <c r="AL589">
        <v>13.41</v>
      </c>
      <c r="AM589">
        <v>23</v>
      </c>
      <c r="AN589">
        <v>134.1</v>
      </c>
      <c r="AO589">
        <v>685</v>
      </c>
      <c r="AP589">
        <v>9.1300000000000008</v>
      </c>
      <c r="AQ589">
        <v>493</v>
      </c>
    </row>
    <row r="590" spans="1:43" x14ac:dyDescent="0.3">
      <c r="A590" t="s">
        <v>65</v>
      </c>
      <c r="B590">
        <v>60</v>
      </c>
      <c r="C590">
        <v>1</v>
      </c>
      <c r="D590" t="s">
        <v>43</v>
      </c>
      <c r="E590" t="s">
        <v>55</v>
      </c>
      <c r="F590">
        <v>10.11</v>
      </c>
      <c r="G590" t="s">
        <v>56</v>
      </c>
      <c r="H590">
        <v>1</v>
      </c>
      <c r="I590">
        <v>2018</v>
      </c>
      <c r="J590" t="s">
        <v>57</v>
      </c>
      <c r="K590" t="s">
        <v>46</v>
      </c>
      <c r="L590" t="s">
        <v>74</v>
      </c>
      <c r="M590" t="s">
        <v>48</v>
      </c>
      <c r="N590" t="s">
        <v>72</v>
      </c>
      <c r="O590" t="s">
        <v>73</v>
      </c>
      <c r="P590" t="s">
        <v>151</v>
      </c>
      <c r="Q590">
        <v>2</v>
      </c>
      <c r="R590" t="s">
        <v>52</v>
      </c>
      <c r="S590" t="s">
        <v>53</v>
      </c>
      <c r="T590">
        <v>2</v>
      </c>
      <c r="U590">
        <v>1997</v>
      </c>
      <c r="V590">
        <v>10.96</v>
      </c>
      <c r="W590">
        <v>9.81</v>
      </c>
      <c r="X590">
        <v>11.13</v>
      </c>
      <c r="Y590">
        <v>11.76</v>
      </c>
      <c r="Z590">
        <v>8</v>
      </c>
      <c r="AA590">
        <v>7</v>
      </c>
      <c r="AB590">
        <v>7</v>
      </c>
      <c r="AC590">
        <v>10</v>
      </c>
      <c r="AD590">
        <v>10</v>
      </c>
      <c r="AE590">
        <v>7</v>
      </c>
      <c r="AI590">
        <v>213</v>
      </c>
      <c r="AJ590">
        <v>8.19</v>
      </c>
      <c r="AK590">
        <v>10.15</v>
      </c>
      <c r="AL590">
        <v>9.06</v>
      </c>
      <c r="AM590">
        <v>21</v>
      </c>
      <c r="AN590">
        <v>103.55</v>
      </c>
      <c r="AO590">
        <v>777</v>
      </c>
      <c r="AP590">
        <v>10.11</v>
      </c>
      <c r="AQ590">
        <v>344</v>
      </c>
    </row>
    <row r="591" spans="1:43" x14ac:dyDescent="0.3">
      <c r="A591" t="s">
        <v>82</v>
      </c>
      <c r="B591">
        <v>60</v>
      </c>
      <c r="C591">
        <v>1</v>
      </c>
      <c r="D591" t="s">
        <v>43</v>
      </c>
      <c r="E591" t="s">
        <v>55</v>
      </c>
      <c r="F591">
        <v>10.02</v>
      </c>
      <c r="G591" t="s">
        <v>56</v>
      </c>
      <c r="H591">
        <v>1</v>
      </c>
      <c r="I591">
        <v>2018</v>
      </c>
      <c r="J591" t="s">
        <v>57</v>
      </c>
      <c r="K591" t="s">
        <v>46</v>
      </c>
      <c r="L591" t="s">
        <v>212</v>
      </c>
      <c r="M591" t="s">
        <v>48</v>
      </c>
      <c r="N591" t="s">
        <v>184</v>
      </c>
      <c r="O591" t="s">
        <v>211</v>
      </c>
      <c r="P591" t="s">
        <v>212</v>
      </c>
      <c r="Q591">
        <v>2</v>
      </c>
      <c r="R591" t="s">
        <v>52</v>
      </c>
      <c r="S591" t="s">
        <v>53</v>
      </c>
      <c r="T591">
        <v>1</v>
      </c>
      <c r="U591">
        <v>1996</v>
      </c>
      <c r="V591">
        <v>10.07</v>
      </c>
      <c r="W591">
        <v>10.32</v>
      </c>
      <c r="X591">
        <v>11.03</v>
      </c>
      <c r="Y591">
        <v>1.41</v>
      </c>
      <c r="Z591">
        <v>9</v>
      </c>
      <c r="AA591">
        <v>12</v>
      </c>
      <c r="AB591">
        <v>12</v>
      </c>
      <c r="AC591">
        <v>6</v>
      </c>
      <c r="AD591">
        <v>10</v>
      </c>
      <c r="AE591">
        <v>15</v>
      </c>
      <c r="AI591">
        <v>301</v>
      </c>
      <c r="AJ591">
        <v>11.58</v>
      </c>
      <c r="AK591">
        <v>11.58</v>
      </c>
      <c r="AL591">
        <v>12.18</v>
      </c>
      <c r="AM591">
        <v>22</v>
      </c>
      <c r="AN591">
        <v>176.7</v>
      </c>
      <c r="AO591">
        <v>102</v>
      </c>
      <c r="AP591">
        <v>10.02</v>
      </c>
      <c r="AQ591">
        <v>362</v>
      </c>
    </row>
    <row r="592" spans="1:43" x14ac:dyDescent="0.3">
      <c r="A592" t="s">
        <v>117</v>
      </c>
      <c r="B592">
        <v>60</v>
      </c>
      <c r="C592">
        <v>1</v>
      </c>
      <c r="D592" t="s">
        <v>43</v>
      </c>
      <c r="E592" t="s">
        <v>55</v>
      </c>
      <c r="F592">
        <v>10.49</v>
      </c>
      <c r="G592" t="s">
        <v>56</v>
      </c>
      <c r="H592">
        <v>1</v>
      </c>
      <c r="I592">
        <v>2018</v>
      </c>
      <c r="J592" t="s">
        <v>45</v>
      </c>
      <c r="K592" t="s">
        <v>46</v>
      </c>
      <c r="L592" t="s">
        <v>252</v>
      </c>
      <c r="M592" t="s">
        <v>48</v>
      </c>
      <c r="N592" t="s">
        <v>119</v>
      </c>
      <c r="O592" t="s">
        <v>200</v>
      </c>
      <c r="P592" t="s">
        <v>420</v>
      </c>
      <c r="Q592">
        <v>1</v>
      </c>
      <c r="R592" t="s">
        <v>52</v>
      </c>
      <c r="S592" t="s">
        <v>53</v>
      </c>
      <c r="T592">
        <v>1</v>
      </c>
      <c r="U592">
        <v>1996</v>
      </c>
      <c r="V592">
        <v>0</v>
      </c>
      <c r="W592">
        <v>0</v>
      </c>
      <c r="X592">
        <v>0</v>
      </c>
      <c r="Y592">
        <v>0</v>
      </c>
      <c r="Z592">
        <v>15</v>
      </c>
      <c r="AA592">
        <v>12</v>
      </c>
      <c r="AB592">
        <v>6</v>
      </c>
      <c r="AC592">
        <v>9</v>
      </c>
      <c r="AD592">
        <v>5</v>
      </c>
      <c r="AE592">
        <v>16</v>
      </c>
      <c r="AI592">
        <v>309</v>
      </c>
      <c r="AJ592">
        <v>11.88</v>
      </c>
      <c r="AK592">
        <v>11.88</v>
      </c>
      <c r="AL592">
        <v>14.29</v>
      </c>
      <c r="AM592">
        <v>22</v>
      </c>
      <c r="AN592">
        <v>216</v>
      </c>
      <c r="AO592">
        <v>5</v>
      </c>
      <c r="AP592">
        <v>10.49</v>
      </c>
      <c r="AQ592">
        <v>264</v>
      </c>
    </row>
    <row r="593" spans="1:43" x14ac:dyDescent="0.3">
      <c r="A593" t="s">
        <v>117</v>
      </c>
      <c r="B593">
        <v>60</v>
      </c>
      <c r="C593">
        <v>1</v>
      </c>
      <c r="D593" t="s">
        <v>43</v>
      </c>
      <c r="E593" t="s">
        <v>55</v>
      </c>
      <c r="F593">
        <v>10.16</v>
      </c>
      <c r="G593" t="s">
        <v>56</v>
      </c>
      <c r="H593">
        <v>1</v>
      </c>
      <c r="I593">
        <v>2018</v>
      </c>
      <c r="J593" t="s">
        <v>57</v>
      </c>
      <c r="K593" t="s">
        <v>46</v>
      </c>
      <c r="L593" t="s">
        <v>460</v>
      </c>
      <c r="M593" t="s">
        <v>48</v>
      </c>
      <c r="N593" t="s">
        <v>119</v>
      </c>
      <c r="O593" t="s">
        <v>461</v>
      </c>
      <c r="P593" t="s">
        <v>460</v>
      </c>
      <c r="Q593">
        <v>2</v>
      </c>
      <c r="R593" t="s">
        <v>52</v>
      </c>
      <c r="S593" t="s">
        <v>53</v>
      </c>
      <c r="T593">
        <v>2</v>
      </c>
      <c r="U593">
        <v>1998</v>
      </c>
      <c r="V593">
        <v>10.08</v>
      </c>
      <c r="W593">
        <v>10.67</v>
      </c>
      <c r="X593">
        <v>8.27</v>
      </c>
      <c r="Y593">
        <v>9.6300000000000008</v>
      </c>
      <c r="Z593">
        <v>10</v>
      </c>
      <c r="AA593">
        <v>11</v>
      </c>
      <c r="AB593">
        <v>10</v>
      </c>
      <c r="AC593">
        <v>9</v>
      </c>
      <c r="AD593">
        <v>8</v>
      </c>
      <c r="AE593">
        <v>7</v>
      </c>
      <c r="AI593">
        <v>237</v>
      </c>
      <c r="AJ593">
        <v>9.1199999999999992</v>
      </c>
      <c r="AK593">
        <v>11.46</v>
      </c>
      <c r="AL593">
        <v>12.29</v>
      </c>
      <c r="AM593">
        <v>20</v>
      </c>
      <c r="AN593">
        <v>130.15</v>
      </c>
      <c r="AO593">
        <v>703</v>
      </c>
      <c r="AP593">
        <v>10.16</v>
      </c>
      <c r="AQ593">
        <v>329</v>
      </c>
    </row>
    <row r="594" spans="1:43" x14ac:dyDescent="0.3">
      <c r="A594" t="s">
        <v>65</v>
      </c>
      <c r="B594">
        <v>60</v>
      </c>
      <c r="C594">
        <v>1</v>
      </c>
      <c r="D594" t="s">
        <v>43</v>
      </c>
      <c r="E594" t="s">
        <v>55</v>
      </c>
      <c r="F594">
        <v>11.76</v>
      </c>
      <c r="G594" t="s">
        <v>56</v>
      </c>
      <c r="H594">
        <v>1</v>
      </c>
      <c r="I594">
        <v>2018</v>
      </c>
      <c r="J594" t="s">
        <v>45</v>
      </c>
      <c r="K594" t="s">
        <v>46</v>
      </c>
      <c r="L594" t="s">
        <v>240</v>
      </c>
      <c r="M594" t="s">
        <v>48</v>
      </c>
      <c r="N594" t="s">
        <v>72</v>
      </c>
      <c r="O594" t="s">
        <v>76</v>
      </c>
      <c r="P594" t="s">
        <v>380</v>
      </c>
      <c r="Q594">
        <v>1</v>
      </c>
      <c r="R594" t="s">
        <v>52</v>
      </c>
      <c r="S594" t="s">
        <v>53</v>
      </c>
      <c r="T594">
        <v>1</v>
      </c>
      <c r="U594">
        <v>1999</v>
      </c>
      <c r="V594">
        <v>12.59</v>
      </c>
      <c r="W594">
        <v>10.8</v>
      </c>
      <c r="X594">
        <v>12.69</v>
      </c>
      <c r="Y594">
        <v>12.52</v>
      </c>
      <c r="Z594">
        <v>8</v>
      </c>
      <c r="AA594">
        <v>10</v>
      </c>
      <c r="AB594">
        <v>11</v>
      </c>
      <c r="AC594">
        <v>10</v>
      </c>
      <c r="AD594">
        <v>9</v>
      </c>
      <c r="AE594">
        <v>10</v>
      </c>
      <c r="AI594">
        <v>261</v>
      </c>
      <c r="AJ594">
        <v>10.039999999999999</v>
      </c>
      <c r="AK594">
        <v>10.039999999999999</v>
      </c>
      <c r="AL594">
        <v>9.41</v>
      </c>
      <c r="AM594">
        <v>19</v>
      </c>
      <c r="AN594">
        <v>152</v>
      </c>
      <c r="AO594">
        <v>474</v>
      </c>
      <c r="AP594">
        <v>11.76</v>
      </c>
      <c r="AQ594">
        <v>174</v>
      </c>
    </row>
    <row r="595" spans="1:43" x14ac:dyDescent="0.3">
      <c r="A595" t="s">
        <v>65</v>
      </c>
      <c r="B595">
        <v>6</v>
      </c>
      <c r="C595">
        <v>1</v>
      </c>
      <c r="D595" t="s">
        <v>43</v>
      </c>
      <c r="F595">
        <v>2.66</v>
      </c>
      <c r="G595" t="s">
        <v>44</v>
      </c>
      <c r="H595">
        <v>1</v>
      </c>
      <c r="I595">
        <v>2018</v>
      </c>
      <c r="J595" t="s">
        <v>57</v>
      </c>
      <c r="K595" t="s">
        <v>46</v>
      </c>
      <c r="L595" t="s">
        <v>462</v>
      </c>
      <c r="M595" t="s">
        <v>48</v>
      </c>
      <c r="N595" t="s">
        <v>72</v>
      </c>
      <c r="O595" t="s">
        <v>73</v>
      </c>
      <c r="P595" t="s">
        <v>455</v>
      </c>
      <c r="Q595">
        <v>1</v>
      </c>
      <c r="R595" t="s">
        <v>52</v>
      </c>
      <c r="S595" t="s">
        <v>53</v>
      </c>
      <c r="T595">
        <v>1</v>
      </c>
      <c r="U595">
        <v>2000</v>
      </c>
      <c r="V595">
        <v>12</v>
      </c>
      <c r="W595">
        <v>11.5</v>
      </c>
      <c r="X595">
        <v>12.3</v>
      </c>
      <c r="Y595">
        <v>11.1</v>
      </c>
      <c r="Z595">
        <v>8</v>
      </c>
      <c r="AA595">
        <v>10</v>
      </c>
      <c r="AB595">
        <v>8</v>
      </c>
      <c r="AC595">
        <v>10</v>
      </c>
      <c r="AD595">
        <v>14</v>
      </c>
      <c r="AE595">
        <v>12</v>
      </c>
      <c r="AI595">
        <v>262</v>
      </c>
      <c r="AJ595">
        <v>10.08</v>
      </c>
      <c r="AK595">
        <v>10.08</v>
      </c>
      <c r="AL595">
        <v>10.119999999999999</v>
      </c>
      <c r="AM595">
        <v>18</v>
      </c>
      <c r="AN595">
        <v>164</v>
      </c>
      <c r="AO595">
        <v>270</v>
      </c>
      <c r="AP595">
        <v>2.66</v>
      </c>
      <c r="AQ595">
        <v>742</v>
      </c>
    </row>
    <row r="596" spans="1:43" x14ac:dyDescent="0.3">
      <c r="A596" t="s">
        <v>65</v>
      </c>
      <c r="B596">
        <v>60</v>
      </c>
      <c r="C596">
        <v>1</v>
      </c>
      <c r="D596" t="s">
        <v>43</v>
      </c>
      <c r="E596" t="s">
        <v>55</v>
      </c>
      <c r="F596">
        <v>10.23</v>
      </c>
      <c r="G596" t="s">
        <v>56</v>
      </c>
      <c r="H596">
        <v>1</v>
      </c>
      <c r="I596">
        <v>2018</v>
      </c>
      <c r="J596" t="s">
        <v>57</v>
      </c>
      <c r="K596" t="s">
        <v>46</v>
      </c>
      <c r="L596" t="s">
        <v>463</v>
      </c>
      <c r="M596" t="s">
        <v>48</v>
      </c>
      <c r="N596" t="s">
        <v>119</v>
      </c>
      <c r="O596" t="s">
        <v>464</v>
      </c>
      <c r="P596" t="s">
        <v>463</v>
      </c>
      <c r="Q596">
        <v>2</v>
      </c>
      <c r="R596" t="s">
        <v>52</v>
      </c>
      <c r="S596" t="s">
        <v>53</v>
      </c>
      <c r="T596">
        <v>1</v>
      </c>
      <c r="U596">
        <v>1996</v>
      </c>
      <c r="V596">
        <v>9.75</v>
      </c>
      <c r="W596">
        <v>11.93</v>
      </c>
      <c r="X596">
        <v>11.93</v>
      </c>
      <c r="Y596">
        <v>12.25</v>
      </c>
      <c r="Z596">
        <v>12</v>
      </c>
      <c r="AA596">
        <v>14</v>
      </c>
      <c r="AB596">
        <v>9</v>
      </c>
      <c r="AC596">
        <v>9</v>
      </c>
      <c r="AD596">
        <v>6</v>
      </c>
      <c r="AE596">
        <v>8</v>
      </c>
      <c r="AI596">
        <v>276</v>
      </c>
      <c r="AJ596">
        <v>10.62</v>
      </c>
      <c r="AK596">
        <v>10.62</v>
      </c>
      <c r="AL596">
        <v>11.29</v>
      </c>
      <c r="AM596">
        <v>22</v>
      </c>
      <c r="AN596">
        <v>157.69999999999999</v>
      </c>
      <c r="AO596">
        <v>374</v>
      </c>
      <c r="AP596">
        <v>10.23</v>
      </c>
      <c r="AQ596">
        <v>310</v>
      </c>
    </row>
    <row r="597" spans="1:43" x14ac:dyDescent="0.3">
      <c r="A597" t="s">
        <v>65</v>
      </c>
      <c r="B597">
        <v>45</v>
      </c>
      <c r="C597">
        <v>1</v>
      </c>
      <c r="D597" t="s">
        <v>43</v>
      </c>
      <c r="F597">
        <v>8.48</v>
      </c>
      <c r="G597" t="s">
        <v>122</v>
      </c>
      <c r="H597">
        <v>1</v>
      </c>
      <c r="I597">
        <v>2018</v>
      </c>
      <c r="J597" t="s">
        <v>57</v>
      </c>
      <c r="K597" t="s">
        <v>46</v>
      </c>
      <c r="L597" t="s">
        <v>77</v>
      </c>
      <c r="M597" t="s">
        <v>48</v>
      </c>
      <c r="N597" t="s">
        <v>72</v>
      </c>
      <c r="O597" t="s">
        <v>76</v>
      </c>
      <c r="P597" t="s">
        <v>380</v>
      </c>
      <c r="Q597">
        <v>1</v>
      </c>
      <c r="R597" t="s">
        <v>52</v>
      </c>
      <c r="S597" t="s">
        <v>53</v>
      </c>
      <c r="T597">
        <v>1</v>
      </c>
      <c r="U597">
        <v>1998</v>
      </c>
      <c r="V597">
        <v>12.07</v>
      </c>
      <c r="W597">
        <v>10.83</v>
      </c>
      <c r="X597">
        <v>11.03</v>
      </c>
      <c r="Y597">
        <v>11.25</v>
      </c>
      <c r="Z597">
        <v>9</v>
      </c>
      <c r="AA597">
        <v>9</v>
      </c>
      <c r="AB597">
        <v>10</v>
      </c>
      <c r="AC597">
        <v>6</v>
      </c>
      <c r="AD597">
        <v>6</v>
      </c>
      <c r="AE597">
        <v>15</v>
      </c>
      <c r="AI597">
        <v>273</v>
      </c>
      <c r="AJ597">
        <v>10.5</v>
      </c>
      <c r="AK597">
        <v>10.5</v>
      </c>
      <c r="AL597">
        <v>11.12</v>
      </c>
      <c r="AM597">
        <v>21</v>
      </c>
      <c r="AN597">
        <v>171</v>
      </c>
      <c r="AO597">
        <v>165</v>
      </c>
      <c r="AP597">
        <v>8.48</v>
      </c>
      <c r="AQ597">
        <v>553</v>
      </c>
    </row>
    <row r="598" spans="1:43" x14ac:dyDescent="0.3">
      <c r="A598" t="s">
        <v>109</v>
      </c>
      <c r="B598">
        <v>60</v>
      </c>
      <c r="C598">
        <v>1</v>
      </c>
      <c r="D598" t="s">
        <v>43</v>
      </c>
      <c r="E598" t="s">
        <v>55</v>
      </c>
      <c r="F598">
        <v>10.53</v>
      </c>
      <c r="G598" t="s">
        <v>56</v>
      </c>
      <c r="H598">
        <v>1</v>
      </c>
      <c r="I598">
        <v>2018</v>
      </c>
      <c r="J598" t="s">
        <v>45</v>
      </c>
      <c r="K598" t="s">
        <v>46</v>
      </c>
      <c r="L598" t="s">
        <v>414</v>
      </c>
      <c r="M598" t="s">
        <v>48</v>
      </c>
      <c r="N598" t="s">
        <v>137</v>
      </c>
      <c r="O598" t="s">
        <v>138</v>
      </c>
      <c r="P598" t="s">
        <v>136</v>
      </c>
      <c r="Q598">
        <v>3</v>
      </c>
      <c r="R598" t="s">
        <v>52</v>
      </c>
      <c r="S598" t="s">
        <v>53</v>
      </c>
      <c r="T598">
        <v>1</v>
      </c>
      <c r="U598">
        <v>2000</v>
      </c>
      <c r="V598">
        <v>14.61</v>
      </c>
      <c r="W598">
        <v>12.01</v>
      </c>
      <c r="X598">
        <v>12.37</v>
      </c>
      <c r="Y598">
        <v>11.24</v>
      </c>
      <c r="Z598">
        <v>11</v>
      </c>
      <c r="AA598">
        <v>10</v>
      </c>
      <c r="AB598">
        <v>10</v>
      </c>
      <c r="AC598">
        <v>10</v>
      </c>
      <c r="AD598">
        <v>6</v>
      </c>
      <c r="AE598">
        <v>12</v>
      </c>
      <c r="AI598">
        <v>260</v>
      </c>
      <c r="AJ598">
        <v>10</v>
      </c>
      <c r="AK598">
        <v>10</v>
      </c>
      <c r="AL598">
        <v>11</v>
      </c>
      <c r="AM598">
        <v>21</v>
      </c>
      <c r="AN598">
        <v>149.4</v>
      </c>
      <c r="AO598">
        <v>516</v>
      </c>
      <c r="AP598">
        <v>10.53</v>
      </c>
      <c r="AQ598">
        <v>260</v>
      </c>
    </row>
    <row r="599" spans="1:43" x14ac:dyDescent="0.3">
      <c r="A599" t="s">
        <v>65</v>
      </c>
      <c r="B599">
        <v>60</v>
      </c>
      <c r="C599">
        <v>1</v>
      </c>
      <c r="D599" t="s">
        <v>43</v>
      </c>
      <c r="E599" t="s">
        <v>55</v>
      </c>
      <c r="F599">
        <v>10</v>
      </c>
      <c r="G599" t="s">
        <v>56</v>
      </c>
      <c r="H599">
        <v>1</v>
      </c>
      <c r="I599">
        <v>2018</v>
      </c>
      <c r="J599" t="s">
        <v>45</v>
      </c>
      <c r="K599" t="s">
        <v>46</v>
      </c>
      <c r="L599" t="s">
        <v>394</v>
      </c>
      <c r="M599" t="s">
        <v>48</v>
      </c>
      <c r="N599" t="s">
        <v>67</v>
      </c>
      <c r="O599" t="s">
        <v>100</v>
      </c>
      <c r="P599" t="s">
        <v>465</v>
      </c>
      <c r="Q599">
        <v>2</v>
      </c>
      <c r="R599" t="s">
        <v>52</v>
      </c>
      <c r="S599" t="s">
        <v>53</v>
      </c>
      <c r="T599">
        <v>2</v>
      </c>
      <c r="U599">
        <v>1997</v>
      </c>
      <c r="V599">
        <v>10.72</v>
      </c>
      <c r="W599">
        <v>11.18</v>
      </c>
      <c r="X599">
        <v>11.35</v>
      </c>
      <c r="Y599">
        <v>10.34</v>
      </c>
      <c r="Z599">
        <v>14</v>
      </c>
      <c r="AA599">
        <v>8</v>
      </c>
      <c r="AB599">
        <v>10</v>
      </c>
      <c r="AC599">
        <v>8</v>
      </c>
      <c r="AD599">
        <v>5</v>
      </c>
      <c r="AE599">
        <v>8</v>
      </c>
      <c r="AI599">
        <v>237</v>
      </c>
      <c r="AJ599">
        <v>9.1199999999999992</v>
      </c>
      <c r="AK599">
        <v>12.58</v>
      </c>
      <c r="AL599">
        <v>14</v>
      </c>
      <c r="AM599">
        <v>21</v>
      </c>
      <c r="AN599">
        <v>136.79999999999998</v>
      </c>
      <c r="AO599">
        <v>669</v>
      </c>
      <c r="AP599">
        <v>10</v>
      </c>
      <c r="AQ599">
        <v>367</v>
      </c>
    </row>
    <row r="600" spans="1:43" x14ac:dyDescent="0.3">
      <c r="A600" t="s">
        <v>65</v>
      </c>
      <c r="B600">
        <v>60</v>
      </c>
      <c r="C600">
        <v>1</v>
      </c>
      <c r="D600" t="s">
        <v>43</v>
      </c>
      <c r="E600" t="s">
        <v>55</v>
      </c>
      <c r="F600">
        <v>10.84</v>
      </c>
      <c r="G600" t="s">
        <v>56</v>
      </c>
      <c r="H600">
        <v>1</v>
      </c>
      <c r="I600">
        <v>2018</v>
      </c>
      <c r="J600" t="s">
        <v>45</v>
      </c>
      <c r="K600" t="s">
        <v>46</v>
      </c>
      <c r="L600" t="s">
        <v>69</v>
      </c>
      <c r="M600" t="s">
        <v>48</v>
      </c>
      <c r="N600" t="s">
        <v>67</v>
      </c>
      <c r="O600" t="s">
        <v>68</v>
      </c>
      <c r="P600" t="s">
        <v>177</v>
      </c>
      <c r="Q600">
        <v>1</v>
      </c>
      <c r="R600" t="s">
        <v>52</v>
      </c>
      <c r="S600" t="s">
        <v>53</v>
      </c>
      <c r="T600">
        <v>1</v>
      </c>
      <c r="U600">
        <v>1998</v>
      </c>
      <c r="V600">
        <v>12.47</v>
      </c>
      <c r="W600">
        <v>12.16</v>
      </c>
      <c r="X600">
        <v>12.31</v>
      </c>
      <c r="Y600">
        <v>12.83</v>
      </c>
      <c r="Z600">
        <v>10</v>
      </c>
      <c r="AA600">
        <v>13</v>
      </c>
      <c r="AB600">
        <v>10</v>
      </c>
      <c r="AC600">
        <v>6</v>
      </c>
      <c r="AD600">
        <v>14</v>
      </c>
      <c r="AE600">
        <v>12</v>
      </c>
      <c r="AI600">
        <v>283</v>
      </c>
      <c r="AJ600">
        <v>10.88</v>
      </c>
      <c r="AK600">
        <v>10.88</v>
      </c>
      <c r="AL600">
        <v>11.76</v>
      </c>
      <c r="AM600">
        <v>20</v>
      </c>
      <c r="AN600">
        <v>177</v>
      </c>
      <c r="AO600">
        <v>93</v>
      </c>
      <c r="AP600">
        <v>10.84</v>
      </c>
      <c r="AQ600">
        <v>224</v>
      </c>
    </row>
    <row r="601" spans="1:43" x14ac:dyDescent="0.3">
      <c r="A601" t="s">
        <v>65</v>
      </c>
      <c r="B601">
        <v>60</v>
      </c>
      <c r="C601">
        <v>1</v>
      </c>
      <c r="D601" t="s">
        <v>43</v>
      </c>
      <c r="E601" t="s">
        <v>55</v>
      </c>
      <c r="F601">
        <v>10.01</v>
      </c>
      <c r="G601" t="s">
        <v>56</v>
      </c>
      <c r="H601">
        <v>1</v>
      </c>
      <c r="I601">
        <v>2018</v>
      </c>
      <c r="J601" t="s">
        <v>45</v>
      </c>
      <c r="K601" t="s">
        <v>46</v>
      </c>
      <c r="L601" t="s">
        <v>69</v>
      </c>
      <c r="M601" t="s">
        <v>48</v>
      </c>
      <c r="N601" t="s">
        <v>67</v>
      </c>
      <c r="O601" t="s">
        <v>68</v>
      </c>
      <c r="P601" t="s">
        <v>177</v>
      </c>
      <c r="Q601">
        <v>2</v>
      </c>
      <c r="R601" t="s">
        <v>52</v>
      </c>
      <c r="S601" t="s">
        <v>53</v>
      </c>
      <c r="T601">
        <v>1</v>
      </c>
      <c r="U601">
        <v>1998</v>
      </c>
      <c r="V601">
        <v>12.27</v>
      </c>
      <c r="W601">
        <v>9.77</v>
      </c>
      <c r="X601">
        <v>10.33</v>
      </c>
      <c r="Y601">
        <v>11.46</v>
      </c>
      <c r="Z601">
        <v>10</v>
      </c>
      <c r="AA601">
        <v>12</v>
      </c>
      <c r="AB601">
        <v>12</v>
      </c>
      <c r="AC601">
        <v>10</v>
      </c>
      <c r="AD601">
        <v>7</v>
      </c>
      <c r="AE601">
        <v>11</v>
      </c>
      <c r="AI601">
        <v>276</v>
      </c>
      <c r="AJ601">
        <v>10.62</v>
      </c>
      <c r="AK601">
        <v>10.62</v>
      </c>
      <c r="AL601">
        <v>11.06</v>
      </c>
      <c r="AM601">
        <v>20</v>
      </c>
      <c r="AN601">
        <v>157.69999999999999</v>
      </c>
      <c r="AO601">
        <v>374</v>
      </c>
      <c r="AP601">
        <v>10.01</v>
      </c>
      <c r="AQ601">
        <v>364</v>
      </c>
    </row>
    <row r="602" spans="1:43" x14ac:dyDescent="0.3">
      <c r="A602" t="s">
        <v>82</v>
      </c>
      <c r="B602">
        <v>31</v>
      </c>
      <c r="C602">
        <v>1</v>
      </c>
      <c r="D602" t="s">
        <v>43</v>
      </c>
      <c r="F602">
        <v>8.31</v>
      </c>
      <c r="G602" t="s">
        <v>44</v>
      </c>
      <c r="H602">
        <v>1</v>
      </c>
      <c r="I602">
        <v>2018</v>
      </c>
      <c r="J602" t="s">
        <v>57</v>
      </c>
      <c r="K602" t="s">
        <v>46</v>
      </c>
      <c r="L602" t="s">
        <v>466</v>
      </c>
      <c r="M602" t="s">
        <v>48</v>
      </c>
      <c r="N602" t="s">
        <v>184</v>
      </c>
      <c r="O602" t="s">
        <v>357</v>
      </c>
      <c r="P602" t="s">
        <v>356</v>
      </c>
      <c r="Q602">
        <v>3</v>
      </c>
      <c r="R602" t="s">
        <v>52</v>
      </c>
      <c r="S602" t="s">
        <v>53</v>
      </c>
      <c r="T602">
        <v>2</v>
      </c>
      <c r="U602">
        <v>2001</v>
      </c>
      <c r="V602">
        <v>11.7</v>
      </c>
      <c r="W602">
        <v>9.8000000000000007</v>
      </c>
      <c r="X602">
        <v>7.96</v>
      </c>
      <c r="Y602">
        <v>5.0199999999999996</v>
      </c>
      <c r="Z602">
        <v>6</v>
      </c>
      <c r="AA602">
        <v>11</v>
      </c>
      <c r="AB602">
        <v>10</v>
      </c>
      <c r="AC602">
        <v>8</v>
      </c>
      <c r="AD602">
        <v>7</v>
      </c>
      <c r="AE602">
        <v>14</v>
      </c>
      <c r="AI602">
        <v>257</v>
      </c>
      <c r="AJ602">
        <v>9.8800000000000008</v>
      </c>
      <c r="AK602">
        <v>11.46</v>
      </c>
      <c r="AL602">
        <v>12.29</v>
      </c>
      <c r="AM602">
        <v>24</v>
      </c>
      <c r="AN602">
        <v>146.70000000000002</v>
      </c>
      <c r="AO602">
        <v>559</v>
      </c>
      <c r="AP602">
        <v>8.31</v>
      </c>
      <c r="AQ602">
        <v>570</v>
      </c>
    </row>
    <row r="603" spans="1:43" x14ac:dyDescent="0.3">
      <c r="A603" t="s">
        <v>109</v>
      </c>
      <c r="B603">
        <v>36</v>
      </c>
      <c r="C603">
        <v>1</v>
      </c>
      <c r="D603" t="s">
        <v>43</v>
      </c>
      <c r="F603">
        <v>7.09</v>
      </c>
      <c r="G603" t="s">
        <v>44</v>
      </c>
      <c r="H603">
        <v>1</v>
      </c>
      <c r="I603">
        <v>2018</v>
      </c>
      <c r="J603" t="s">
        <v>57</v>
      </c>
      <c r="K603" t="s">
        <v>46</v>
      </c>
      <c r="L603" t="s">
        <v>69</v>
      </c>
      <c r="M603" t="s">
        <v>48</v>
      </c>
      <c r="N603" t="s">
        <v>67</v>
      </c>
      <c r="O603" t="s">
        <v>68</v>
      </c>
      <c r="P603" t="s">
        <v>177</v>
      </c>
      <c r="Q603">
        <v>2</v>
      </c>
      <c r="R603" t="s">
        <v>52</v>
      </c>
      <c r="S603" t="s">
        <v>53</v>
      </c>
      <c r="T603">
        <v>1</v>
      </c>
      <c r="U603">
        <v>1998</v>
      </c>
      <c r="V603">
        <v>11.73</v>
      </c>
      <c r="W603">
        <v>11.01</v>
      </c>
      <c r="X603">
        <v>13.87</v>
      </c>
      <c r="Y603">
        <v>10.74</v>
      </c>
      <c r="Z603">
        <v>10</v>
      </c>
      <c r="AA603">
        <v>12</v>
      </c>
      <c r="AB603">
        <v>14</v>
      </c>
      <c r="AC603">
        <v>10</v>
      </c>
      <c r="AD603">
        <v>5</v>
      </c>
      <c r="AE603">
        <v>12</v>
      </c>
      <c r="AI603">
        <v>292</v>
      </c>
      <c r="AJ603">
        <v>11.23</v>
      </c>
      <c r="AK603">
        <v>11.23</v>
      </c>
      <c r="AL603">
        <v>11.41</v>
      </c>
      <c r="AM603">
        <v>20</v>
      </c>
      <c r="AN603">
        <v>163.4</v>
      </c>
      <c r="AO603">
        <v>278</v>
      </c>
      <c r="AP603">
        <v>7.09</v>
      </c>
      <c r="AQ603">
        <v>627</v>
      </c>
    </row>
    <row r="604" spans="1:43" x14ac:dyDescent="0.3">
      <c r="A604" t="s">
        <v>65</v>
      </c>
      <c r="B604">
        <v>16</v>
      </c>
      <c r="C604">
        <v>1</v>
      </c>
      <c r="D604" t="s">
        <v>43</v>
      </c>
      <c r="F604">
        <v>6.27</v>
      </c>
      <c r="G604" t="s">
        <v>44</v>
      </c>
      <c r="H604">
        <v>1</v>
      </c>
      <c r="I604">
        <v>2018</v>
      </c>
      <c r="J604" t="s">
        <v>45</v>
      </c>
      <c r="K604" t="s">
        <v>46</v>
      </c>
      <c r="L604" t="s">
        <v>92</v>
      </c>
      <c r="M604" t="s">
        <v>48</v>
      </c>
      <c r="N604" t="s">
        <v>67</v>
      </c>
      <c r="O604" t="s">
        <v>93</v>
      </c>
      <c r="P604" t="s">
        <v>364</v>
      </c>
      <c r="Q604">
        <v>1</v>
      </c>
      <c r="R604" t="s">
        <v>52</v>
      </c>
      <c r="S604" t="s">
        <v>53</v>
      </c>
      <c r="T604">
        <v>1</v>
      </c>
      <c r="U604">
        <v>1999</v>
      </c>
      <c r="V604">
        <v>0</v>
      </c>
      <c r="W604">
        <v>13.4</v>
      </c>
      <c r="X604">
        <v>12.72</v>
      </c>
      <c r="Y604">
        <v>12.53</v>
      </c>
      <c r="Z604">
        <v>10</v>
      </c>
      <c r="AA604">
        <v>11</v>
      </c>
      <c r="AB604">
        <v>9</v>
      </c>
      <c r="AC604">
        <v>14</v>
      </c>
      <c r="AD604">
        <v>13</v>
      </c>
      <c r="AE604">
        <v>12</v>
      </c>
      <c r="AI604">
        <v>291</v>
      </c>
      <c r="AJ604">
        <v>11.19</v>
      </c>
      <c r="AK604">
        <v>11.19</v>
      </c>
      <c r="AL604">
        <v>11.06</v>
      </c>
      <c r="AM604">
        <v>19</v>
      </c>
      <c r="AN604">
        <v>177</v>
      </c>
      <c r="AO604">
        <v>93</v>
      </c>
      <c r="AP604">
        <v>6.27</v>
      </c>
      <c r="AQ604">
        <v>657</v>
      </c>
    </row>
    <row r="605" spans="1:43" x14ac:dyDescent="0.3">
      <c r="A605" t="s">
        <v>117</v>
      </c>
      <c r="B605">
        <v>60</v>
      </c>
      <c r="C605">
        <v>1</v>
      </c>
      <c r="D605" t="s">
        <v>83</v>
      </c>
      <c r="E605" t="s">
        <v>55</v>
      </c>
      <c r="F605">
        <v>10.43</v>
      </c>
      <c r="G605" t="s">
        <v>56</v>
      </c>
      <c r="H605">
        <v>1</v>
      </c>
      <c r="I605">
        <v>2018</v>
      </c>
      <c r="J605" t="s">
        <v>57</v>
      </c>
      <c r="K605" t="s">
        <v>46</v>
      </c>
      <c r="L605" t="s">
        <v>306</v>
      </c>
      <c r="M605" t="s">
        <v>48</v>
      </c>
      <c r="N605" t="s">
        <v>119</v>
      </c>
      <c r="O605" t="s">
        <v>307</v>
      </c>
      <c r="P605" t="s">
        <v>308</v>
      </c>
      <c r="Q605">
        <v>2</v>
      </c>
      <c r="R605" t="s">
        <v>52</v>
      </c>
      <c r="S605" t="s">
        <v>53</v>
      </c>
      <c r="T605">
        <v>1</v>
      </c>
      <c r="U605">
        <v>1996</v>
      </c>
      <c r="V605">
        <v>11.19</v>
      </c>
      <c r="W605">
        <v>10.38</v>
      </c>
      <c r="X605">
        <v>11.47</v>
      </c>
      <c r="Y605">
        <v>11.87</v>
      </c>
      <c r="Z605">
        <v>15</v>
      </c>
      <c r="AA605">
        <v>10</v>
      </c>
      <c r="AB605">
        <v>10</v>
      </c>
      <c r="AC605">
        <v>4</v>
      </c>
      <c r="AD605">
        <v>5</v>
      </c>
      <c r="AE605">
        <v>9</v>
      </c>
      <c r="AI605">
        <v>261</v>
      </c>
      <c r="AJ605">
        <v>10.039999999999999</v>
      </c>
      <c r="AK605">
        <v>10.039999999999999</v>
      </c>
      <c r="AL605">
        <v>11.12</v>
      </c>
      <c r="AM605">
        <v>22</v>
      </c>
      <c r="AN605">
        <v>155.79999999999998</v>
      </c>
      <c r="AO605">
        <v>414</v>
      </c>
      <c r="AP605">
        <v>110.43</v>
      </c>
      <c r="AQ605">
        <v>111</v>
      </c>
    </row>
    <row r="606" spans="1:43" x14ac:dyDescent="0.3">
      <c r="A606" t="s">
        <v>65</v>
      </c>
      <c r="B606">
        <v>60</v>
      </c>
      <c r="C606">
        <v>1</v>
      </c>
      <c r="D606" t="s">
        <v>43</v>
      </c>
      <c r="E606" t="s">
        <v>55</v>
      </c>
      <c r="F606">
        <v>10</v>
      </c>
      <c r="G606" t="s">
        <v>56</v>
      </c>
      <c r="H606">
        <v>1</v>
      </c>
      <c r="I606">
        <v>2018</v>
      </c>
      <c r="J606" t="s">
        <v>45</v>
      </c>
      <c r="K606" t="s">
        <v>46</v>
      </c>
      <c r="L606" t="s">
        <v>66</v>
      </c>
      <c r="M606" t="s">
        <v>48</v>
      </c>
      <c r="N606" t="s">
        <v>67</v>
      </c>
      <c r="O606" t="s">
        <v>68</v>
      </c>
      <c r="P606" t="s">
        <v>177</v>
      </c>
      <c r="Q606">
        <v>1</v>
      </c>
      <c r="R606" t="s">
        <v>52</v>
      </c>
      <c r="S606" t="s">
        <v>53</v>
      </c>
      <c r="T606">
        <v>1</v>
      </c>
      <c r="U606">
        <v>2001</v>
      </c>
      <c r="V606">
        <v>13.48</v>
      </c>
      <c r="W606">
        <v>11.71</v>
      </c>
      <c r="X606">
        <v>10.87</v>
      </c>
      <c r="Y606">
        <v>8.7799999999999994</v>
      </c>
      <c r="Z606">
        <v>8</v>
      </c>
      <c r="AA606">
        <v>9</v>
      </c>
      <c r="AB606">
        <v>12</v>
      </c>
      <c r="AC606">
        <v>12</v>
      </c>
      <c r="AD606">
        <v>3</v>
      </c>
      <c r="AE606">
        <v>13</v>
      </c>
      <c r="AI606">
        <v>260</v>
      </c>
      <c r="AJ606">
        <v>10</v>
      </c>
      <c r="AK606">
        <v>10</v>
      </c>
      <c r="AL606">
        <v>10.119999999999999</v>
      </c>
      <c r="AM606">
        <v>18</v>
      </c>
      <c r="AN606">
        <v>165</v>
      </c>
      <c r="AO606">
        <v>258</v>
      </c>
      <c r="AP606">
        <v>10</v>
      </c>
      <c r="AQ606">
        <v>367</v>
      </c>
    </row>
    <row r="607" spans="1:43" x14ac:dyDescent="0.3">
      <c r="A607" t="s">
        <v>82</v>
      </c>
      <c r="B607">
        <v>60</v>
      </c>
      <c r="C607">
        <v>1</v>
      </c>
      <c r="D607" t="s">
        <v>43</v>
      </c>
      <c r="E607" t="s">
        <v>55</v>
      </c>
      <c r="F607">
        <v>10.53</v>
      </c>
      <c r="G607" t="s">
        <v>56</v>
      </c>
      <c r="H607">
        <v>1</v>
      </c>
      <c r="I607">
        <v>2018</v>
      </c>
      <c r="J607" t="s">
        <v>57</v>
      </c>
      <c r="K607" t="s">
        <v>46</v>
      </c>
      <c r="L607" t="s">
        <v>183</v>
      </c>
      <c r="M607" t="s">
        <v>48</v>
      </c>
      <c r="N607" t="s">
        <v>184</v>
      </c>
      <c r="O607" t="s">
        <v>185</v>
      </c>
      <c r="P607" t="s">
        <v>183</v>
      </c>
      <c r="Q607">
        <v>1</v>
      </c>
      <c r="R607" t="s">
        <v>52</v>
      </c>
      <c r="S607" t="s">
        <v>53</v>
      </c>
      <c r="T607">
        <v>1</v>
      </c>
      <c r="U607">
        <v>1999</v>
      </c>
      <c r="V607">
        <v>13.29</v>
      </c>
      <c r="W607">
        <v>11.93</v>
      </c>
      <c r="X607">
        <v>11.56</v>
      </c>
      <c r="Y607">
        <v>12.16</v>
      </c>
      <c r="Z607">
        <v>12</v>
      </c>
      <c r="AA607">
        <v>8</v>
      </c>
      <c r="AB607">
        <v>9</v>
      </c>
      <c r="AC607">
        <v>10</v>
      </c>
      <c r="AD607">
        <v>12</v>
      </c>
      <c r="AE607">
        <v>10</v>
      </c>
      <c r="AI607">
        <v>265</v>
      </c>
      <c r="AJ607">
        <v>10.19</v>
      </c>
      <c r="AK607">
        <v>10.19</v>
      </c>
      <c r="AL607">
        <v>9.8800000000000008</v>
      </c>
      <c r="AM607">
        <v>19</v>
      </c>
      <c r="AN607">
        <v>158</v>
      </c>
      <c r="AO607">
        <v>367</v>
      </c>
      <c r="AP607">
        <v>10.53</v>
      </c>
      <c r="AQ607">
        <v>260</v>
      </c>
    </row>
    <row r="608" spans="1:43" x14ac:dyDescent="0.3">
      <c r="A608" t="s">
        <v>117</v>
      </c>
      <c r="B608">
        <v>60</v>
      </c>
      <c r="C608">
        <v>1</v>
      </c>
      <c r="D608" t="s">
        <v>43</v>
      </c>
      <c r="E608" t="s">
        <v>55</v>
      </c>
      <c r="F608">
        <v>10</v>
      </c>
      <c r="G608" t="s">
        <v>56</v>
      </c>
      <c r="H608">
        <v>1</v>
      </c>
      <c r="I608">
        <v>2018</v>
      </c>
      <c r="J608" t="s">
        <v>57</v>
      </c>
      <c r="K608" t="s">
        <v>46</v>
      </c>
      <c r="L608" t="s">
        <v>463</v>
      </c>
      <c r="M608" t="s">
        <v>48</v>
      </c>
      <c r="N608" t="s">
        <v>119</v>
      </c>
      <c r="O608" t="s">
        <v>464</v>
      </c>
      <c r="P608" t="s">
        <v>463</v>
      </c>
      <c r="Q608">
        <v>2</v>
      </c>
      <c r="R608" t="s">
        <v>52</v>
      </c>
      <c r="S608" t="s">
        <v>53</v>
      </c>
      <c r="T608">
        <v>1</v>
      </c>
      <c r="U608">
        <v>2016</v>
      </c>
      <c r="V608">
        <v>10.24</v>
      </c>
      <c r="W608">
        <v>11.59</v>
      </c>
      <c r="X608">
        <v>12.02</v>
      </c>
      <c r="Y608">
        <v>13.18</v>
      </c>
      <c r="Z608">
        <v>10</v>
      </c>
      <c r="AA608">
        <v>10</v>
      </c>
      <c r="AB608">
        <v>8</v>
      </c>
      <c r="AC608">
        <v>13</v>
      </c>
      <c r="AD608">
        <v>8</v>
      </c>
      <c r="AE608">
        <v>10</v>
      </c>
      <c r="AI608">
        <v>260</v>
      </c>
      <c r="AJ608">
        <v>10</v>
      </c>
      <c r="AK608">
        <v>10</v>
      </c>
      <c r="AL608">
        <v>10</v>
      </c>
      <c r="AM608">
        <v>21</v>
      </c>
      <c r="AN608">
        <v>142.5</v>
      </c>
      <c r="AO608">
        <v>611</v>
      </c>
      <c r="AP608">
        <v>10</v>
      </c>
      <c r="AQ608">
        <v>367</v>
      </c>
    </row>
    <row r="609" spans="1:43" x14ac:dyDescent="0.3">
      <c r="A609" t="s">
        <v>109</v>
      </c>
      <c r="B609">
        <v>36</v>
      </c>
      <c r="C609">
        <v>1</v>
      </c>
      <c r="D609" t="s">
        <v>43</v>
      </c>
      <c r="F609">
        <v>9.36</v>
      </c>
      <c r="G609" t="s">
        <v>44</v>
      </c>
      <c r="H609">
        <v>1</v>
      </c>
      <c r="I609">
        <v>2018</v>
      </c>
      <c r="J609" t="s">
        <v>45</v>
      </c>
      <c r="K609" t="s">
        <v>46</v>
      </c>
      <c r="L609" t="s">
        <v>191</v>
      </c>
      <c r="M609" t="s">
        <v>48</v>
      </c>
      <c r="N609" t="s">
        <v>142</v>
      </c>
      <c r="O609" t="s">
        <v>192</v>
      </c>
      <c r="P609" t="s">
        <v>191</v>
      </c>
      <c r="Q609">
        <v>1</v>
      </c>
      <c r="R609" t="s">
        <v>52</v>
      </c>
      <c r="S609" t="s">
        <v>53</v>
      </c>
      <c r="T609">
        <v>2</v>
      </c>
      <c r="U609">
        <v>2011</v>
      </c>
      <c r="V609">
        <v>12.15</v>
      </c>
      <c r="W609">
        <v>12.31</v>
      </c>
      <c r="X609">
        <v>7.71</v>
      </c>
      <c r="Y609">
        <v>9.1999999999999993</v>
      </c>
      <c r="Z609">
        <v>8</v>
      </c>
      <c r="AA609">
        <v>7</v>
      </c>
      <c r="AB609">
        <v>5</v>
      </c>
      <c r="AC609">
        <v>5</v>
      </c>
      <c r="AD609">
        <v>9</v>
      </c>
      <c r="AE609">
        <v>13</v>
      </c>
      <c r="AI609">
        <v>217</v>
      </c>
      <c r="AJ609">
        <v>8.35</v>
      </c>
      <c r="AK609">
        <v>10</v>
      </c>
      <c r="AL609">
        <v>10.35</v>
      </c>
      <c r="AM609">
        <v>20</v>
      </c>
      <c r="AN609">
        <v>145</v>
      </c>
      <c r="AO609">
        <v>578</v>
      </c>
      <c r="AP609">
        <v>9.36</v>
      </c>
      <c r="AQ609">
        <v>467</v>
      </c>
    </row>
    <row r="610" spans="1:43" x14ac:dyDescent="0.3">
      <c r="A610" t="s">
        <v>61</v>
      </c>
      <c r="B610">
        <v>60</v>
      </c>
      <c r="C610">
        <v>1</v>
      </c>
      <c r="D610" t="s">
        <v>83</v>
      </c>
      <c r="E610" t="s">
        <v>55</v>
      </c>
      <c r="F610">
        <v>10.73</v>
      </c>
      <c r="G610" t="s">
        <v>56</v>
      </c>
      <c r="H610">
        <v>1</v>
      </c>
      <c r="I610">
        <v>2018</v>
      </c>
      <c r="J610" t="s">
        <v>57</v>
      </c>
      <c r="K610" t="s">
        <v>46</v>
      </c>
      <c r="L610" t="s">
        <v>114</v>
      </c>
      <c r="M610" t="s">
        <v>48</v>
      </c>
      <c r="N610" t="s">
        <v>63</v>
      </c>
      <c r="O610" t="s">
        <v>115</v>
      </c>
      <c r="P610" t="s">
        <v>116</v>
      </c>
      <c r="Q610">
        <v>2</v>
      </c>
      <c r="R610" t="s">
        <v>52</v>
      </c>
      <c r="S610" t="s">
        <v>53</v>
      </c>
      <c r="T610">
        <v>1</v>
      </c>
      <c r="U610">
        <v>2007</v>
      </c>
      <c r="V610">
        <v>11.15</v>
      </c>
      <c r="W610">
        <v>10.48</v>
      </c>
      <c r="X610">
        <v>12.21</v>
      </c>
      <c r="Y610">
        <v>12.66</v>
      </c>
      <c r="Z610">
        <v>8</v>
      </c>
      <c r="AA610">
        <v>15</v>
      </c>
      <c r="AB610">
        <v>7</v>
      </c>
      <c r="AC610">
        <v>5</v>
      </c>
      <c r="AD610">
        <v>2</v>
      </c>
      <c r="AE610">
        <v>15</v>
      </c>
      <c r="AI610">
        <v>275</v>
      </c>
      <c r="AJ610">
        <v>10.58</v>
      </c>
      <c r="AK610">
        <v>10.58</v>
      </c>
      <c r="AL610">
        <v>12.94</v>
      </c>
      <c r="AM610">
        <v>20</v>
      </c>
      <c r="AN610">
        <v>187.14999999999998</v>
      </c>
      <c r="AO610">
        <v>36</v>
      </c>
      <c r="AP610">
        <v>110.73</v>
      </c>
      <c r="AQ610">
        <v>79</v>
      </c>
    </row>
    <row r="611" spans="1:43" x14ac:dyDescent="0.3">
      <c r="A611" t="s">
        <v>117</v>
      </c>
      <c r="B611">
        <v>30</v>
      </c>
      <c r="C611">
        <v>1</v>
      </c>
      <c r="D611" t="s">
        <v>43</v>
      </c>
      <c r="F611">
        <v>8.5</v>
      </c>
      <c r="G611" t="s">
        <v>44</v>
      </c>
      <c r="H611">
        <v>1</v>
      </c>
      <c r="I611">
        <v>2018</v>
      </c>
      <c r="J611" t="s">
        <v>45</v>
      </c>
      <c r="K611" t="s">
        <v>46</v>
      </c>
      <c r="L611" t="s">
        <v>118</v>
      </c>
      <c r="M611" t="s">
        <v>48</v>
      </c>
      <c r="N611" t="s">
        <v>119</v>
      </c>
      <c r="O611" t="s">
        <v>120</v>
      </c>
      <c r="P611" t="s">
        <v>118</v>
      </c>
      <c r="Q611">
        <v>2</v>
      </c>
      <c r="R611" t="s">
        <v>52</v>
      </c>
      <c r="S611" t="s">
        <v>53</v>
      </c>
      <c r="T611">
        <v>1</v>
      </c>
      <c r="U611">
        <v>1998</v>
      </c>
      <c r="V611">
        <v>10.210000000000001</v>
      </c>
      <c r="W611">
        <v>10.33</v>
      </c>
      <c r="X611">
        <v>10.83</v>
      </c>
      <c r="Y611">
        <v>9.76</v>
      </c>
      <c r="Z611">
        <v>8</v>
      </c>
      <c r="AA611">
        <v>12</v>
      </c>
      <c r="AB611">
        <v>12</v>
      </c>
      <c r="AC611">
        <v>9</v>
      </c>
      <c r="AD611">
        <v>11</v>
      </c>
      <c r="AE611">
        <v>10</v>
      </c>
      <c r="AI611">
        <v>260</v>
      </c>
      <c r="AJ611">
        <v>10</v>
      </c>
      <c r="AK611">
        <v>10</v>
      </c>
      <c r="AL611">
        <v>10.119999999999999</v>
      </c>
      <c r="AM611">
        <v>20</v>
      </c>
      <c r="AN611">
        <v>144.4</v>
      </c>
      <c r="AO611">
        <v>585</v>
      </c>
      <c r="AP611">
        <v>8.5</v>
      </c>
      <c r="AQ611">
        <v>551</v>
      </c>
    </row>
    <row r="612" spans="1:43" x14ac:dyDescent="0.3">
      <c r="A612" t="s">
        <v>65</v>
      </c>
      <c r="B612">
        <v>60</v>
      </c>
      <c r="C612">
        <v>1</v>
      </c>
      <c r="D612" t="s">
        <v>43</v>
      </c>
      <c r="E612" t="s">
        <v>55</v>
      </c>
      <c r="F612">
        <v>10.71</v>
      </c>
      <c r="G612" t="s">
        <v>56</v>
      </c>
      <c r="H612">
        <v>1</v>
      </c>
      <c r="I612">
        <v>2018</v>
      </c>
      <c r="J612" t="s">
        <v>57</v>
      </c>
      <c r="K612" t="s">
        <v>46</v>
      </c>
      <c r="L612" t="s">
        <v>232</v>
      </c>
      <c r="M612" t="s">
        <v>48</v>
      </c>
      <c r="N612" t="s">
        <v>49</v>
      </c>
      <c r="O612" t="s">
        <v>88</v>
      </c>
      <c r="P612" t="s">
        <v>87</v>
      </c>
      <c r="Q612">
        <v>1</v>
      </c>
      <c r="R612" t="s">
        <v>52</v>
      </c>
      <c r="S612" t="s">
        <v>53</v>
      </c>
      <c r="T612">
        <v>2</v>
      </c>
      <c r="U612">
        <v>1999</v>
      </c>
      <c r="V612">
        <v>9.58</v>
      </c>
      <c r="W612">
        <v>10.130000000000001</v>
      </c>
      <c r="X612">
        <v>8.16</v>
      </c>
      <c r="Y612">
        <v>9.3800000000000008</v>
      </c>
      <c r="Z612">
        <v>10</v>
      </c>
      <c r="AA612">
        <v>9</v>
      </c>
      <c r="AB612">
        <v>5</v>
      </c>
      <c r="AC612">
        <v>6</v>
      </c>
      <c r="AD612">
        <v>4</v>
      </c>
      <c r="AE612">
        <v>13</v>
      </c>
      <c r="AI612">
        <v>224</v>
      </c>
      <c r="AJ612">
        <v>8.6199999999999992</v>
      </c>
      <c r="AK612">
        <v>10.92</v>
      </c>
      <c r="AL612">
        <v>13.18</v>
      </c>
      <c r="AM612">
        <v>19</v>
      </c>
      <c r="AN612">
        <v>173</v>
      </c>
      <c r="AO612">
        <v>132</v>
      </c>
      <c r="AP612">
        <v>10.71</v>
      </c>
      <c r="AQ612">
        <v>235</v>
      </c>
    </row>
    <row r="613" spans="1:43" x14ac:dyDescent="0.3">
      <c r="A613" t="s">
        <v>117</v>
      </c>
      <c r="B613">
        <v>60</v>
      </c>
      <c r="C613">
        <v>1</v>
      </c>
      <c r="D613" t="s">
        <v>83</v>
      </c>
      <c r="E613" t="s">
        <v>55</v>
      </c>
      <c r="F613">
        <v>10.35</v>
      </c>
      <c r="G613" t="s">
        <v>56</v>
      </c>
      <c r="H613">
        <v>1</v>
      </c>
      <c r="I613">
        <v>2018</v>
      </c>
      <c r="J613" t="s">
        <v>57</v>
      </c>
      <c r="K613" t="s">
        <v>46</v>
      </c>
      <c r="L613" t="s">
        <v>118</v>
      </c>
      <c r="M613" t="s">
        <v>48</v>
      </c>
      <c r="N613" t="s">
        <v>119</v>
      </c>
      <c r="O613" t="s">
        <v>120</v>
      </c>
      <c r="P613" t="s">
        <v>118</v>
      </c>
      <c r="Q613">
        <v>2</v>
      </c>
      <c r="R613" t="s">
        <v>52</v>
      </c>
      <c r="S613" t="s">
        <v>53</v>
      </c>
      <c r="T613">
        <v>1</v>
      </c>
      <c r="U613">
        <v>1995</v>
      </c>
      <c r="V613">
        <v>12.09</v>
      </c>
      <c r="W613">
        <v>9.84</v>
      </c>
      <c r="X613">
        <v>11.58</v>
      </c>
      <c r="Y613">
        <v>11.39</v>
      </c>
      <c r="Z613">
        <v>12</v>
      </c>
      <c r="AA613">
        <v>12</v>
      </c>
      <c r="AB613">
        <v>10</v>
      </c>
      <c r="AC613">
        <v>10</v>
      </c>
      <c r="AD613">
        <v>7</v>
      </c>
      <c r="AE613">
        <v>8</v>
      </c>
      <c r="AI613">
        <v>260</v>
      </c>
      <c r="AJ613">
        <v>10</v>
      </c>
      <c r="AK613">
        <v>10</v>
      </c>
      <c r="AL613">
        <v>10.59</v>
      </c>
      <c r="AM613">
        <v>23</v>
      </c>
      <c r="AN613">
        <v>148.19999999999999</v>
      </c>
      <c r="AO613">
        <v>535</v>
      </c>
      <c r="AP613">
        <v>110.35</v>
      </c>
      <c r="AQ613">
        <v>122</v>
      </c>
    </row>
    <row r="614" spans="1:43" x14ac:dyDescent="0.3">
      <c r="A614" t="s">
        <v>65</v>
      </c>
      <c r="B614">
        <v>22</v>
      </c>
      <c r="C614">
        <v>1</v>
      </c>
      <c r="D614" t="s">
        <v>43</v>
      </c>
      <c r="F614">
        <v>7.81</v>
      </c>
      <c r="G614" t="s">
        <v>44</v>
      </c>
      <c r="H614">
        <v>1</v>
      </c>
      <c r="I614">
        <v>2018</v>
      </c>
      <c r="J614" t="s">
        <v>45</v>
      </c>
      <c r="K614" t="s">
        <v>46</v>
      </c>
      <c r="L614" t="s">
        <v>186</v>
      </c>
      <c r="M614" t="s">
        <v>48</v>
      </c>
      <c r="N614" t="s">
        <v>85</v>
      </c>
      <c r="O614" t="s">
        <v>187</v>
      </c>
      <c r="P614" t="s">
        <v>186</v>
      </c>
      <c r="Q614">
        <v>1</v>
      </c>
      <c r="R614" t="s">
        <v>52</v>
      </c>
      <c r="S614" t="s">
        <v>53</v>
      </c>
      <c r="T614">
        <v>1</v>
      </c>
      <c r="U614">
        <v>1998</v>
      </c>
      <c r="V614">
        <v>11.7</v>
      </c>
      <c r="W614">
        <v>11.5</v>
      </c>
      <c r="X614">
        <v>9</v>
      </c>
      <c r="Y614">
        <v>10.17</v>
      </c>
      <c r="Z614">
        <v>6</v>
      </c>
      <c r="AA614">
        <v>11</v>
      </c>
      <c r="AB614">
        <v>12</v>
      </c>
      <c r="AC614">
        <v>6</v>
      </c>
      <c r="AD614">
        <v>6</v>
      </c>
      <c r="AE614">
        <v>12</v>
      </c>
      <c r="AI614">
        <v>260</v>
      </c>
      <c r="AJ614">
        <v>10</v>
      </c>
      <c r="AK614">
        <v>10</v>
      </c>
      <c r="AL614">
        <v>9.8800000000000008</v>
      </c>
      <c r="AM614">
        <v>20</v>
      </c>
      <c r="AN614">
        <v>151</v>
      </c>
      <c r="AO614">
        <v>499</v>
      </c>
      <c r="AP614">
        <v>7.81</v>
      </c>
      <c r="AQ614">
        <v>600</v>
      </c>
    </row>
    <row r="615" spans="1:43" x14ac:dyDescent="0.3">
      <c r="A615" t="s">
        <v>65</v>
      </c>
      <c r="B615">
        <v>0</v>
      </c>
      <c r="C615">
        <v>1</v>
      </c>
      <c r="D615" t="s">
        <v>43</v>
      </c>
      <c r="F615">
        <v>0.65</v>
      </c>
      <c r="G615" t="s">
        <v>44</v>
      </c>
      <c r="H615">
        <v>1</v>
      </c>
      <c r="I615">
        <v>2018</v>
      </c>
      <c r="J615" t="s">
        <v>45</v>
      </c>
      <c r="K615" t="s">
        <v>46</v>
      </c>
      <c r="L615" t="s">
        <v>446</v>
      </c>
      <c r="M615" t="s">
        <v>48</v>
      </c>
      <c r="N615" t="s">
        <v>72</v>
      </c>
      <c r="O615" t="s">
        <v>76</v>
      </c>
      <c r="P615" t="s">
        <v>380</v>
      </c>
      <c r="Q615">
        <v>1</v>
      </c>
      <c r="R615" t="s">
        <v>52</v>
      </c>
      <c r="S615" t="s">
        <v>53</v>
      </c>
      <c r="T615">
        <v>1</v>
      </c>
      <c r="U615">
        <v>1999</v>
      </c>
      <c r="V615">
        <v>13.23</v>
      </c>
      <c r="W615">
        <v>11.84</v>
      </c>
      <c r="X615">
        <v>10.210000000000001</v>
      </c>
      <c r="Y615">
        <v>11.26</v>
      </c>
      <c r="Z615">
        <v>7</v>
      </c>
      <c r="AA615">
        <v>11</v>
      </c>
      <c r="AB615">
        <v>16</v>
      </c>
      <c r="AC615">
        <v>5</v>
      </c>
      <c r="AD615">
        <v>15</v>
      </c>
      <c r="AE615">
        <v>13</v>
      </c>
      <c r="AI615">
        <v>295</v>
      </c>
      <c r="AJ615">
        <v>11.35</v>
      </c>
      <c r="AK615">
        <v>11.35</v>
      </c>
      <c r="AL615">
        <v>10.53</v>
      </c>
      <c r="AM615">
        <v>19</v>
      </c>
      <c r="AN615">
        <v>171</v>
      </c>
      <c r="AO615">
        <v>165</v>
      </c>
      <c r="AP615">
        <v>0.65</v>
      </c>
      <c r="AQ615">
        <v>772</v>
      </c>
    </row>
    <row r="616" spans="1:43" x14ac:dyDescent="0.3">
      <c r="A616" t="s">
        <v>65</v>
      </c>
      <c r="B616">
        <v>60</v>
      </c>
      <c r="C616">
        <v>1</v>
      </c>
      <c r="D616" t="s">
        <v>43</v>
      </c>
      <c r="E616" t="s">
        <v>55</v>
      </c>
      <c r="F616">
        <v>10.07</v>
      </c>
      <c r="G616" t="s">
        <v>56</v>
      </c>
      <c r="H616">
        <v>1</v>
      </c>
      <c r="I616">
        <v>2018</v>
      </c>
      <c r="J616" t="s">
        <v>57</v>
      </c>
      <c r="K616" t="s">
        <v>46</v>
      </c>
      <c r="L616" t="s">
        <v>467</v>
      </c>
      <c r="M616" t="s">
        <v>48</v>
      </c>
      <c r="N616" t="s">
        <v>85</v>
      </c>
      <c r="O616" t="s">
        <v>468</v>
      </c>
      <c r="P616" t="s">
        <v>467</v>
      </c>
      <c r="Q616">
        <v>1</v>
      </c>
      <c r="R616" t="s">
        <v>52</v>
      </c>
      <c r="S616" t="s">
        <v>53</v>
      </c>
      <c r="T616">
        <v>1</v>
      </c>
      <c r="U616">
        <v>2000</v>
      </c>
      <c r="V616">
        <v>14.4</v>
      </c>
      <c r="W616">
        <v>11.72</v>
      </c>
      <c r="X616">
        <v>11.78</v>
      </c>
      <c r="Y616">
        <v>11.21</v>
      </c>
      <c r="Z616">
        <v>4</v>
      </c>
      <c r="AA616">
        <v>12</v>
      </c>
      <c r="AB616">
        <v>12</v>
      </c>
      <c r="AC616">
        <v>11</v>
      </c>
      <c r="AD616">
        <v>14</v>
      </c>
      <c r="AE616">
        <v>11</v>
      </c>
      <c r="AI616">
        <v>272</v>
      </c>
      <c r="AJ616">
        <v>10.46</v>
      </c>
      <c r="AK616">
        <v>10.46</v>
      </c>
      <c r="AL616">
        <v>9.2899999999999991</v>
      </c>
      <c r="AM616">
        <v>18</v>
      </c>
      <c r="AN616">
        <v>152</v>
      </c>
      <c r="AO616">
        <v>474</v>
      </c>
      <c r="AP616">
        <v>10.07</v>
      </c>
      <c r="AQ616">
        <v>350</v>
      </c>
    </row>
    <row r="617" spans="1:43" x14ac:dyDescent="0.3">
      <c r="A617" t="s">
        <v>65</v>
      </c>
      <c r="B617">
        <v>45</v>
      </c>
      <c r="C617">
        <v>1</v>
      </c>
      <c r="D617" t="s">
        <v>43</v>
      </c>
      <c r="F617">
        <v>9.02</v>
      </c>
      <c r="G617" t="s">
        <v>122</v>
      </c>
      <c r="H617">
        <v>1</v>
      </c>
      <c r="I617">
        <v>2018</v>
      </c>
      <c r="J617" t="s">
        <v>45</v>
      </c>
      <c r="K617" t="s">
        <v>46</v>
      </c>
      <c r="L617" t="s">
        <v>71</v>
      </c>
      <c r="M617" t="s">
        <v>48</v>
      </c>
      <c r="N617" t="s">
        <v>72</v>
      </c>
      <c r="O617" t="s">
        <v>73</v>
      </c>
      <c r="P617" t="s">
        <v>455</v>
      </c>
      <c r="Q617">
        <v>2</v>
      </c>
      <c r="R617" t="s">
        <v>52</v>
      </c>
      <c r="S617" t="s">
        <v>53</v>
      </c>
      <c r="T617">
        <v>2</v>
      </c>
      <c r="U617">
        <v>1998</v>
      </c>
      <c r="V617">
        <v>10.14</v>
      </c>
      <c r="W617">
        <v>10.24</v>
      </c>
      <c r="X617">
        <v>11.22</v>
      </c>
      <c r="Y617">
        <v>9.81</v>
      </c>
      <c r="Z617">
        <v>8</v>
      </c>
      <c r="AA617">
        <v>10</v>
      </c>
      <c r="AB617">
        <v>10</v>
      </c>
      <c r="AC617">
        <v>5</v>
      </c>
      <c r="AD617">
        <v>7</v>
      </c>
      <c r="AE617">
        <v>7</v>
      </c>
      <c r="AI617">
        <v>225</v>
      </c>
      <c r="AJ617">
        <v>8.65</v>
      </c>
      <c r="AK617">
        <v>10.039999999999999</v>
      </c>
      <c r="AL617">
        <v>9.76</v>
      </c>
      <c r="AM617">
        <v>20</v>
      </c>
      <c r="AN617">
        <v>117.8</v>
      </c>
      <c r="AO617">
        <v>758</v>
      </c>
      <c r="AP617">
        <v>9.02</v>
      </c>
      <c r="AQ617">
        <v>498</v>
      </c>
    </row>
    <row r="618" spans="1:43" x14ac:dyDescent="0.3">
      <c r="A618" t="s">
        <v>65</v>
      </c>
      <c r="B618">
        <v>60</v>
      </c>
      <c r="C618">
        <v>1</v>
      </c>
      <c r="D618" t="s">
        <v>83</v>
      </c>
      <c r="E618" t="s">
        <v>55</v>
      </c>
      <c r="F618">
        <v>11.5</v>
      </c>
      <c r="G618" t="s">
        <v>56</v>
      </c>
      <c r="H618">
        <v>1</v>
      </c>
      <c r="I618">
        <v>2018</v>
      </c>
      <c r="J618" t="s">
        <v>45</v>
      </c>
      <c r="K618" t="s">
        <v>46</v>
      </c>
      <c r="L618" t="s">
        <v>69</v>
      </c>
      <c r="M618" t="s">
        <v>48</v>
      </c>
      <c r="N618" t="s">
        <v>67</v>
      </c>
      <c r="O618" t="s">
        <v>68</v>
      </c>
      <c r="P618" t="s">
        <v>177</v>
      </c>
      <c r="Q618">
        <v>1</v>
      </c>
      <c r="R618" t="s">
        <v>52</v>
      </c>
      <c r="S618" t="s">
        <v>53</v>
      </c>
      <c r="T618">
        <v>1</v>
      </c>
      <c r="U618">
        <v>2000</v>
      </c>
      <c r="V618">
        <v>12.02</v>
      </c>
      <c r="W618">
        <v>12.06</v>
      </c>
      <c r="X618">
        <v>11.71</v>
      </c>
      <c r="Y618">
        <v>11.12</v>
      </c>
      <c r="Z618">
        <v>6</v>
      </c>
      <c r="AA618">
        <v>9</v>
      </c>
      <c r="AB618">
        <v>14</v>
      </c>
      <c r="AC618">
        <v>14</v>
      </c>
      <c r="AD618">
        <v>9</v>
      </c>
      <c r="AE618">
        <v>16</v>
      </c>
      <c r="AI618">
        <v>297</v>
      </c>
      <c r="AJ618">
        <v>11.42</v>
      </c>
      <c r="AK618">
        <v>11.42</v>
      </c>
      <c r="AL618">
        <v>10.59</v>
      </c>
      <c r="AM618">
        <v>18</v>
      </c>
      <c r="AN618">
        <v>175</v>
      </c>
      <c r="AO618">
        <v>112</v>
      </c>
      <c r="AP618">
        <v>111.5</v>
      </c>
      <c r="AQ618">
        <v>26</v>
      </c>
    </row>
    <row r="619" spans="1:43" x14ac:dyDescent="0.3">
      <c r="A619" t="s">
        <v>61</v>
      </c>
      <c r="B619">
        <v>60</v>
      </c>
      <c r="C619">
        <v>1</v>
      </c>
      <c r="D619" t="s">
        <v>43</v>
      </c>
      <c r="E619" t="s">
        <v>55</v>
      </c>
      <c r="F619">
        <v>10</v>
      </c>
      <c r="G619" t="s">
        <v>56</v>
      </c>
      <c r="H619">
        <v>1</v>
      </c>
      <c r="I619">
        <v>2018</v>
      </c>
      <c r="J619" t="s">
        <v>57</v>
      </c>
      <c r="K619" t="s">
        <v>46</v>
      </c>
      <c r="L619" t="s">
        <v>132</v>
      </c>
      <c r="M619" t="s">
        <v>48</v>
      </c>
      <c r="N619" t="s">
        <v>63</v>
      </c>
      <c r="O619" t="s">
        <v>115</v>
      </c>
      <c r="P619" t="s">
        <v>116</v>
      </c>
      <c r="Q619">
        <v>2</v>
      </c>
      <c r="R619" t="s">
        <v>52</v>
      </c>
      <c r="S619" t="s">
        <v>53</v>
      </c>
      <c r="T619">
        <v>1</v>
      </c>
      <c r="U619">
        <v>1999</v>
      </c>
      <c r="V619">
        <v>0</v>
      </c>
      <c r="W619">
        <v>0</v>
      </c>
      <c r="X619">
        <v>0</v>
      </c>
      <c r="Y619">
        <v>0</v>
      </c>
      <c r="Z619">
        <v>8</v>
      </c>
      <c r="AA619">
        <v>10</v>
      </c>
      <c r="AB619">
        <v>7</v>
      </c>
      <c r="AC619">
        <v>3</v>
      </c>
      <c r="AD619">
        <v>12</v>
      </c>
      <c r="AE619">
        <v>16</v>
      </c>
      <c r="AI619">
        <v>261</v>
      </c>
      <c r="AJ619">
        <v>10.039999999999999</v>
      </c>
      <c r="AK619">
        <v>10.039999999999999</v>
      </c>
      <c r="AL619">
        <v>11.53</v>
      </c>
      <c r="AM619">
        <v>19</v>
      </c>
      <c r="AN619">
        <v>178.6</v>
      </c>
      <c r="AO619">
        <v>81</v>
      </c>
      <c r="AP619">
        <v>10</v>
      </c>
      <c r="AQ619">
        <v>367</v>
      </c>
    </row>
    <row r="620" spans="1:43" x14ac:dyDescent="0.3">
      <c r="A620" t="s">
        <v>54</v>
      </c>
      <c r="B620">
        <v>0</v>
      </c>
      <c r="C620">
        <v>1</v>
      </c>
      <c r="D620" t="s">
        <v>43</v>
      </c>
      <c r="F620">
        <v>0.75</v>
      </c>
      <c r="G620" t="s">
        <v>44</v>
      </c>
      <c r="H620">
        <v>1</v>
      </c>
      <c r="I620">
        <v>2018</v>
      </c>
      <c r="J620" t="s">
        <v>45</v>
      </c>
      <c r="K620" t="s">
        <v>46</v>
      </c>
      <c r="L620" t="s">
        <v>146</v>
      </c>
      <c r="M620" t="s">
        <v>48</v>
      </c>
      <c r="N620" t="s">
        <v>59</v>
      </c>
      <c r="O620" t="s">
        <v>147</v>
      </c>
      <c r="P620" t="s">
        <v>146</v>
      </c>
      <c r="Q620">
        <v>1</v>
      </c>
      <c r="R620" t="s">
        <v>52</v>
      </c>
      <c r="S620" t="s">
        <v>53</v>
      </c>
      <c r="T620">
        <v>1</v>
      </c>
      <c r="U620">
        <v>1999</v>
      </c>
      <c r="V620">
        <v>12</v>
      </c>
      <c r="W620">
        <v>11.81</v>
      </c>
      <c r="X620">
        <v>10.41</v>
      </c>
      <c r="Y620">
        <v>11.05</v>
      </c>
      <c r="Z620">
        <v>7</v>
      </c>
      <c r="AA620">
        <v>10</v>
      </c>
      <c r="AB620">
        <v>6</v>
      </c>
      <c r="AC620">
        <v>8</v>
      </c>
      <c r="AD620">
        <v>10</v>
      </c>
      <c r="AE620">
        <v>14</v>
      </c>
      <c r="AI620">
        <v>260</v>
      </c>
      <c r="AJ620">
        <v>10</v>
      </c>
      <c r="AK620">
        <v>10</v>
      </c>
      <c r="AL620">
        <v>10.53</v>
      </c>
      <c r="AM620">
        <v>19</v>
      </c>
      <c r="AN620">
        <v>172</v>
      </c>
      <c r="AO620">
        <v>151</v>
      </c>
      <c r="AP620">
        <v>0.75</v>
      </c>
      <c r="AQ620">
        <v>763</v>
      </c>
    </row>
    <row r="621" spans="1:43" x14ac:dyDescent="0.3">
      <c r="A621" t="s">
        <v>65</v>
      </c>
      <c r="B621">
        <v>60</v>
      </c>
      <c r="C621">
        <v>1</v>
      </c>
      <c r="D621" t="s">
        <v>43</v>
      </c>
      <c r="E621" t="s">
        <v>55</v>
      </c>
      <c r="F621">
        <v>10</v>
      </c>
      <c r="G621" t="s">
        <v>56</v>
      </c>
      <c r="H621">
        <v>1</v>
      </c>
      <c r="I621">
        <v>2018</v>
      </c>
      <c r="J621" t="s">
        <v>57</v>
      </c>
      <c r="K621" t="s">
        <v>46</v>
      </c>
      <c r="L621" t="s">
        <v>234</v>
      </c>
      <c r="M621" t="s">
        <v>48</v>
      </c>
      <c r="N621" t="s">
        <v>72</v>
      </c>
      <c r="O621" t="s">
        <v>73</v>
      </c>
      <c r="P621" t="s">
        <v>151</v>
      </c>
      <c r="Q621">
        <v>1</v>
      </c>
      <c r="R621" t="s">
        <v>52</v>
      </c>
      <c r="S621" t="s">
        <v>53</v>
      </c>
      <c r="T621">
        <v>2</v>
      </c>
      <c r="U621">
        <v>1999</v>
      </c>
      <c r="V621">
        <v>12.17</v>
      </c>
      <c r="W621">
        <v>14.21</v>
      </c>
      <c r="X621">
        <v>11.68</v>
      </c>
      <c r="Y621">
        <v>9.61</v>
      </c>
      <c r="Z621">
        <v>5</v>
      </c>
      <c r="AA621">
        <v>6</v>
      </c>
      <c r="AB621">
        <v>12</v>
      </c>
      <c r="AC621">
        <v>8</v>
      </c>
      <c r="AD621">
        <v>10</v>
      </c>
      <c r="AE621">
        <v>9</v>
      </c>
      <c r="AI621">
        <v>209</v>
      </c>
      <c r="AJ621">
        <v>8.0399999999999991</v>
      </c>
      <c r="AK621">
        <v>10.42</v>
      </c>
      <c r="AL621">
        <v>9.94</v>
      </c>
      <c r="AM621">
        <v>19</v>
      </c>
      <c r="AN621">
        <v>114</v>
      </c>
      <c r="AO621">
        <v>767</v>
      </c>
      <c r="AP621">
        <v>10</v>
      </c>
      <c r="AQ621">
        <v>367</v>
      </c>
    </row>
    <row r="622" spans="1:43" x14ac:dyDescent="0.3">
      <c r="A622" t="s">
        <v>82</v>
      </c>
      <c r="B622">
        <v>60</v>
      </c>
      <c r="C622">
        <v>1</v>
      </c>
      <c r="D622" t="s">
        <v>83</v>
      </c>
      <c r="E622" t="s">
        <v>55</v>
      </c>
      <c r="F622">
        <v>10</v>
      </c>
      <c r="G622" t="s">
        <v>56</v>
      </c>
      <c r="H622">
        <v>1</v>
      </c>
      <c r="I622">
        <v>2018</v>
      </c>
      <c r="J622" t="s">
        <v>45</v>
      </c>
      <c r="K622" t="s">
        <v>46</v>
      </c>
      <c r="L622" t="s">
        <v>469</v>
      </c>
      <c r="M622" t="s">
        <v>48</v>
      </c>
      <c r="N622" t="s">
        <v>184</v>
      </c>
      <c r="O622" t="s">
        <v>470</v>
      </c>
      <c r="P622" t="s">
        <v>469</v>
      </c>
      <c r="Q622">
        <v>1</v>
      </c>
      <c r="R622" t="s">
        <v>52</v>
      </c>
      <c r="S622" t="s">
        <v>53</v>
      </c>
      <c r="T622">
        <v>1</v>
      </c>
      <c r="U622">
        <v>2010</v>
      </c>
      <c r="V622">
        <v>13.82</v>
      </c>
      <c r="W622">
        <v>11.48</v>
      </c>
      <c r="X622">
        <v>9.1300000000000008</v>
      </c>
      <c r="Y622">
        <v>10.63</v>
      </c>
      <c r="Z622">
        <v>16</v>
      </c>
      <c r="AA622">
        <v>12</v>
      </c>
      <c r="AB622">
        <v>11</v>
      </c>
      <c r="AC622">
        <v>5</v>
      </c>
      <c r="AD622">
        <v>7</v>
      </c>
      <c r="AE622">
        <v>5</v>
      </c>
      <c r="AI622">
        <v>260</v>
      </c>
      <c r="AJ622">
        <v>10</v>
      </c>
      <c r="AK622">
        <v>10</v>
      </c>
      <c r="AL622">
        <v>10.71</v>
      </c>
      <c r="AM622">
        <v>19</v>
      </c>
      <c r="AN622">
        <v>164</v>
      </c>
      <c r="AO622">
        <v>270</v>
      </c>
      <c r="AP622">
        <v>110</v>
      </c>
      <c r="AQ622">
        <v>159</v>
      </c>
    </row>
    <row r="623" spans="1:43" x14ac:dyDescent="0.3">
      <c r="A623" t="s">
        <v>61</v>
      </c>
      <c r="B623">
        <v>0</v>
      </c>
      <c r="C623">
        <v>1</v>
      </c>
      <c r="D623" t="s">
        <v>43</v>
      </c>
      <c r="F623">
        <v>0.75</v>
      </c>
      <c r="G623" t="s">
        <v>44</v>
      </c>
      <c r="H623">
        <v>1</v>
      </c>
      <c r="I623">
        <v>2018</v>
      </c>
      <c r="J623" t="s">
        <v>57</v>
      </c>
      <c r="K623" t="s">
        <v>46</v>
      </c>
      <c r="L623" t="s">
        <v>132</v>
      </c>
      <c r="M623" t="s">
        <v>48</v>
      </c>
      <c r="N623" t="s">
        <v>63</v>
      </c>
      <c r="O623" t="s">
        <v>115</v>
      </c>
      <c r="P623" t="s">
        <v>116</v>
      </c>
      <c r="Q623">
        <v>1</v>
      </c>
      <c r="R623" t="s">
        <v>52</v>
      </c>
      <c r="S623" t="s">
        <v>53</v>
      </c>
      <c r="T623">
        <v>1</v>
      </c>
      <c r="U623">
        <v>2000</v>
      </c>
      <c r="V623">
        <v>13.79</v>
      </c>
      <c r="W623">
        <v>12.86</v>
      </c>
      <c r="X623">
        <v>11.61</v>
      </c>
      <c r="Y623">
        <v>10.33</v>
      </c>
      <c r="Z623">
        <v>9</v>
      </c>
      <c r="AA623">
        <v>10</v>
      </c>
      <c r="AB623">
        <v>8</v>
      </c>
      <c r="AC623">
        <v>10</v>
      </c>
      <c r="AD623">
        <v>12</v>
      </c>
      <c r="AE623">
        <v>12</v>
      </c>
      <c r="AI623">
        <v>260</v>
      </c>
      <c r="AJ623">
        <v>10</v>
      </c>
      <c r="AK623">
        <v>10</v>
      </c>
      <c r="AL623">
        <v>10.41</v>
      </c>
      <c r="AM623">
        <v>18</v>
      </c>
      <c r="AN623">
        <v>168</v>
      </c>
      <c r="AO623">
        <v>208</v>
      </c>
      <c r="AP623">
        <v>0.75</v>
      </c>
      <c r="AQ623">
        <v>763</v>
      </c>
    </row>
    <row r="624" spans="1:43" x14ac:dyDescent="0.3">
      <c r="A624" t="s">
        <v>61</v>
      </c>
      <c r="B624">
        <v>60</v>
      </c>
      <c r="C624">
        <v>1</v>
      </c>
      <c r="D624" t="s">
        <v>83</v>
      </c>
      <c r="E624" t="s">
        <v>55</v>
      </c>
      <c r="F624">
        <v>10.57</v>
      </c>
      <c r="G624" t="s">
        <v>56</v>
      </c>
      <c r="H624">
        <v>1</v>
      </c>
      <c r="I624">
        <v>2018</v>
      </c>
      <c r="J624" t="s">
        <v>57</v>
      </c>
      <c r="K624" t="s">
        <v>46</v>
      </c>
      <c r="L624" t="s">
        <v>471</v>
      </c>
      <c r="M624" t="s">
        <v>48</v>
      </c>
      <c r="N624" t="s">
        <v>63</v>
      </c>
      <c r="O624" t="s">
        <v>472</v>
      </c>
      <c r="P624" t="s">
        <v>471</v>
      </c>
      <c r="Q624">
        <v>3</v>
      </c>
      <c r="R624" t="s">
        <v>52</v>
      </c>
      <c r="S624" t="s">
        <v>53</v>
      </c>
      <c r="T624">
        <v>1</v>
      </c>
      <c r="U624">
        <v>1996</v>
      </c>
      <c r="V624">
        <v>10.32</v>
      </c>
      <c r="W624">
        <v>12.74</v>
      </c>
      <c r="X624">
        <v>11.32</v>
      </c>
      <c r="Y624">
        <v>11.8</v>
      </c>
      <c r="Z624">
        <v>13</v>
      </c>
      <c r="AA624">
        <v>12</v>
      </c>
      <c r="AB624">
        <v>14</v>
      </c>
      <c r="AC624">
        <v>11</v>
      </c>
      <c r="AD624">
        <v>6</v>
      </c>
      <c r="AE624">
        <v>10</v>
      </c>
      <c r="AI624">
        <v>289</v>
      </c>
      <c r="AJ624">
        <v>11.12</v>
      </c>
      <c r="AK624">
        <v>11.12</v>
      </c>
      <c r="AL624">
        <v>11.59</v>
      </c>
      <c r="AM624">
        <v>22</v>
      </c>
      <c r="AN624">
        <v>154.80000000000001</v>
      </c>
      <c r="AO624">
        <v>443</v>
      </c>
      <c r="AP624">
        <v>110.57</v>
      </c>
      <c r="AQ624">
        <v>99</v>
      </c>
    </row>
    <row r="625" spans="1:43" x14ac:dyDescent="0.3">
      <c r="A625" t="s">
        <v>65</v>
      </c>
      <c r="B625">
        <v>60</v>
      </c>
      <c r="C625">
        <v>1</v>
      </c>
      <c r="D625" t="s">
        <v>43</v>
      </c>
      <c r="E625" t="s">
        <v>55</v>
      </c>
      <c r="F625">
        <v>11.05</v>
      </c>
      <c r="G625" t="s">
        <v>56</v>
      </c>
      <c r="H625">
        <v>1</v>
      </c>
      <c r="I625">
        <v>2018</v>
      </c>
      <c r="J625" t="s">
        <v>57</v>
      </c>
      <c r="K625" t="s">
        <v>46</v>
      </c>
      <c r="L625" t="s">
        <v>397</v>
      </c>
      <c r="M625" t="s">
        <v>48</v>
      </c>
      <c r="N625" t="s">
        <v>72</v>
      </c>
      <c r="O625" t="s">
        <v>76</v>
      </c>
      <c r="P625" t="s">
        <v>380</v>
      </c>
      <c r="Q625">
        <v>1</v>
      </c>
      <c r="R625" t="s">
        <v>52</v>
      </c>
      <c r="S625" t="s">
        <v>53</v>
      </c>
      <c r="T625">
        <v>1</v>
      </c>
      <c r="U625">
        <v>2014</v>
      </c>
      <c r="V625">
        <v>12.85</v>
      </c>
      <c r="W625">
        <v>12.09</v>
      </c>
      <c r="X625">
        <v>11.77</v>
      </c>
      <c r="Y625">
        <v>10.64</v>
      </c>
      <c r="Z625">
        <v>13</v>
      </c>
      <c r="AA625">
        <v>12</v>
      </c>
      <c r="AB625">
        <v>10</v>
      </c>
      <c r="AC625">
        <v>11</v>
      </c>
      <c r="AD625">
        <v>8</v>
      </c>
      <c r="AE625">
        <v>7</v>
      </c>
      <c r="AI625">
        <v>265</v>
      </c>
      <c r="AJ625">
        <v>10.19</v>
      </c>
      <c r="AK625">
        <v>10.19</v>
      </c>
      <c r="AL625">
        <v>10.53</v>
      </c>
      <c r="AM625">
        <v>19</v>
      </c>
      <c r="AN625">
        <v>164</v>
      </c>
      <c r="AO625">
        <v>270</v>
      </c>
      <c r="AP625">
        <v>11.05</v>
      </c>
      <c r="AQ625">
        <v>201</v>
      </c>
    </row>
    <row r="626" spans="1:43" x14ac:dyDescent="0.3">
      <c r="A626" t="s">
        <v>65</v>
      </c>
      <c r="B626">
        <v>60</v>
      </c>
      <c r="C626">
        <v>1</v>
      </c>
      <c r="D626" t="s">
        <v>43</v>
      </c>
      <c r="E626" t="s">
        <v>55</v>
      </c>
      <c r="F626">
        <v>10.34</v>
      </c>
      <c r="G626" t="s">
        <v>56</v>
      </c>
      <c r="H626">
        <v>1</v>
      </c>
      <c r="I626">
        <v>2018</v>
      </c>
      <c r="J626" t="s">
        <v>57</v>
      </c>
      <c r="K626" t="s">
        <v>46</v>
      </c>
      <c r="L626" t="s">
        <v>304</v>
      </c>
      <c r="M626" t="s">
        <v>48</v>
      </c>
      <c r="N626" t="s">
        <v>119</v>
      </c>
      <c r="O626" t="s">
        <v>305</v>
      </c>
      <c r="P626" t="s">
        <v>304</v>
      </c>
      <c r="Q626">
        <v>1</v>
      </c>
      <c r="R626" t="s">
        <v>52</v>
      </c>
      <c r="S626" t="s">
        <v>53</v>
      </c>
      <c r="T626">
        <v>1</v>
      </c>
      <c r="U626">
        <v>1998</v>
      </c>
      <c r="V626">
        <v>13.23</v>
      </c>
      <c r="W626">
        <v>11.17</v>
      </c>
      <c r="X626">
        <v>10.87</v>
      </c>
      <c r="Y626">
        <v>10.27</v>
      </c>
      <c r="Z626">
        <v>6</v>
      </c>
      <c r="AA626">
        <v>11</v>
      </c>
      <c r="AB626">
        <v>10</v>
      </c>
      <c r="AC626">
        <v>11</v>
      </c>
      <c r="AD626">
        <v>4</v>
      </c>
      <c r="AE626">
        <v>15</v>
      </c>
      <c r="AI626">
        <v>267</v>
      </c>
      <c r="AJ626">
        <v>10.27</v>
      </c>
      <c r="AK626">
        <v>10.27</v>
      </c>
      <c r="AL626">
        <v>10.94</v>
      </c>
      <c r="AM626">
        <v>21</v>
      </c>
      <c r="AN626">
        <v>169</v>
      </c>
      <c r="AO626">
        <v>193</v>
      </c>
      <c r="AP626">
        <v>10.34</v>
      </c>
      <c r="AQ626">
        <v>289</v>
      </c>
    </row>
    <row r="627" spans="1:43" x14ac:dyDescent="0.3">
      <c r="A627" t="s">
        <v>158</v>
      </c>
      <c r="B627">
        <v>60</v>
      </c>
      <c r="C627">
        <v>1</v>
      </c>
      <c r="D627" t="s">
        <v>83</v>
      </c>
      <c r="E627" t="s">
        <v>55</v>
      </c>
      <c r="F627">
        <v>11.39</v>
      </c>
      <c r="G627" t="s">
        <v>56</v>
      </c>
      <c r="H627">
        <v>1</v>
      </c>
      <c r="I627">
        <v>2018</v>
      </c>
      <c r="J627" t="s">
        <v>57</v>
      </c>
      <c r="K627" t="s">
        <v>46</v>
      </c>
      <c r="L627" t="s">
        <v>223</v>
      </c>
      <c r="M627" t="s">
        <v>48</v>
      </c>
      <c r="N627" t="s">
        <v>174</v>
      </c>
      <c r="O627" t="s">
        <v>175</v>
      </c>
      <c r="P627" t="s">
        <v>176</v>
      </c>
      <c r="Q627">
        <v>2</v>
      </c>
      <c r="R627" t="s">
        <v>52</v>
      </c>
      <c r="S627" t="s">
        <v>53</v>
      </c>
      <c r="T627">
        <v>1</v>
      </c>
      <c r="U627">
        <v>2010</v>
      </c>
      <c r="V627">
        <v>14.21</v>
      </c>
      <c r="W627">
        <v>12.72</v>
      </c>
      <c r="X627">
        <v>11.17</v>
      </c>
      <c r="Y627">
        <v>11.89</v>
      </c>
      <c r="Z627">
        <v>8</v>
      </c>
      <c r="AA627">
        <v>13</v>
      </c>
      <c r="AB627">
        <v>8</v>
      </c>
      <c r="AC627">
        <v>11</v>
      </c>
      <c r="AD627">
        <v>8</v>
      </c>
      <c r="AE627">
        <v>13</v>
      </c>
      <c r="AI627">
        <v>282</v>
      </c>
      <c r="AJ627">
        <v>10.85</v>
      </c>
      <c r="AK627">
        <v>10.85</v>
      </c>
      <c r="AL627">
        <v>11.53</v>
      </c>
      <c r="AM627">
        <v>20</v>
      </c>
      <c r="AN627">
        <v>166.25</v>
      </c>
      <c r="AO627">
        <v>237</v>
      </c>
      <c r="AP627">
        <v>111.39</v>
      </c>
      <c r="AQ627">
        <v>35</v>
      </c>
    </row>
    <row r="628" spans="1:43" x14ac:dyDescent="0.3">
      <c r="A628" t="s">
        <v>109</v>
      </c>
      <c r="B628">
        <v>60</v>
      </c>
      <c r="C628">
        <v>1</v>
      </c>
      <c r="D628" t="s">
        <v>43</v>
      </c>
      <c r="E628" t="s">
        <v>55</v>
      </c>
      <c r="F628">
        <v>10.39</v>
      </c>
      <c r="G628" t="s">
        <v>56</v>
      </c>
      <c r="H628">
        <v>1</v>
      </c>
      <c r="I628">
        <v>2018</v>
      </c>
      <c r="J628" t="s">
        <v>45</v>
      </c>
      <c r="K628" t="s">
        <v>46</v>
      </c>
      <c r="L628" t="s">
        <v>145</v>
      </c>
      <c r="M628" t="s">
        <v>48</v>
      </c>
      <c r="N628" t="s">
        <v>96</v>
      </c>
      <c r="O628" t="s">
        <v>97</v>
      </c>
      <c r="P628" t="s">
        <v>442</v>
      </c>
      <c r="Q628">
        <v>1</v>
      </c>
      <c r="R628" t="s">
        <v>52</v>
      </c>
      <c r="S628" t="s">
        <v>53</v>
      </c>
      <c r="T628">
        <v>1</v>
      </c>
      <c r="U628">
        <v>1999</v>
      </c>
      <c r="V628">
        <v>14.68</v>
      </c>
      <c r="W628">
        <v>11.34</v>
      </c>
      <c r="X628">
        <v>12.79</v>
      </c>
      <c r="Y628">
        <v>11.83</v>
      </c>
      <c r="Z628">
        <v>16</v>
      </c>
      <c r="AA628">
        <v>9</v>
      </c>
      <c r="AB628">
        <v>9</v>
      </c>
      <c r="AC628">
        <v>9</v>
      </c>
      <c r="AD628">
        <v>9</v>
      </c>
      <c r="AE628">
        <v>11</v>
      </c>
      <c r="AI628">
        <v>278</v>
      </c>
      <c r="AJ628">
        <v>10.69</v>
      </c>
      <c r="AK628">
        <v>10.69</v>
      </c>
      <c r="AL628">
        <v>11.76</v>
      </c>
      <c r="AM628">
        <v>19</v>
      </c>
      <c r="AN628">
        <v>185</v>
      </c>
      <c r="AO628">
        <v>40</v>
      </c>
      <c r="AP628">
        <v>10.39</v>
      </c>
      <c r="AQ628">
        <v>276</v>
      </c>
    </row>
    <row r="629" spans="1:43" x14ac:dyDescent="0.3">
      <c r="A629" t="s">
        <v>117</v>
      </c>
      <c r="B629">
        <v>43</v>
      </c>
      <c r="C629">
        <v>1</v>
      </c>
      <c r="D629" t="s">
        <v>43</v>
      </c>
      <c r="F629">
        <v>9.01</v>
      </c>
      <c r="G629" t="s">
        <v>122</v>
      </c>
      <c r="H629">
        <v>1</v>
      </c>
      <c r="I629">
        <v>2018</v>
      </c>
      <c r="J629" t="s">
        <v>57</v>
      </c>
      <c r="K629" t="s">
        <v>46</v>
      </c>
      <c r="L629" t="s">
        <v>260</v>
      </c>
      <c r="M629" t="s">
        <v>48</v>
      </c>
      <c r="N629" t="s">
        <v>119</v>
      </c>
      <c r="O629" t="s">
        <v>261</v>
      </c>
      <c r="P629" t="s">
        <v>260</v>
      </c>
      <c r="Q629">
        <v>2</v>
      </c>
      <c r="R629" t="s">
        <v>52</v>
      </c>
      <c r="S629" t="s">
        <v>53</v>
      </c>
      <c r="T629">
        <v>1</v>
      </c>
      <c r="U629">
        <v>1997</v>
      </c>
      <c r="V629">
        <v>12.01</v>
      </c>
      <c r="W629">
        <v>11.18</v>
      </c>
      <c r="X629">
        <v>9.76</v>
      </c>
      <c r="Y629">
        <v>10.32</v>
      </c>
      <c r="Z629">
        <v>8</v>
      </c>
      <c r="AA629">
        <v>6</v>
      </c>
      <c r="AB629">
        <v>12</v>
      </c>
      <c r="AC629">
        <v>12</v>
      </c>
      <c r="AD629">
        <v>12</v>
      </c>
      <c r="AE629">
        <v>16</v>
      </c>
      <c r="AI629">
        <v>278</v>
      </c>
      <c r="AJ629">
        <v>10.69</v>
      </c>
      <c r="AK629">
        <v>10.69</v>
      </c>
      <c r="AL629">
        <v>10.119999999999999</v>
      </c>
      <c r="AM629">
        <v>22</v>
      </c>
      <c r="AN629">
        <v>150.1</v>
      </c>
      <c r="AO629">
        <v>502</v>
      </c>
      <c r="AP629">
        <v>9.01</v>
      </c>
      <c r="AQ629">
        <v>499</v>
      </c>
    </row>
    <row r="630" spans="1:43" x14ac:dyDescent="0.3">
      <c r="A630" t="s">
        <v>140</v>
      </c>
      <c r="B630">
        <v>45</v>
      </c>
      <c r="C630">
        <v>1</v>
      </c>
      <c r="D630" t="s">
        <v>43</v>
      </c>
      <c r="F630">
        <v>8.8000000000000007</v>
      </c>
      <c r="G630" t="s">
        <v>122</v>
      </c>
      <c r="H630">
        <v>1</v>
      </c>
      <c r="I630">
        <v>2018</v>
      </c>
      <c r="J630" t="s">
        <v>45</v>
      </c>
      <c r="K630" t="s">
        <v>46</v>
      </c>
      <c r="L630" t="s">
        <v>339</v>
      </c>
      <c r="M630" t="s">
        <v>48</v>
      </c>
      <c r="N630" t="s">
        <v>119</v>
      </c>
      <c r="O630" t="s">
        <v>340</v>
      </c>
      <c r="P630" t="s">
        <v>341</v>
      </c>
      <c r="Q630">
        <v>2</v>
      </c>
      <c r="R630" t="s">
        <v>52</v>
      </c>
      <c r="S630" t="s">
        <v>53</v>
      </c>
      <c r="T630">
        <v>2</v>
      </c>
      <c r="U630">
        <v>2009</v>
      </c>
      <c r="V630">
        <v>12.29</v>
      </c>
      <c r="W630">
        <v>10.63</v>
      </c>
      <c r="X630">
        <v>11.43</v>
      </c>
      <c r="Y630">
        <v>11.96</v>
      </c>
      <c r="Z630">
        <v>6</v>
      </c>
      <c r="AA630">
        <v>10</v>
      </c>
      <c r="AB630">
        <v>10</v>
      </c>
      <c r="AC630">
        <v>8</v>
      </c>
      <c r="AD630">
        <v>8</v>
      </c>
      <c r="AE630">
        <v>9</v>
      </c>
      <c r="AI630">
        <v>226</v>
      </c>
      <c r="AJ630">
        <v>8.69</v>
      </c>
      <c r="AK630">
        <v>11.69</v>
      </c>
      <c r="AL630">
        <v>12.35</v>
      </c>
      <c r="AM630">
        <v>21</v>
      </c>
      <c r="AN630">
        <v>121.6</v>
      </c>
      <c r="AO630">
        <v>741</v>
      </c>
      <c r="AP630">
        <v>8.8000000000000007</v>
      </c>
      <c r="AQ630">
        <v>527</v>
      </c>
    </row>
    <row r="631" spans="1:43" x14ac:dyDescent="0.3">
      <c r="A631" t="s">
        <v>65</v>
      </c>
      <c r="B631">
        <v>60</v>
      </c>
      <c r="C631">
        <v>1</v>
      </c>
      <c r="D631" t="s">
        <v>83</v>
      </c>
      <c r="E631" t="s">
        <v>55</v>
      </c>
      <c r="F631">
        <v>11.11</v>
      </c>
      <c r="G631" t="s">
        <v>56</v>
      </c>
      <c r="H631">
        <v>1</v>
      </c>
      <c r="I631">
        <v>2018</v>
      </c>
      <c r="J631" t="s">
        <v>57</v>
      </c>
      <c r="K631" t="s">
        <v>46</v>
      </c>
      <c r="L631" t="s">
        <v>69</v>
      </c>
      <c r="M631" t="s">
        <v>48</v>
      </c>
      <c r="N631" t="s">
        <v>67</v>
      </c>
      <c r="O631" t="s">
        <v>68</v>
      </c>
      <c r="P631" t="s">
        <v>177</v>
      </c>
      <c r="Q631">
        <v>1</v>
      </c>
      <c r="R631" t="s">
        <v>52</v>
      </c>
      <c r="S631" t="s">
        <v>53</v>
      </c>
      <c r="T631">
        <v>1</v>
      </c>
      <c r="U631">
        <v>2001</v>
      </c>
      <c r="V631">
        <v>0</v>
      </c>
      <c r="W631">
        <v>0</v>
      </c>
      <c r="X631">
        <v>0</v>
      </c>
      <c r="Y631">
        <v>0</v>
      </c>
      <c r="Z631">
        <v>11</v>
      </c>
      <c r="AA631">
        <v>11</v>
      </c>
      <c r="AB631">
        <v>12</v>
      </c>
      <c r="AC631">
        <v>7</v>
      </c>
      <c r="AD631">
        <v>7</v>
      </c>
      <c r="AE631">
        <v>10</v>
      </c>
      <c r="AI631">
        <v>263</v>
      </c>
      <c r="AJ631">
        <v>10.119999999999999</v>
      </c>
      <c r="AK631">
        <v>10.119999999999999</v>
      </c>
      <c r="AL631">
        <v>10.65</v>
      </c>
      <c r="AM631">
        <v>18</v>
      </c>
      <c r="AN631">
        <v>169</v>
      </c>
      <c r="AO631">
        <v>193</v>
      </c>
      <c r="AP631">
        <v>111.11</v>
      </c>
      <c r="AQ631">
        <v>49</v>
      </c>
    </row>
    <row r="632" spans="1:43" x14ac:dyDescent="0.3">
      <c r="A632" t="s">
        <v>42</v>
      </c>
      <c r="B632">
        <v>46</v>
      </c>
      <c r="C632">
        <v>1</v>
      </c>
      <c r="D632" t="s">
        <v>43</v>
      </c>
      <c r="F632">
        <v>9.49</v>
      </c>
      <c r="G632" t="s">
        <v>122</v>
      </c>
      <c r="H632">
        <v>1</v>
      </c>
      <c r="I632">
        <v>2018</v>
      </c>
      <c r="J632" t="s">
        <v>57</v>
      </c>
      <c r="K632" t="s">
        <v>46</v>
      </c>
      <c r="L632" t="s">
        <v>473</v>
      </c>
      <c r="M632" t="s">
        <v>48</v>
      </c>
      <c r="N632" t="s">
        <v>49</v>
      </c>
      <c r="O632" t="s">
        <v>88</v>
      </c>
      <c r="P632" t="s">
        <v>87</v>
      </c>
      <c r="Q632">
        <v>2</v>
      </c>
      <c r="R632" t="s">
        <v>52</v>
      </c>
      <c r="S632" t="s">
        <v>53</v>
      </c>
      <c r="T632">
        <v>2</v>
      </c>
      <c r="U632">
        <v>2008</v>
      </c>
      <c r="V632">
        <v>9.9600000000000009</v>
      </c>
      <c r="W632">
        <v>9.5</v>
      </c>
      <c r="X632">
        <v>9.92</v>
      </c>
      <c r="Y632">
        <v>10.52</v>
      </c>
      <c r="Z632">
        <v>11</v>
      </c>
      <c r="AA632">
        <v>10</v>
      </c>
      <c r="AB632">
        <v>5</v>
      </c>
      <c r="AC632">
        <v>5</v>
      </c>
      <c r="AD632">
        <v>4</v>
      </c>
      <c r="AE632">
        <v>14</v>
      </c>
      <c r="AI632">
        <v>249</v>
      </c>
      <c r="AJ632">
        <v>9.58</v>
      </c>
      <c r="AK632">
        <v>10.039999999999999</v>
      </c>
      <c r="AL632">
        <v>11.71</v>
      </c>
      <c r="AM632">
        <v>21</v>
      </c>
      <c r="AN632">
        <v>169.1</v>
      </c>
      <c r="AO632">
        <v>187</v>
      </c>
      <c r="AP632">
        <v>9.49</v>
      </c>
      <c r="AQ632">
        <v>457</v>
      </c>
    </row>
    <row r="633" spans="1:43" x14ac:dyDescent="0.3">
      <c r="A633" t="s">
        <v>109</v>
      </c>
      <c r="B633">
        <v>37</v>
      </c>
      <c r="C633">
        <v>1</v>
      </c>
      <c r="D633" t="s">
        <v>43</v>
      </c>
      <c r="F633">
        <v>8.51</v>
      </c>
      <c r="G633" t="s">
        <v>44</v>
      </c>
      <c r="H633">
        <v>1</v>
      </c>
      <c r="I633">
        <v>2018</v>
      </c>
      <c r="J633" t="s">
        <v>45</v>
      </c>
      <c r="K633" t="s">
        <v>46</v>
      </c>
      <c r="L633" t="s">
        <v>242</v>
      </c>
      <c r="M633" t="s">
        <v>48</v>
      </c>
      <c r="N633" t="s">
        <v>96</v>
      </c>
      <c r="O633" t="s">
        <v>243</v>
      </c>
      <c r="P633" t="s">
        <v>242</v>
      </c>
      <c r="Q633">
        <v>3</v>
      </c>
      <c r="R633" t="s">
        <v>52</v>
      </c>
      <c r="S633" t="s">
        <v>53</v>
      </c>
      <c r="T633">
        <v>1</v>
      </c>
      <c r="U633">
        <v>1996</v>
      </c>
      <c r="V633">
        <v>12.72</v>
      </c>
      <c r="W633">
        <v>10.83</v>
      </c>
      <c r="X633">
        <v>10.98</v>
      </c>
      <c r="Y633">
        <v>11.32</v>
      </c>
      <c r="Z633">
        <v>10</v>
      </c>
      <c r="AA633">
        <v>10</v>
      </c>
      <c r="AB633">
        <v>15</v>
      </c>
      <c r="AC633">
        <v>10</v>
      </c>
      <c r="AD633">
        <v>9</v>
      </c>
      <c r="AE633">
        <v>7</v>
      </c>
      <c r="AI633">
        <v>265</v>
      </c>
      <c r="AJ633">
        <v>10.19</v>
      </c>
      <c r="AK633">
        <v>10.19</v>
      </c>
      <c r="AL633">
        <v>8.94</v>
      </c>
      <c r="AM633">
        <v>22</v>
      </c>
      <c r="AN633">
        <v>118.8</v>
      </c>
      <c r="AO633">
        <v>754</v>
      </c>
      <c r="AP633">
        <v>8.51</v>
      </c>
      <c r="AQ633">
        <v>550</v>
      </c>
    </row>
    <row r="634" spans="1:43" x14ac:dyDescent="0.3">
      <c r="A634" t="s">
        <v>117</v>
      </c>
      <c r="B634">
        <v>60</v>
      </c>
      <c r="C634">
        <v>1</v>
      </c>
      <c r="D634" t="s">
        <v>43</v>
      </c>
      <c r="E634" t="s">
        <v>55</v>
      </c>
      <c r="F634">
        <v>10</v>
      </c>
      <c r="G634" t="s">
        <v>56</v>
      </c>
      <c r="H634">
        <v>1</v>
      </c>
      <c r="I634">
        <v>2018</v>
      </c>
      <c r="J634" t="s">
        <v>45</v>
      </c>
      <c r="K634" t="s">
        <v>46</v>
      </c>
      <c r="L634" t="s">
        <v>474</v>
      </c>
      <c r="M634" t="s">
        <v>48</v>
      </c>
      <c r="N634" t="s">
        <v>72</v>
      </c>
      <c r="O634" t="s">
        <v>73</v>
      </c>
      <c r="P634" t="s">
        <v>151</v>
      </c>
      <c r="Q634">
        <v>1</v>
      </c>
      <c r="R634" t="s">
        <v>52</v>
      </c>
      <c r="S634" t="s">
        <v>53</v>
      </c>
      <c r="T634">
        <v>1</v>
      </c>
      <c r="U634">
        <v>1999</v>
      </c>
      <c r="V634">
        <v>13.9</v>
      </c>
      <c r="W634">
        <v>12.77</v>
      </c>
      <c r="X634">
        <v>11.21</v>
      </c>
      <c r="Y634">
        <v>11.95</v>
      </c>
      <c r="Z634">
        <v>8</v>
      </c>
      <c r="AA634">
        <v>12</v>
      </c>
      <c r="AB634">
        <v>13</v>
      </c>
      <c r="AC634">
        <v>14</v>
      </c>
      <c r="AD634">
        <v>7</v>
      </c>
      <c r="AE634">
        <v>12</v>
      </c>
      <c r="AI634">
        <v>295</v>
      </c>
      <c r="AJ634">
        <v>11.35</v>
      </c>
      <c r="AK634">
        <v>11.35</v>
      </c>
      <c r="AL634">
        <v>10.82</v>
      </c>
      <c r="AM634">
        <v>19</v>
      </c>
      <c r="AN634">
        <v>174</v>
      </c>
      <c r="AO634">
        <v>120</v>
      </c>
      <c r="AP634">
        <v>10</v>
      </c>
      <c r="AQ634">
        <v>367</v>
      </c>
    </row>
    <row r="635" spans="1:43" x14ac:dyDescent="0.3">
      <c r="A635" t="s">
        <v>65</v>
      </c>
      <c r="B635">
        <v>40</v>
      </c>
      <c r="C635">
        <v>1</v>
      </c>
      <c r="D635" t="s">
        <v>43</v>
      </c>
      <c r="F635">
        <v>9.2899999999999991</v>
      </c>
      <c r="G635" t="s">
        <v>44</v>
      </c>
      <c r="H635">
        <v>1</v>
      </c>
      <c r="I635">
        <v>2018</v>
      </c>
      <c r="J635" t="s">
        <v>45</v>
      </c>
      <c r="K635" t="s">
        <v>46</v>
      </c>
      <c r="L635" t="s">
        <v>69</v>
      </c>
      <c r="M635" t="s">
        <v>48</v>
      </c>
      <c r="N635" t="s">
        <v>67</v>
      </c>
      <c r="O635" t="s">
        <v>68</v>
      </c>
      <c r="P635" t="s">
        <v>177</v>
      </c>
      <c r="Q635">
        <v>3</v>
      </c>
      <c r="R635" t="s">
        <v>52</v>
      </c>
      <c r="S635" t="s">
        <v>53</v>
      </c>
      <c r="T635">
        <v>2</v>
      </c>
      <c r="U635">
        <v>1996</v>
      </c>
      <c r="V635">
        <v>10.73</v>
      </c>
      <c r="W635">
        <v>10.53</v>
      </c>
      <c r="X635">
        <v>9.58</v>
      </c>
      <c r="Y635">
        <v>11.38</v>
      </c>
      <c r="Z635">
        <v>8</v>
      </c>
      <c r="AA635">
        <v>11</v>
      </c>
      <c r="AB635">
        <v>7</v>
      </c>
      <c r="AC635">
        <v>10</v>
      </c>
      <c r="AD635">
        <v>5</v>
      </c>
      <c r="AE635">
        <v>10</v>
      </c>
      <c r="AI635">
        <v>243</v>
      </c>
      <c r="AJ635">
        <v>9.35</v>
      </c>
      <c r="AK635">
        <v>10.62</v>
      </c>
      <c r="AL635">
        <v>11.18</v>
      </c>
      <c r="AM635">
        <v>22</v>
      </c>
      <c r="AN635">
        <v>132.30000000000001</v>
      </c>
      <c r="AO635">
        <v>696</v>
      </c>
      <c r="AP635">
        <v>9.2899999999999991</v>
      </c>
      <c r="AQ635">
        <v>471</v>
      </c>
    </row>
    <row r="636" spans="1:43" x14ac:dyDescent="0.3">
      <c r="A636" t="s">
        <v>82</v>
      </c>
      <c r="B636">
        <v>60</v>
      </c>
      <c r="C636">
        <v>1</v>
      </c>
      <c r="D636" t="s">
        <v>43</v>
      </c>
      <c r="E636" t="s">
        <v>55</v>
      </c>
      <c r="F636">
        <v>11.41</v>
      </c>
      <c r="G636" t="s">
        <v>56</v>
      </c>
      <c r="H636">
        <v>1</v>
      </c>
      <c r="I636">
        <v>2018</v>
      </c>
      <c r="J636" t="s">
        <v>57</v>
      </c>
      <c r="K636" t="s">
        <v>46</v>
      </c>
      <c r="L636" t="s">
        <v>226</v>
      </c>
      <c r="M636" t="s">
        <v>48</v>
      </c>
      <c r="N636" t="s">
        <v>184</v>
      </c>
      <c r="O636" t="s">
        <v>225</v>
      </c>
      <c r="P636" t="s">
        <v>226</v>
      </c>
      <c r="Q636">
        <v>2</v>
      </c>
      <c r="R636" t="s">
        <v>52</v>
      </c>
      <c r="S636" t="s">
        <v>53</v>
      </c>
      <c r="T636">
        <v>1</v>
      </c>
      <c r="U636">
        <v>2004</v>
      </c>
      <c r="V636">
        <v>11.39</v>
      </c>
      <c r="W636">
        <v>10.76</v>
      </c>
      <c r="X636">
        <v>12.96</v>
      </c>
      <c r="Y636">
        <v>12.13</v>
      </c>
      <c r="Z636">
        <v>13</v>
      </c>
      <c r="AA636">
        <v>11</v>
      </c>
      <c r="AB636">
        <v>15</v>
      </c>
      <c r="AC636">
        <v>12</v>
      </c>
      <c r="AD636">
        <v>7</v>
      </c>
      <c r="AE636">
        <v>9</v>
      </c>
      <c r="AI636">
        <v>296</v>
      </c>
      <c r="AJ636">
        <v>11.38</v>
      </c>
      <c r="AK636">
        <v>11.38</v>
      </c>
      <c r="AL636">
        <v>10.88</v>
      </c>
      <c r="AM636">
        <v>20</v>
      </c>
      <c r="AN636">
        <v>152.94999999999999</v>
      </c>
      <c r="AO636">
        <v>467</v>
      </c>
      <c r="AP636">
        <v>11.41</v>
      </c>
      <c r="AQ636">
        <v>183</v>
      </c>
    </row>
    <row r="637" spans="1:43" x14ac:dyDescent="0.3">
      <c r="A637" t="s">
        <v>61</v>
      </c>
      <c r="B637">
        <v>60</v>
      </c>
      <c r="C637">
        <v>1</v>
      </c>
      <c r="D637" t="s">
        <v>83</v>
      </c>
      <c r="E637" t="s">
        <v>129</v>
      </c>
      <c r="F637">
        <v>12.42</v>
      </c>
      <c r="G637" t="s">
        <v>56</v>
      </c>
      <c r="H637">
        <v>1</v>
      </c>
      <c r="I637">
        <v>2018</v>
      </c>
      <c r="J637" t="s">
        <v>45</v>
      </c>
      <c r="K637" t="s">
        <v>46</v>
      </c>
      <c r="L637" t="s">
        <v>475</v>
      </c>
      <c r="M637" t="s">
        <v>48</v>
      </c>
      <c r="N637" t="s">
        <v>63</v>
      </c>
      <c r="O637" t="s">
        <v>115</v>
      </c>
      <c r="P637" t="s">
        <v>116</v>
      </c>
      <c r="Q637">
        <v>2</v>
      </c>
      <c r="R637" t="s">
        <v>52</v>
      </c>
      <c r="S637" t="s">
        <v>53</v>
      </c>
      <c r="T637">
        <v>1</v>
      </c>
      <c r="U637">
        <v>2005</v>
      </c>
      <c r="V637">
        <v>11.95</v>
      </c>
      <c r="W637">
        <v>11.13</v>
      </c>
      <c r="X637">
        <v>12.28</v>
      </c>
      <c r="Y637">
        <v>13.98</v>
      </c>
      <c r="Z637">
        <v>8</v>
      </c>
      <c r="AA637">
        <v>10</v>
      </c>
      <c r="AB637">
        <v>13</v>
      </c>
      <c r="AC637">
        <v>8</v>
      </c>
      <c r="AD637">
        <v>6</v>
      </c>
      <c r="AE637">
        <v>12</v>
      </c>
      <c r="AI637">
        <v>260</v>
      </c>
      <c r="AJ637">
        <v>10</v>
      </c>
      <c r="AK637">
        <v>10</v>
      </c>
      <c r="AL637">
        <v>10.119999999999999</v>
      </c>
      <c r="AM637">
        <v>19</v>
      </c>
      <c r="AN637">
        <v>155.79999999999998</v>
      </c>
      <c r="AO637">
        <v>414</v>
      </c>
      <c r="AP637">
        <v>112.42</v>
      </c>
      <c r="AQ637">
        <v>8</v>
      </c>
    </row>
    <row r="638" spans="1:43" x14ac:dyDescent="0.3">
      <c r="A638" t="s">
        <v>135</v>
      </c>
      <c r="B638">
        <v>60</v>
      </c>
      <c r="C638">
        <v>1</v>
      </c>
      <c r="D638" t="s">
        <v>43</v>
      </c>
      <c r="E638" t="s">
        <v>55</v>
      </c>
      <c r="F638">
        <v>10</v>
      </c>
      <c r="G638" t="s">
        <v>56</v>
      </c>
      <c r="H638">
        <v>1</v>
      </c>
      <c r="I638">
        <v>2018</v>
      </c>
      <c r="J638" t="s">
        <v>45</v>
      </c>
      <c r="K638" t="s">
        <v>46</v>
      </c>
      <c r="L638" t="s">
        <v>367</v>
      </c>
      <c r="M638" t="s">
        <v>48</v>
      </c>
      <c r="N638" t="s">
        <v>137</v>
      </c>
      <c r="O638" t="s">
        <v>368</v>
      </c>
      <c r="P638" t="s">
        <v>367</v>
      </c>
      <c r="Q638">
        <v>3</v>
      </c>
      <c r="R638" t="s">
        <v>52</v>
      </c>
      <c r="S638" t="s">
        <v>53</v>
      </c>
      <c r="T638">
        <v>1</v>
      </c>
      <c r="U638">
        <v>2003</v>
      </c>
      <c r="V638">
        <v>10.66</v>
      </c>
      <c r="W638">
        <v>11.04</v>
      </c>
      <c r="X638">
        <v>12.26</v>
      </c>
      <c r="Y638">
        <v>11.88</v>
      </c>
      <c r="Z638">
        <v>8</v>
      </c>
      <c r="AA638">
        <v>10</v>
      </c>
      <c r="AB638">
        <v>9</v>
      </c>
      <c r="AC638">
        <v>8</v>
      </c>
      <c r="AD638">
        <v>8</v>
      </c>
      <c r="AE638">
        <v>12</v>
      </c>
      <c r="AI638">
        <v>260</v>
      </c>
      <c r="AJ638">
        <v>10</v>
      </c>
      <c r="AK638">
        <v>10</v>
      </c>
      <c r="AL638">
        <v>10.119999999999999</v>
      </c>
      <c r="AM638">
        <v>21</v>
      </c>
      <c r="AN638">
        <v>138.6</v>
      </c>
      <c r="AO638">
        <v>653</v>
      </c>
      <c r="AP638">
        <v>10</v>
      </c>
      <c r="AQ638">
        <v>367</v>
      </c>
    </row>
    <row r="639" spans="1:43" x14ac:dyDescent="0.3">
      <c r="A639" t="s">
        <v>117</v>
      </c>
      <c r="B639">
        <v>60</v>
      </c>
      <c r="C639">
        <v>1</v>
      </c>
      <c r="D639" t="s">
        <v>83</v>
      </c>
      <c r="E639" t="s">
        <v>55</v>
      </c>
      <c r="F639">
        <v>10.48</v>
      </c>
      <c r="G639" t="s">
        <v>56</v>
      </c>
      <c r="H639">
        <v>1</v>
      </c>
      <c r="I639">
        <v>2018</v>
      </c>
      <c r="J639" t="s">
        <v>45</v>
      </c>
      <c r="K639" t="s">
        <v>46</v>
      </c>
      <c r="L639" t="s">
        <v>215</v>
      </c>
      <c r="M639" t="s">
        <v>48</v>
      </c>
      <c r="N639" t="s">
        <v>119</v>
      </c>
      <c r="O639" t="s">
        <v>216</v>
      </c>
      <c r="P639" t="s">
        <v>215</v>
      </c>
      <c r="Q639">
        <v>1</v>
      </c>
      <c r="R639" t="s">
        <v>52</v>
      </c>
      <c r="S639" t="s">
        <v>53</v>
      </c>
      <c r="T639">
        <v>1</v>
      </c>
      <c r="U639">
        <v>2000</v>
      </c>
      <c r="V639">
        <v>11.14</v>
      </c>
      <c r="W639">
        <v>10.029999999999999</v>
      </c>
      <c r="X639">
        <v>10.52</v>
      </c>
      <c r="Y639">
        <v>11.79</v>
      </c>
      <c r="Z639">
        <v>12</v>
      </c>
      <c r="AA639">
        <v>13</v>
      </c>
      <c r="AB639">
        <v>9</v>
      </c>
      <c r="AC639">
        <v>11</v>
      </c>
      <c r="AD639">
        <v>14</v>
      </c>
      <c r="AE639">
        <v>8</v>
      </c>
      <c r="AI639">
        <v>290</v>
      </c>
      <c r="AJ639">
        <v>11.15</v>
      </c>
      <c r="AK639">
        <v>11.15</v>
      </c>
      <c r="AL639">
        <v>10.94</v>
      </c>
      <c r="AM639">
        <v>18</v>
      </c>
      <c r="AN639">
        <v>171</v>
      </c>
      <c r="AO639">
        <v>165</v>
      </c>
      <c r="AP639">
        <v>110.48</v>
      </c>
      <c r="AQ639">
        <v>105</v>
      </c>
    </row>
    <row r="640" spans="1:43" x14ac:dyDescent="0.3">
      <c r="A640" t="s">
        <v>82</v>
      </c>
      <c r="B640">
        <v>15</v>
      </c>
      <c r="C640">
        <v>1</v>
      </c>
      <c r="D640" t="s">
        <v>43</v>
      </c>
      <c r="F640">
        <v>6.66</v>
      </c>
      <c r="G640" t="s">
        <v>44</v>
      </c>
      <c r="H640">
        <v>1</v>
      </c>
      <c r="I640">
        <v>2018</v>
      </c>
      <c r="J640" t="s">
        <v>57</v>
      </c>
      <c r="K640" t="s">
        <v>46</v>
      </c>
      <c r="L640" t="s">
        <v>159</v>
      </c>
      <c r="M640" t="s">
        <v>48</v>
      </c>
      <c r="N640" t="s">
        <v>160</v>
      </c>
      <c r="O640" t="s">
        <v>161</v>
      </c>
      <c r="P640" t="s">
        <v>159</v>
      </c>
      <c r="Q640">
        <v>3</v>
      </c>
      <c r="R640" t="s">
        <v>52</v>
      </c>
      <c r="S640" t="s">
        <v>53</v>
      </c>
      <c r="T640">
        <v>1</v>
      </c>
      <c r="U640">
        <v>2005</v>
      </c>
      <c r="V640">
        <v>11.03</v>
      </c>
      <c r="W640">
        <v>10.95</v>
      </c>
      <c r="X640">
        <v>10.5</v>
      </c>
      <c r="Y640">
        <v>11.62</v>
      </c>
      <c r="Z640">
        <v>9</v>
      </c>
      <c r="AA640">
        <v>8</v>
      </c>
      <c r="AB640">
        <v>14</v>
      </c>
      <c r="AC640">
        <v>8</v>
      </c>
      <c r="AD640">
        <v>5</v>
      </c>
      <c r="AE640">
        <v>13</v>
      </c>
      <c r="AI640">
        <v>260</v>
      </c>
      <c r="AJ640">
        <v>10</v>
      </c>
      <c r="AK640">
        <v>10</v>
      </c>
      <c r="AL640">
        <v>10.06</v>
      </c>
      <c r="AM640">
        <v>25</v>
      </c>
      <c r="AN640">
        <v>138.6</v>
      </c>
      <c r="AO640">
        <v>653</v>
      </c>
      <c r="AP640">
        <v>6.66</v>
      </c>
      <c r="AQ640">
        <v>640</v>
      </c>
    </row>
    <row r="641" spans="1:43" x14ac:dyDescent="0.3">
      <c r="A641" t="s">
        <v>65</v>
      </c>
      <c r="B641">
        <v>23</v>
      </c>
      <c r="C641">
        <v>1</v>
      </c>
      <c r="D641" t="s">
        <v>43</v>
      </c>
      <c r="F641">
        <v>8.07</v>
      </c>
      <c r="G641" t="s">
        <v>44</v>
      </c>
      <c r="H641">
        <v>1</v>
      </c>
      <c r="I641">
        <v>2018</v>
      </c>
      <c r="J641" t="s">
        <v>45</v>
      </c>
      <c r="K641" t="s">
        <v>46</v>
      </c>
      <c r="L641" t="s">
        <v>476</v>
      </c>
      <c r="M641" t="s">
        <v>48</v>
      </c>
      <c r="N641" t="s">
        <v>49</v>
      </c>
      <c r="O641" t="s">
        <v>88</v>
      </c>
      <c r="P641" t="s">
        <v>87</v>
      </c>
      <c r="Q641">
        <v>2</v>
      </c>
      <c r="R641" t="s">
        <v>52</v>
      </c>
      <c r="S641" t="s">
        <v>53</v>
      </c>
      <c r="T641">
        <v>2</v>
      </c>
      <c r="U641">
        <v>1998</v>
      </c>
      <c r="V641">
        <v>9.8800000000000008</v>
      </c>
      <c r="W641">
        <v>9.31</v>
      </c>
      <c r="X641">
        <v>11.96</v>
      </c>
      <c r="Y641">
        <v>11.3</v>
      </c>
      <c r="Z641">
        <v>11</v>
      </c>
      <c r="AA641">
        <v>10</v>
      </c>
      <c r="AB641">
        <v>6</v>
      </c>
      <c r="AC641">
        <v>9</v>
      </c>
      <c r="AD641">
        <v>5</v>
      </c>
      <c r="AE641">
        <v>11</v>
      </c>
      <c r="AI641">
        <v>244</v>
      </c>
      <c r="AJ641">
        <v>9.3800000000000008</v>
      </c>
      <c r="AK641">
        <v>11.92</v>
      </c>
      <c r="AL641">
        <v>13.65</v>
      </c>
      <c r="AM641">
        <v>20</v>
      </c>
      <c r="AN641">
        <v>152</v>
      </c>
      <c r="AO641">
        <v>474</v>
      </c>
      <c r="AP641">
        <v>8.07</v>
      </c>
      <c r="AQ641">
        <v>586</v>
      </c>
    </row>
    <row r="642" spans="1:43" x14ac:dyDescent="0.3">
      <c r="A642" t="s">
        <v>42</v>
      </c>
      <c r="B642">
        <v>60</v>
      </c>
      <c r="C642">
        <v>1</v>
      </c>
      <c r="D642" t="s">
        <v>43</v>
      </c>
      <c r="E642" t="s">
        <v>55</v>
      </c>
      <c r="F642">
        <v>10</v>
      </c>
      <c r="G642" t="s">
        <v>56</v>
      </c>
      <c r="H642">
        <v>1</v>
      </c>
      <c r="I642">
        <v>2018</v>
      </c>
      <c r="J642" t="s">
        <v>45</v>
      </c>
      <c r="K642" t="s">
        <v>46</v>
      </c>
      <c r="L642" t="s">
        <v>87</v>
      </c>
      <c r="M642" t="s">
        <v>48</v>
      </c>
      <c r="N642" t="s">
        <v>49</v>
      </c>
      <c r="O642" t="s">
        <v>88</v>
      </c>
      <c r="P642" t="s">
        <v>87</v>
      </c>
      <c r="Q642">
        <v>2</v>
      </c>
      <c r="R642" t="s">
        <v>52</v>
      </c>
      <c r="S642" t="s">
        <v>53</v>
      </c>
      <c r="T642">
        <v>1</v>
      </c>
      <c r="U642">
        <v>2006</v>
      </c>
      <c r="V642">
        <v>14.05</v>
      </c>
      <c r="W642">
        <v>11.98</v>
      </c>
      <c r="X642">
        <v>10.49</v>
      </c>
      <c r="Y642">
        <v>9.66</v>
      </c>
      <c r="Z642">
        <v>13</v>
      </c>
      <c r="AA642">
        <v>13</v>
      </c>
      <c r="AB642">
        <v>6</v>
      </c>
      <c r="AC642">
        <v>7</v>
      </c>
      <c r="AD642">
        <v>9</v>
      </c>
      <c r="AE642">
        <v>8</v>
      </c>
      <c r="AI642">
        <v>260</v>
      </c>
      <c r="AJ642">
        <v>10</v>
      </c>
      <c r="AK642">
        <v>10</v>
      </c>
      <c r="AL642">
        <v>11.24</v>
      </c>
      <c r="AM642">
        <v>20</v>
      </c>
      <c r="AN642">
        <v>156.75</v>
      </c>
      <c r="AO642">
        <v>399</v>
      </c>
      <c r="AP642">
        <v>10</v>
      </c>
      <c r="AQ642">
        <v>367</v>
      </c>
    </row>
    <row r="643" spans="1:43" x14ac:dyDescent="0.3">
      <c r="A643" t="s">
        <v>78</v>
      </c>
      <c r="B643">
        <v>60</v>
      </c>
      <c r="C643">
        <v>1</v>
      </c>
      <c r="D643" t="s">
        <v>83</v>
      </c>
      <c r="E643" t="s">
        <v>55</v>
      </c>
      <c r="F643">
        <v>10</v>
      </c>
      <c r="G643" t="s">
        <v>56</v>
      </c>
      <c r="H643">
        <v>1</v>
      </c>
      <c r="I643">
        <v>2018</v>
      </c>
      <c r="J643" t="s">
        <v>57</v>
      </c>
      <c r="K643" t="s">
        <v>46</v>
      </c>
      <c r="L643" t="s">
        <v>477</v>
      </c>
      <c r="M643" t="s">
        <v>48</v>
      </c>
      <c r="N643" t="s">
        <v>80</v>
      </c>
      <c r="O643" t="s">
        <v>478</v>
      </c>
      <c r="P643" t="s">
        <v>477</v>
      </c>
      <c r="Q643">
        <v>1</v>
      </c>
      <c r="R643" t="s">
        <v>52</v>
      </c>
      <c r="S643" t="s">
        <v>53</v>
      </c>
      <c r="T643">
        <v>1</v>
      </c>
      <c r="U643">
        <v>2008</v>
      </c>
      <c r="V643">
        <v>13.1</v>
      </c>
      <c r="W643">
        <v>11.99</v>
      </c>
      <c r="X643">
        <v>12.13</v>
      </c>
      <c r="Y643">
        <v>12.39</v>
      </c>
      <c r="Z643">
        <v>12</v>
      </c>
      <c r="AA643">
        <v>11</v>
      </c>
      <c r="AB643">
        <v>7</v>
      </c>
      <c r="AC643">
        <v>6</v>
      </c>
      <c r="AD643">
        <v>15</v>
      </c>
      <c r="AE643">
        <v>10</v>
      </c>
      <c r="AI643">
        <v>280</v>
      </c>
      <c r="AJ643">
        <v>10.77</v>
      </c>
      <c r="AK643">
        <v>10.77</v>
      </c>
      <c r="AL643">
        <v>10.94</v>
      </c>
      <c r="AM643">
        <v>19</v>
      </c>
      <c r="AN643">
        <v>173</v>
      </c>
      <c r="AO643">
        <v>132</v>
      </c>
      <c r="AP643">
        <v>110</v>
      </c>
      <c r="AQ643">
        <v>159</v>
      </c>
    </row>
    <row r="644" spans="1:43" x14ac:dyDescent="0.3">
      <c r="A644" t="s">
        <v>42</v>
      </c>
      <c r="B644">
        <v>60</v>
      </c>
      <c r="C644">
        <v>1</v>
      </c>
      <c r="D644" t="s">
        <v>43</v>
      </c>
      <c r="E644" t="s">
        <v>55</v>
      </c>
      <c r="F644">
        <v>10.38</v>
      </c>
      <c r="G644" t="s">
        <v>56</v>
      </c>
      <c r="H644">
        <v>1</v>
      </c>
      <c r="I644">
        <v>2018</v>
      </c>
      <c r="J644" t="s">
        <v>57</v>
      </c>
      <c r="K644" t="s">
        <v>46</v>
      </c>
      <c r="L644" t="s">
        <v>479</v>
      </c>
      <c r="M644" t="s">
        <v>48</v>
      </c>
      <c r="N644" t="s">
        <v>49</v>
      </c>
      <c r="O644" t="s">
        <v>88</v>
      </c>
      <c r="P644" t="s">
        <v>87</v>
      </c>
      <c r="Q644">
        <v>2</v>
      </c>
      <c r="R644" t="s">
        <v>52</v>
      </c>
      <c r="S644" t="s">
        <v>53</v>
      </c>
      <c r="T644">
        <v>2</v>
      </c>
      <c r="U644">
        <v>2009</v>
      </c>
      <c r="V644">
        <v>12.57</v>
      </c>
      <c r="W644">
        <v>10.39</v>
      </c>
      <c r="X644">
        <v>11.13</v>
      </c>
      <c r="Y644">
        <v>11.7</v>
      </c>
      <c r="Z644">
        <v>9</v>
      </c>
      <c r="AA644">
        <v>11</v>
      </c>
      <c r="AB644">
        <v>6</v>
      </c>
      <c r="AC644">
        <v>7</v>
      </c>
      <c r="AD644">
        <v>6</v>
      </c>
      <c r="AE644">
        <v>8</v>
      </c>
      <c r="AI644">
        <v>221</v>
      </c>
      <c r="AJ644">
        <v>8.5</v>
      </c>
      <c r="AK644">
        <v>10.119999999999999</v>
      </c>
      <c r="AL644">
        <v>11.12</v>
      </c>
      <c r="AM644">
        <v>24</v>
      </c>
      <c r="AN644">
        <v>132.04999999999998</v>
      </c>
      <c r="AO644">
        <v>699</v>
      </c>
      <c r="AP644">
        <v>10.38</v>
      </c>
      <c r="AQ644">
        <v>279</v>
      </c>
    </row>
    <row r="645" spans="1:43" x14ac:dyDescent="0.3">
      <c r="A645" t="s">
        <v>117</v>
      </c>
      <c r="B645">
        <v>60</v>
      </c>
      <c r="C645">
        <v>1</v>
      </c>
      <c r="D645" t="s">
        <v>83</v>
      </c>
      <c r="E645" t="s">
        <v>55</v>
      </c>
      <c r="F645">
        <v>10.45</v>
      </c>
      <c r="G645" t="s">
        <v>56</v>
      </c>
      <c r="H645">
        <v>1</v>
      </c>
      <c r="I645">
        <v>2018</v>
      </c>
      <c r="J645" t="s">
        <v>57</v>
      </c>
      <c r="K645" t="s">
        <v>46</v>
      </c>
      <c r="L645" t="s">
        <v>199</v>
      </c>
      <c r="M645" t="s">
        <v>48</v>
      </c>
      <c r="N645" t="s">
        <v>119</v>
      </c>
      <c r="O645" t="s">
        <v>200</v>
      </c>
      <c r="P645" t="s">
        <v>318</v>
      </c>
      <c r="Q645">
        <v>1</v>
      </c>
      <c r="R645" t="s">
        <v>52</v>
      </c>
      <c r="S645" t="s">
        <v>53</v>
      </c>
      <c r="T645">
        <v>1</v>
      </c>
      <c r="U645">
        <v>1999</v>
      </c>
      <c r="V645">
        <v>10.92</v>
      </c>
      <c r="W645">
        <v>11.81</v>
      </c>
      <c r="X645">
        <v>11.08</v>
      </c>
      <c r="Y645">
        <v>10</v>
      </c>
      <c r="Z645">
        <v>6</v>
      </c>
      <c r="AA645">
        <v>10</v>
      </c>
      <c r="AB645">
        <v>10</v>
      </c>
      <c r="AC645">
        <v>14</v>
      </c>
      <c r="AD645">
        <v>11</v>
      </c>
      <c r="AE645">
        <v>13</v>
      </c>
      <c r="AI645">
        <v>274</v>
      </c>
      <c r="AJ645">
        <v>10.54</v>
      </c>
      <c r="AK645">
        <v>10.54</v>
      </c>
      <c r="AL645">
        <v>9.8800000000000008</v>
      </c>
      <c r="AM645">
        <v>19</v>
      </c>
      <c r="AN645">
        <v>162</v>
      </c>
      <c r="AO645">
        <v>304</v>
      </c>
      <c r="AP645">
        <v>110.45</v>
      </c>
      <c r="AQ645">
        <v>109</v>
      </c>
    </row>
    <row r="646" spans="1:43" x14ac:dyDescent="0.3">
      <c r="A646" t="s">
        <v>117</v>
      </c>
      <c r="B646">
        <v>50</v>
      </c>
      <c r="C646">
        <v>1</v>
      </c>
      <c r="D646" t="s">
        <v>43</v>
      </c>
      <c r="F646">
        <v>10.98</v>
      </c>
      <c r="G646" t="s">
        <v>122</v>
      </c>
      <c r="H646">
        <v>1</v>
      </c>
      <c r="I646">
        <v>2018</v>
      </c>
      <c r="J646" t="s">
        <v>57</v>
      </c>
      <c r="K646" t="s">
        <v>46</v>
      </c>
      <c r="L646" t="s">
        <v>324</v>
      </c>
      <c r="M646" t="s">
        <v>48</v>
      </c>
      <c r="N646" t="s">
        <v>119</v>
      </c>
      <c r="O646" t="s">
        <v>325</v>
      </c>
      <c r="P646" t="s">
        <v>324</v>
      </c>
      <c r="Q646">
        <v>1</v>
      </c>
      <c r="R646" t="s">
        <v>52</v>
      </c>
      <c r="S646" t="s">
        <v>53</v>
      </c>
      <c r="T646">
        <v>1</v>
      </c>
      <c r="U646">
        <v>2009</v>
      </c>
      <c r="V646">
        <v>13.52</v>
      </c>
      <c r="W646">
        <v>10.08</v>
      </c>
      <c r="X646">
        <v>8</v>
      </c>
      <c r="Y646">
        <v>7.94</v>
      </c>
      <c r="Z646">
        <v>14</v>
      </c>
      <c r="AA646">
        <v>9</v>
      </c>
      <c r="AB646">
        <v>12</v>
      </c>
      <c r="AC646">
        <v>8</v>
      </c>
      <c r="AD646">
        <v>11</v>
      </c>
      <c r="AE646">
        <v>12</v>
      </c>
      <c r="AI646">
        <v>286</v>
      </c>
      <c r="AJ646">
        <v>11</v>
      </c>
      <c r="AK646">
        <v>11</v>
      </c>
      <c r="AL646">
        <v>11.53</v>
      </c>
      <c r="AM646">
        <v>20</v>
      </c>
      <c r="AN646">
        <v>173</v>
      </c>
      <c r="AO646">
        <v>132</v>
      </c>
      <c r="AP646">
        <v>10.98</v>
      </c>
      <c r="AQ646">
        <v>206</v>
      </c>
    </row>
    <row r="647" spans="1:43" x14ac:dyDescent="0.3">
      <c r="A647" t="s">
        <v>117</v>
      </c>
      <c r="B647">
        <v>30</v>
      </c>
      <c r="C647">
        <v>1</v>
      </c>
      <c r="D647" t="s">
        <v>43</v>
      </c>
      <c r="F647">
        <v>8.39</v>
      </c>
      <c r="G647" t="s">
        <v>44</v>
      </c>
      <c r="H647">
        <v>1</v>
      </c>
      <c r="I647">
        <v>2018</v>
      </c>
      <c r="J647" t="s">
        <v>57</v>
      </c>
      <c r="K647" t="s">
        <v>46</v>
      </c>
      <c r="L647" t="s">
        <v>199</v>
      </c>
      <c r="M647" t="s">
        <v>48</v>
      </c>
      <c r="N647" t="s">
        <v>119</v>
      </c>
      <c r="O647" t="s">
        <v>200</v>
      </c>
      <c r="P647" t="s">
        <v>318</v>
      </c>
      <c r="Q647">
        <v>2</v>
      </c>
      <c r="R647" t="s">
        <v>52</v>
      </c>
      <c r="S647" t="s">
        <v>53</v>
      </c>
      <c r="T647">
        <v>1</v>
      </c>
      <c r="U647">
        <v>1998</v>
      </c>
      <c r="V647">
        <v>11.71</v>
      </c>
      <c r="W647">
        <v>10.44</v>
      </c>
      <c r="X647">
        <v>11.26</v>
      </c>
      <c r="Y647">
        <v>9.76</v>
      </c>
      <c r="Z647">
        <v>9</v>
      </c>
      <c r="AA647">
        <v>11</v>
      </c>
      <c r="AB647">
        <v>13</v>
      </c>
      <c r="AC647">
        <v>5</v>
      </c>
      <c r="AD647">
        <v>11</v>
      </c>
      <c r="AE647">
        <v>10</v>
      </c>
      <c r="AI647">
        <v>274</v>
      </c>
      <c r="AJ647">
        <v>10.54</v>
      </c>
      <c r="AK647">
        <v>10.54</v>
      </c>
      <c r="AL647">
        <v>10.06</v>
      </c>
      <c r="AM647">
        <v>21</v>
      </c>
      <c r="AN647">
        <v>143.44999999999999</v>
      </c>
      <c r="AO647">
        <v>602</v>
      </c>
      <c r="AP647">
        <v>8.39</v>
      </c>
      <c r="AQ647">
        <v>563</v>
      </c>
    </row>
    <row r="648" spans="1:43" x14ac:dyDescent="0.3">
      <c r="A648" t="s">
        <v>65</v>
      </c>
      <c r="B648">
        <v>60</v>
      </c>
      <c r="C648">
        <v>1</v>
      </c>
      <c r="D648" t="s">
        <v>83</v>
      </c>
      <c r="E648" t="s">
        <v>55</v>
      </c>
      <c r="F648">
        <v>10.37</v>
      </c>
      <c r="G648" t="s">
        <v>56</v>
      </c>
      <c r="H648">
        <v>1</v>
      </c>
      <c r="I648">
        <v>2018</v>
      </c>
      <c r="J648" t="s">
        <v>57</v>
      </c>
      <c r="K648" t="s">
        <v>46</v>
      </c>
      <c r="L648" t="s">
        <v>245</v>
      </c>
      <c r="M648" t="s">
        <v>48</v>
      </c>
      <c r="N648" t="s">
        <v>85</v>
      </c>
      <c r="O648" t="s">
        <v>187</v>
      </c>
      <c r="P648" t="s">
        <v>186</v>
      </c>
      <c r="Q648">
        <v>1</v>
      </c>
      <c r="R648" t="s">
        <v>52</v>
      </c>
      <c r="S648" t="s">
        <v>53</v>
      </c>
      <c r="T648">
        <v>2</v>
      </c>
      <c r="U648">
        <v>2000</v>
      </c>
      <c r="V648">
        <v>10.88</v>
      </c>
      <c r="W648">
        <v>10.92</v>
      </c>
      <c r="X648">
        <v>11.31</v>
      </c>
      <c r="Y648">
        <v>11.76</v>
      </c>
      <c r="Z648">
        <v>8</v>
      </c>
      <c r="AA648">
        <v>9</v>
      </c>
      <c r="AB648">
        <v>7</v>
      </c>
      <c r="AC648">
        <v>4</v>
      </c>
      <c r="AD648">
        <v>6</v>
      </c>
      <c r="AE648">
        <v>13</v>
      </c>
      <c r="AI648">
        <v>236</v>
      </c>
      <c r="AJ648">
        <v>9.08</v>
      </c>
      <c r="AK648">
        <v>11.38</v>
      </c>
      <c r="AL648">
        <v>12.59</v>
      </c>
      <c r="AM648">
        <v>19</v>
      </c>
      <c r="AN648">
        <v>165</v>
      </c>
      <c r="AO648">
        <v>258</v>
      </c>
      <c r="AP648">
        <v>110.37</v>
      </c>
      <c r="AQ648">
        <v>117</v>
      </c>
    </row>
    <row r="649" spans="1:43" x14ac:dyDescent="0.3">
      <c r="A649" t="s">
        <v>65</v>
      </c>
      <c r="B649">
        <v>60</v>
      </c>
      <c r="C649">
        <v>1</v>
      </c>
      <c r="D649" t="s">
        <v>43</v>
      </c>
      <c r="E649" t="s">
        <v>55</v>
      </c>
      <c r="F649">
        <v>11.16</v>
      </c>
      <c r="G649" t="s">
        <v>56</v>
      </c>
      <c r="H649">
        <v>1</v>
      </c>
      <c r="I649">
        <v>2018</v>
      </c>
      <c r="J649" t="s">
        <v>57</v>
      </c>
      <c r="K649" t="s">
        <v>46</v>
      </c>
      <c r="L649" t="s">
        <v>240</v>
      </c>
      <c r="M649" t="s">
        <v>48</v>
      </c>
      <c r="N649" t="s">
        <v>72</v>
      </c>
      <c r="O649" t="s">
        <v>76</v>
      </c>
      <c r="P649" t="s">
        <v>380</v>
      </c>
      <c r="Q649">
        <v>3</v>
      </c>
      <c r="R649" t="s">
        <v>52</v>
      </c>
      <c r="S649" t="s">
        <v>53</v>
      </c>
      <c r="T649">
        <v>1</v>
      </c>
      <c r="U649">
        <v>1996</v>
      </c>
      <c r="V649">
        <v>11.97</v>
      </c>
      <c r="W649">
        <v>10.56</v>
      </c>
      <c r="X649">
        <v>11.94</v>
      </c>
      <c r="Y649">
        <v>10.71</v>
      </c>
      <c r="Z649">
        <v>11</v>
      </c>
      <c r="AA649">
        <v>10</v>
      </c>
      <c r="AB649">
        <v>9</v>
      </c>
      <c r="AC649">
        <v>11</v>
      </c>
      <c r="AD649">
        <v>6</v>
      </c>
      <c r="AE649">
        <v>10</v>
      </c>
      <c r="AI649">
        <v>260</v>
      </c>
      <c r="AJ649">
        <v>10</v>
      </c>
      <c r="AK649">
        <v>10</v>
      </c>
      <c r="AL649">
        <v>10.29</v>
      </c>
      <c r="AM649">
        <v>22</v>
      </c>
      <c r="AN649">
        <v>138.6</v>
      </c>
      <c r="AO649">
        <v>653</v>
      </c>
      <c r="AP649">
        <v>11.16</v>
      </c>
      <c r="AQ649">
        <v>194</v>
      </c>
    </row>
    <row r="650" spans="1:43" x14ac:dyDescent="0.3">
      <c r="A650" t="s">
        <v>65</v>
      </c>
      <c r="B650">
        <v>60</v>
      </c>
      <c r="C650">
        <v>1</v>
      </c>
      <c r="D650" t="s">
        <v>43</v>
      </c>
      <c r="E650" t="s">
        <v>55</v>
      </c>
      <c r="F650">
        <v>10.26</v>
      </c>
      <c r="G650" t="s">
        <v>56</v>
      </c>
      <c r="H650">
        <v>1</v>
      </c>
      <c r="I650">
        <v>2018</v>
      </c>
      <c r="J650" t="s">
        <v>45</v>
      </c>
      <c r="K650" t="s">
        <v>46</v>
      </c>
      <c r="L650" t="s">
        <v>66</v>
      </c>
      <c r="M650" t="s">
        <v>48</v>
      </c>
      <c r="N650" t="s">
        <v>67</v>
      </c>
      <c r="O650" t="s">
        <v>68</v>
      </c>
      <c r="P650" t="s">
        <v>177</v>
      </c>
      <c r="Q650">
        <v>1</v>
      </c>
      <c r="R650" t="s">
        <v>52</v>
      </c>
      <c r="S650" t="s">
        <v>53</v>
      </c>
      <c r="T650">
        <v>1</v>
      </c>
      <c r="U650">
        <v>1998</v>
      </c>
      <c r="V650">
        <v>11.7</v>
      </c>
      <c r="W650">
        <v>11.39</v>
      </c>
      <c r="X650">
        <v>10.8</v>
      </c>
      <c r="Y650">
        <v>11.35</v>
      </c>
      <c r="Z650">
        <v>12</v>
      </c>
      <c r="AA650">
        <v>10</v>
      </c>
      <c r="AB650">
        <v>14</v>
      </c>
      <c r="AC650">
        <v>10</v>
      </c>
      <c r="AD650">
        <v>7</v>
      </c>
      <c r="AE650">
        <v>10</v>
      </c>
      <c r="AI650">
        <v>281</v>
      </c>
      <c r="AJ650">
        <v>10.81</v>
      </c>
      <c r="AK650">
        <v>10.81</v>
      </c>
      <c r="AL650">
        <v>10.59</v>
      </c>
      <c r="AM650">
        <v>20</v>
      </c>
      <c r="AN650">
        <v>158</v>
      </c>
      <c r="AO650">
        <v>367</v>
      </c>
      <c r="AP650">
        <v>10.26</v>
      </c>
      <c r="AQ650">
        <v>302</v>
      </c>
    </row>
    <row r="651" spans="1:43" x14ac:dyDescent="0.3">
      <c r="A651" t="s">
        <v>117</v>
      </c>
      <c r="B651">
        <v>6</v>
      </c>
      <c r="C651">
        <v>1</v>
      </c>
      <c r="D651" t="s">
        <v>43</v>
      </c>
      <c r="F651">
        <v>4.5</v>
      </c>
      <c r="G651" t="s">
        <v>44</v>
      </c>
      <c r="H651">
        <v>1</v>
      </c>
      <c r="I651">
        <v>2018</v>
      </c>
      <c r="J651" t="s">
        <v>45</v>
      </c>
      <c r="K651" t="s">
        <v>46</v>
      </c>
      <c r="L651" t="s">
        <v>133</v>
      </c>
      <c r="M651" t="s">
        <v>48</v>
      </c>
      <c r="N651" t="s">
        <v>119</v>
      </c>
      <c r="O651" t="s">
        <v>134</v>
      </c>
      <c r="P651" t="s">
        <v>133</v>
      </c>
      <c r="Q651">
        <v>3</v>
      </c>
      <c r="R651" t="s">
        <v>52</v>
      </c>
      <c r="S651" t="s">
        <v>53</v>
      </c>
      <c r="T651">
        <v>1</v>
      </c>
      <c r="U651">
        <v>2003</v>
      </c>
      <c r="V651">
        <v>11.01</v>
      </c>
      <c r="W651">
        <v>10.39</v>
      </c>
      <c r="X651">
        <v>10.6</v>
      </c>
      <c r="Y651">
        <v>11.04</v>
      </c>
      <c r="Z651">
        <v>9</v>
      </c>
      <c r="AA651">
        <v>8</v>
      </c>
      <c r="AB651">
        <v>10</v>
      </c>
      <c r="AC651">
        <v>5</v>
      </c>
      <c r="AD651">
        <v>11</v>
      </c>
      <c r="AE651">
        <v>16</v>
      </c>
      <c r="AI651">
        <v>270</v>
      </c>
      <c r="AJ651">
        <v>10.38</v>
      </c>
      <c r="AK651">
        <v>10.38</v>
      </c>
      <c r="AL651">
        <v>11.12</v>
      </c>
      <c r="AM651">
        <v>21</v>
      </c>
      <c r="AN651">
        <v>154.80000000000001</v>
      </c>
      <c r="AO651">
        <v>443</v>
      </c>
      <c r="AP651">
        <v>4.5</v>
      </c>
      <c r="AQ651">
        <v>702</v>
      </c>
    </row>
    <row r="652" spans="1:43" x14ac:dyDescent="0.3">
      <c r="A652" t="s">
        <v>140</v>
      </c>
      <c r="B652">
        <v>15</v>
      </c>
      <c r="C652">
        <v>1</v>
      </c>
      <c r="D652" t="s">
        <v>43</v>
      </c>
      <c r="F652">
        <v>6.6</v>
      </c>
      <c r="G652" t="s">
        <v>44</v>
      </c>
      <c r="H652">
        <v>1</v>
      </c>
      <c r="I652">
        <v>2018</v>
      </c>
      <c r="J652" t="s">
        <v>45</v>
      </c>
      <c r="K652" t="s">
        <v>46</v>
      </c>
      <c r="L652" t="s">
        <v>448</v>
      </c>
      <c r="M652" t="s">
        <v>48</v>
      </c>
      <c r="N652" t="s">
        <v>142</v>
      </c>
      <c r="O652" t="s">
        <v>449</v>
      </c>
      <c r="P652" t="s">
        <v>448</v>
      </c>
      <c r="Q652">
        <v>4</v>
      </c>
      <c r="R652" t="s">
        <v>52</v>
      </c>
      <c r="S652" t="s">
        <v>53</v>
      </c>
      <c r="T652">
        <v>1</v>
      </c>
      <c r="U652">
        <v>2007</v>
      </c>
      <c r="V652">
        <v>11.54</v>
      </c>
      <c r="W652">
        <v>9.65</v>
      </c>
      <c r="X652">
        <v>11.44</v>
      </c>
      <c r="Y652">
        <v>10.35</v>
      </c>
      <c r="Z652">
        <v>9</v>
      </c>
      <c r="AA652">
        <v>12</v>
      </c>
      <c r="AB652">
        <v>10</v>
      </c>
      <c r="AC652">
        <v>14</v>
      </c>
      <c r="AD652">
        <v>5</v>
      </c>
      <c r="AE652">
        <v>15</v>
      </c>
      <c r="AI652">
        <v>291</v>
      </c>
      <c r="AJ652">
        <v>11.19</v>
      </c>
      <c r="AK652">
        <v>11.19</v>
      </c>
      <c r="AL652">
        <v>12.18</v>
      </c>
      <c r="AM652">
        <v>23</v>
      </c>
      <c r="AN652">
        <v>158.1</v>
      </c>
      <c r="AO652">
        <v>366</v>
      </c>
      <c r="AP652">
        <v>6.6</v>
      </c>
      <c r="AQ652">
        <v>645</v>
      </c>
    </row>
    <row r="653" spans="1:43" x14ac:dyDescent="0.3">
      <c r="A653" t="s">
        <v>65</v>
      </c>
      <c r="B653">
        <v>6</v>
      </c>
      <c r="C653">
        <v>1</v>
      </c>
      <c r="D653" t="s">
        <v>43</v>
      </c>
      <c r="F653">
        <v>2.2799999999999998</v>
      </c>
      <c r="G653" t="s">
        <v>44</v>
      </c>
      <c r="H653">
        <v>1</v>
      </c>
      <c r="I653">
        <v>2018</v>
      </c>
      <c r="J653" t="s">
        <v>45</v>
      </c>
      <c r="K653" t="s">
        <v>46</v>
      </c>
      <c r="L653" t="s">
        <v>69</v>
      </c>
      <c r="M653" t="s">
        <v>48</v>
      </c>
      <c r="N653" t="s">
        <v>67</v>
      </c>
      <c r="O653" t="s">
        <v>68</v>
      </c>
      <c r="P653" t="s">
        <v>177</v>
      </c>
      <c r="Q653">
        <v>2</v>
      </c>
      <c r="R653" t="s">
        <v>52</v>
      </c>
      <c r="S653" t="s">
        <v>53</v>
      </c>
      <c r="T653">
        <v>1</v>
      </c>
      <c r="U653">
        <v>2016</v>
      </c>
      <c r="V653">
        <v>10.77</v>
      </c>
      <c r="W653">
        <v>10.130000000000001</v>
      </c>
      <c r="X653">
        <v>9.7100000000000009</v>
      </c>
      <c r="Y653">
        <v>8.8000000000000007</v>
      </c>
      <c r="Z653">
        <v>8</v>
      </c>
      <c r="AA653">
        <v>11</v>
      </c>
      <c r="AB653">
        <v>15</v>
      </c>
      <c r="AC653">
        <v>8</v>
      </c>
      <c r="AD653">
        <v>4</v>
      </c>
      <c r="AE653">
        <v>12</v>
      </c>
      <c r="AI653">
        <v>274</v>
      </c>
      <c r="AJ653">
        <v>10.54</v>
      </c>
      <c r="AK653">
        <v>10.54</v>
      </c>
      <c r="AL653">
        <v>10.47</v>
      </c>
      <c r="AM653">
        <v>20</v>
      </c>
      <c r="AN653">
        <v>151.04999999999998</v>
      </c>
      <c r="AO653">
        <v>490</v>
      </c>
      <c r="AP653">
        <v>2.2799999999999998</v>
      </c>
      <c r="AQ653">
        <v>747</v>
      </c>
    </row>
    <row r="654" spans="1:43" x14ac:dyDescent="0.3">
      <c r="A654" t="s">
        <v>42</v>
      </c>
      <c r="B654">
        <v>60</v>
      </c>
      <c r="C654">
        <v>1</v>
      </c>
      <c r="D654" t="s">
        <v>43</v>
      </c>
      <c r="E654" t="s">
        <v>55</v>
      </c>
      <c r="F654">
        <v>10.31</v>
      </c>
      <c r="G654" t="s">
        <v>56</v>
      </c>
      <c r="H654">
        <v>1</v>
      </c>
      <c r="I654">
        <v>2018</v>
      </c>
      <c r="J654" t="s">
        <v>45</v>
      </c>
      <c r="K654" t="s">
        <v>46</v>
      </c>
      <c r="L654" t="s">
        <v>479</v>
      </c>
      <c r="M654" t="s">
        <v>48</v>
      </c>
      <c r="N654" t="s">
        <v>49</v>
      </c>
      <c r="O654" t="s">
        <v>88</v>
      </c>
      <c r="P654" t="s">
        <v>87</v>
      </c>
      <c r="Q654">
        <v>2</v>
      </c>
      <c r="R654" t="s">
        <v>52</v>
      </c>
      <c r="S654" t="s">
        <v>53</v>
      </c>
      <c r="T654">
        <v>1</v>
      </c>
      <c r="U654">
        <v>1997</v>
      </c>
      <c r="V654">
        <v>10.64</v>
      </c>
      <c r="W654">
        <v>9.43</v>
      </c>
      <c r="X654">
        <v>12.06</v>
      </c>
      <c r="Y654">
        <v>11.97</v>
      </c>
      <c r="Z654">
        <v>13</v>
      </c>
      <c r="AA654">
        <v>15</v>
      </c>
      <c r="AB654">
        <v>10</v>
      </c>
      <c r="AC654">
        <v>13</v>
      </c>
      <c r="AD654">
        <v>6</v>
      </c>
      <c r="AE654">
        <v>3</v>
      </c>
      <c r="AI654">
        <v>262</v>
      </c>
      <c r="AJ654">
        <v>10.08</v>
      </c>
      <c r="AK654">
        <v>10.08</v>
      </c>
      <c r="AL654">
        <v>10.18</v>
      </c>
      <c r="AM654">
        <v>21</v>
      </c>
      <c r="AN654">
        <v>137.75</v>
      </c>
      <c r="AO654">
        <v>664</v>
      </c>
      <c r="AP654">
        <v>10.31</v>
      </c>
      <c r="AQ654">
        <v>292</v>
      </c>
    </row>
    <row r="655" spans="1:43" x14ac:dyDescent="0.3">
      <c r="A655" t="s">
        <v>82</v>
      </c>
      <c r="B655">
        <v>60</v>
      </c>
      <c r="C655">
        <v>1</v>
      </c>
      <c r="D655" t="s">
        <v>43</v>
      </c>
      <c r="E655" t="s">
        <v>55</v>
      </c>
      <c r="F655">
        <v>10.45</v>
      </c>
      <c r="G655" t="s">
        <v>56</v>
      </c>
      <c r="H655">
        <v>1</v>
      </c>
      <c r="I655">
        <v>2018</v>
      </c>
      <c r="J655" t="s">
        <v>45</v>
      </c>
      <c r="K655" t="s">
        <v>46</v>
      </c>
      <c r="L655" t="s">
        <v>469</v>
      </c>
      <c r="M655" t="s">
        <v>48</v>
      </c>
      <c r="N655" t="s">
        <v>184</v>
      </c>
      <c r="O655" t="s">
        <v>470</v>
      </c>
      <c r="P655" t="s">
        <v>469</v>
      </c>
      <c r="Q655">
        <v>2</v>
      </c>
      <c r="R655" t="s">
        <v>52</v>
      </c>
      <c r="S655" t="s">
        <v>53</v>
      </c>
      <c r="T655">
        <v>2</v>
      </c>
      <c r="U655">
        <v>1998</v>
      </c>
      <c r="V655">
        <v>10.220000000000001</v>
      </c>
      <c r="W655">
        <v>10.33</v>
      </c>
      <c r="X655">
        <v>9.23</v>
      </c>
      <c r="Y655">
        <v>10.65</v>
      </c>
      <c r="Z655">
        <v>8</v>
      </c>
      <c r="AA655">
        <v>11</v>
      </c>
      <c r="AB655">
        <v>8</v>
      </c>
      <c r="AC655">
        <v>8</v>
      </c>
      <c r="AD655">
        <v>6</v>
      </c>
      <c r="AE655">
        <v>7</v>
      </c>
      <c r="AI655">
        <v>220</v>
      </c>
      <c r="AJ655">
        <v>8.4600000000000009</v>
      </c>
      <c r="AK655">
        <v>11.69</v>
      </c>
      <c r="AL655">
        <v>12.76</v>
      </c>
      <c r="AM655">
        <v>20</v>
      </c>
      <c r="AN655">
        <v>122.55</v>
      </c>
      <c r="AO655">
        <v>738</v>
      </c>
      <c r="AP655">
        <v>10.45</v>
      </c>
      <c r="AQ655">
        <v>269</v>
      </c>
    </row>
    <row r="656" spans="1:43" x14ac:dyDescent="0.3">
      <c r="A656" t="s">
        <v>117</v>
      </c>
      <c r="B656">
        <v>60</v>
      </c>
      <c r="C656">
        <v>1</v>
      </c>
      <c r="D656" t="s">
        <v>43</v>
      </c>
      <c r="E656" t="s">
        <v>55</v>
      </c>
      <c r="F656">
        <v>10</v>
      </c>
      <c r="G656" t="s">
        <v>56</v>
      </c>
      <c r="H656">
        <v>1</v>
      </c>
      <c r="I656">
        <v>2018</v>
      </c>
      <c r="J656" t="s">
        <v>57</v>
      </c>
      <c r="K656" t="s">
        <v>46</v>
      </c>
      <c r="L656" t="s">
        <v>252</v>
      </c>
      <c r="M656" t="s">
        <v>48</v>
      </c>
      <c r="N656" t="s">
        <v>119</v>
      </c>
      <c r="O656" t="s">
        <v>200</v>
      </c>
      <c r="P656" t="s">
        <v>420</v>
      </c>
      <c r="Q656">
        <v>2</v>
      </c>
      <c r="R656" t="s">
        <v>52</v>
      </c>
      <c r="S656" t="s">
        <v>53</v>
      </c>
      <c r="T656">
        <v>2</v>
      </c>
      <c r="U656">
        <v>2008</v>
      </c>
      <c r="V656">
        <v>9.9499999999999993</v>
      </c>
      <c r="W656">
        <v>10.6</v>
      </c>
      <c r="X656">
        <v>10.32</v>
      </c>
      <c r="Y656">
        <v>10.39</v>
      </c>
      <c r="Z656">
        <v>3</v>
      </c>
      <c r="AA656">
        <v>11</v>
      </c>
      <c r="AB656">
        <v>7</v>
      </c>
      <c r="AC656">
        <v>8</v>
      </c>
      <c r="AD656">
        <v>6</v>
      </c>
      <c r="AE656">
        <v>15</v>
      </c>
      <c r="AI656">
        <v>240</v>
      </c>
      <c r="AJ656">
        <v>9.23</v>
      </c>
      <c r="AK656">
        <v>10.81</v>
      </c>
      <c r="AL656">
        <v>12.47</v>
      </c>
      <c r="AM656">
        <v>20</v>
      </c>
      <c r="AN656">
        <v>149.15</v>
      </c>
      <c r="AO656">
        <v>518</v>
      </c>
      <c r="AP656">
        <v>10</v>
      </c>
      <c r="AQ656">
        <v>367</v>
      </c>
    </row>
    <row r="657" spans="1:43" x14ac:dyDescent="0.3">
      <c r="A657" t="s">
        <v>65</v>
      </c>
      <c r="B657">
        <v>22</v>
      </c>
      <c r="C657">
        <v>1</v>
      </c>
      <c r="D657" t="s">
        <v>43</v>
      </c>
      <c r="F657">
        <v>7.98</v>
      </c>
      <c r="G657" t="s">
        <v>44</v>
      </c>
      <c r="H657">
        <v>1</v>
      </c>
      <c r="I657">
        <v>2018</v>
      </c>
      <c r="J657" t="s">
        <v>45</v>
      </c>
      <c r="K657" t="s">
        <v>46</v>
      </c>
      <c r="L657" t="s">
        <v>178</v>
      </c>
      <c r="M657" t="s">
        <v>48</v>
      </c>
      <c r="N657" t="s">
        <v>72</v>
      </c>
      <c r="O657" t="s">
        <v>73</v>
      </c>
      <c r="P657" t="s">
        <v>151</v>
      </c>
      <c r="Q657">
        <v>2</v>
      </c>
      <c r="R657" t="s">
        <v>52</v>
      </c>
      <c r="S657" t="s">
        <v>53</v>
      </c>
      <c r="T657">
        <v>1</v>
      </c>
      <c r="U657">
        <v>1998</v>
      </c>
      <c r="V657">
        <v>14.03</v>
      </c>
      <c r="W657">
        <v>12.72</v>
      </c>
      <c r="X657">
        <v>11.08</v>
      </c>
      <c r="Y657">
        <v>10.9</v>
      </c>
      <c r="Z657">
        <v>6</v>
      </c>
      <c r="AA657">
        <v>10</v>
      </c>
      <c r="AB657">
        <v>11</v>
      </c>
      <c r="AC657">
        <v>8</v>
      </c>
      <c r="AD657">
        <v>10</v>
      </c>
      <c r="AE657">
        <v>13</v>
      </c>
      <c r="AI657">
        <v>261</v>
      </c>
      <c r="AJ657">
        <v>10.039999999999999</v>
      </c>
      <c r="AK657">
        <v>10.039999999999999</v>
      </c>
      <c r="AL657">
        <v>9.8800000000000008</v>
      </c>
      <c r="AM657">
        <v>21</v>
      </c>
      <c r="AN657">
        <v>144.4</v>
      </c>
      <c r="AO657">
        <v>585</v>
      </c>
      <c r="AP657">
        <v>7.98</v>
      </c>
      <c r="AQ657">
        <v>592</v>
      </c>
    </row>
    <row r="658" spans="1:43" x14ac:dyDescent="0.3">
      <c r="A658" t="s">
        <v>117</v>
      </c>
      <c r="B658">
        <v>60</v>
      </c>
      <c r="C658">
        <v>1</v>
      </c>
      <c r="D658" t="s">
        <v>83</v>
      </c>
      <c r="E658" t="s">
        <v>55</v>
      </c>
      <c r="F658">
        <v>11.07</v>
      </c>
      <c r="G658" t="s">
        <v>56</v>
      </c>
      <c r="H658">
        <v>1</v>
      </c>
      <c r="I658">
        <v>2018</v>
      </c>
      <c r="J658" t="s">
        <v>45</v>
      </c>
      <c r="K658" t="s">
        <v>46</v>
      </c>
      <c r="L658" t="s">
        <v>296</v>
      </c>
      <c r="M658" t="s">
        <v>48</v>
      </c>
      <c r="N658" t="s">
        <v>119</v>
      </c>
      <c r="O658" t="s">
        <v>297</v>
      </c>
      <c r="P658" t="s">
        <v>296</v>
      </c>
      <c r="Q658">
        <v>1</v>
      </c>
      <c r="R658" t="s">
        <v>52</v>
      </c>
      <c r="S658" t="s">
        <v>53</v>
      </c>
      <c r="T658">
        <v>1</v>
      </c>
      <c r="U658">
        <v>1998</v>
      </c>
      <c r="V658">
        <v>12</v>
      </c>
      <c r="W658">
        <v>10.24</v>
      </c>
      <c r="X658">
        <v>8.99</v>
      </c>
      <c r="Y658">
        <v>9.81</v>
      </c>
      <c r="Z658">
        <v>7</v>
      </c>
      <c r="AA658">
        <v>13</v>
      </c>
      <c r="AB658">
        <v>8</v>
      </c>
      <c r="AC658">
        <v>4</v>
      </c>
      <c r="AD658">
        <v>11</v>
      </c>
      <c r="AE658">
        <v>12</v>
      </c>
      <c r="AI658">
        <v>260</v>
      </c>
      <c r="AJ658">
        <v>10</v>
      </c>
      <c r="AK658">
        <v>10</v>
      </c>
      <c r="AL658">
        <v>10.88</v>
      </c>
      <c r="AM658">
        <v>20</v>
      </c>
      <c r="AN658">
        <v>165</v>
      </c>
      <c r="AO658">
        <v>258</v>
      </c>
      <c r="AP658">
        <v>111.07</v>
      </c>
      <c r="AQ658">
        <v>52</v>
      </c>
    </row>
    <row r="659" spans="1:43" x14ac:dyDescent="0.3">
      <c r="A659" t="s">
        <v>117</v>
      </c>
      <c r="B659">
        <v>60</v>
      </c>
      <c r="C659">
        <v>1</v>
      </c>
      <c r="D659" t="s">
        <v>83</v>
      </c>
      <c r="E659" t="s">
        <v>55</v>
      </c>
      <c r="F659">
        <v>10.27</v>
      </c>
      <c r="G659" t="s">
        <v>56</v>
      </c>
      <c r="H659">
        <v>1</v>
      </c>
      <c r="I659">
        <v>2018</v>
      </c>
      <c r="J659" t="s">
        <v>45</v>
      </c>
      <c r="K659" t="s">
        <v>46</v>
      </c>
      <c r="L659" t="s">
        <v>435</v>
      </c>
      <c r="M659" t="s">
        <v>48</v>
      </c>
      <c r="N659" t="s">
        <v>119</v>
      </c>
      <c r="O659" t="s">
        <v>436</v>
      </c>
      <c r="P659" t="s">
        <v>435</v>
      </c>
      <c r="Q659">
        <v>2</v>
      </c>
      <c r="R659" t="s">
        <v>52</v>
      </c>
      <c r="S659" t="s">
        <v>53</v>
      </c>
      <c r="T659">
        <v>1</v>
      </c>
      <c r="U659">
        <v>2001</v>
      </c>
      <c r="V659">
        <v>11.52</v>
      </c>
      <c r="W659">
        <v>10.31</v>
      </c>
      <c r="X659">
        <v>10.39</v>
      </c>
      <c r="Y659">
        <v>12.04</v>
      </c>
      <c r="Z659">
        <v>6</v>
      </c>
      <c r="AA659">
        <v>14</v>
      </c>
      <c r="AB659">
        <v>8</v>
      </c>
      <c r="AC659">
        <v>8</v>
      </c>
      <c r="AD659">
        <v>5</v>
      </c>
      <c r="AE659">
        <v>13</v>
      </c>
      <c r="AI659">
        <v>260</v>
      </c>
      <c r="AJ659">
        <v>10</v>
      </c>
      <c r="AK659">
        <v>10</v>
      </c>
      <c r="AL659">
        <v>11.29</v>
      </c>
      <c r="AM659">
        <v>21</v>
      </c>
      <c r="AN659">
        <v>163.4</v>
      </c>
      <c r="AO659">
        <v>278</v>
      </c>
      <c r="AP659">
        <v>110.27</v>
      </c>
      <c r="AQ659">
        <v>130</v>
      </c>
    </row>
    <row r="660" spans="1:43" x14ac:dyDescent="0.3">
      <c r="A660" t="s">
        <v>82</v>
      </c>
      <c r="B660">
        <v>60</v>
      </c>
      <c r="C660">
        <v>1</v>
      </c>
      <c r="D660" t="s">
        <v>43</v>
      </c>
      <c r="E660" t="s">
        <v>55</v>
      </c>
      <c r="F660">
        <v>10.07</v>
      </c>
      <c r="G660" t="s">
        <v>56</v>
      </c>
      <c r="H660">
        <v>1</v>
      </c>
      <c r="I660">
        <v>2018</v>
      </c>
      <c r="J660" t="s">
        <v>57</v>
      </c>
      <c r="K660" t="s">
        <v>46</v>
      </c>
      <c r="L660" t="s">
        <v>356</v>
      </c>
      <c r="M660" t="s">
        <v>48</v>
      </c>
      <c r="N660" t="s">
        <v>184</v>
      </c>
      <c r="O660" t="s">
        <v>357</v>
      </c>
      <c r="P660" t="s">
        <v>356</v>
      </c>
      <c r="Q660">
        <v>1</v>
      </c>
      <c r="R660" t="s">
        <v>52</v>
      </c>
      <c r="S660" t="s">
        <v>53</v>
      </c>
      <c r="T660">
        <v>2</v>
      </c>
      <c r="U660">
        <v>2004</v>
      </c>
      <c r="V660">
        <v>10.75</v>
      </c>
      <c r="W660">
        <v>10.76</v>
      </c>
      <c r="X660">
        <v>10.07</v>
      </c>
      <c r="Y660">
        <v>11.39</v>
      </c>
      <c r="Z660">
        <v>10</v>
      </c>
      <c r="AA660">
        <v>10</v>
      </c>
      <c r="AB660">
        <v>8</v>
      </c>
      <c r="AC660">
        <v>6</v>
      </c>
      <c r="AD660">
        <v>6</v>
      </c>
      <c r="AE660">
        <v>6</v>
      </c>
      <c r="AI660">
        <v>219</v>
      </c>
      <c r="AJ660">
        <v>8.42</v>
      </c>
      <c r="AK660">
        <v>10.73</v>
      </c>
      <c r="AL660">
        <v>11.76</v>
      </c>
      <c r="AM660">
        <v>18</v>
      </c>
      <c r="AN660">
        <v>136</v>
      </c>
      <c r="AO660">
        <v>672</v>
      </c>
      <c r="AP660">
        <v>10.07</v>
      </c>
      <c r="AQ660">
        <v>350</v>
      </c>
    </row>
    <row r="661" spans="1:43" x14ac:dyDescent="0.3">
      <c r="A661" t="s">
        <v>140</v>
      </c>
      <c r="B661">
        <v>60</v>
      </c>
      <c r="C661">
        <v>1</v>
      </c>
      <c r="D661" t="s">
        <v>43</v>
      </c>
      <c r="E661" t="s">
        <v>55</v>
      </c>
      <c r="F661">
        <v>11.91</v>
      </c>
      <c r="G661" t="s">
        <v>56</v>
      </c>
      <c r="H661">
        <v>1</v>
      </c>
      <c r="I661">
        <v>2018</v>
      </c>
      <c r="J661" t="s">
        <v>57</v>
      </c>
      <c r="K661" t="s">
        <v>46</v>
      </c>
      <c r="L661" t="s">
        <v>448</v>
      </c>
      <c r="M661" t="s">
        <v>48</v>
      </c>
      <c r="N661" t="s">
        <v>142</v>
      </c>
      <c r="O661" t="s">
        <v>449</v>
      </c>
      <c r="P661" t="s">
        <v>448</v>
      </c>
      <c r="Q661">
        <v>1</v>
      </c>
      <c r="R661" t="s">
        <v>52</v>
      </c>
      <c r="S661" t="s">
        <v>53</v>
      </c>
      <c r="T661">
        <v>1</v>
      </c>
      <c r="U661">
        <v>2011</v>
      </c>
      <c r="V661">
        <v>12.94</v>
      </c>
      <c r="W661">
        <v>12.57</v>
      </c>
      <c r="X661">
        <v>10.76</v>
      </c>
      <c r="Y661">
        <v>10.77</v>
      </c>
      <c r="Z661">
        <v>12</v>
      </c>
      <c r="AA661">
        <v>9</v>
      </c>
      <c r="AB661">
        <v>9</v>
      </c>
      <c r="AC661">
        <v>13</v>
      </c>
      <c r="AD661">
        <v>7</v>
      </c>
      <c r="AE661">
        <v>11</v>
      </c>
      <c r="AI661">
        <v>260</v>
      </c>
      <c r="AJ661">
        <v>10</v>
      </c>
      <c r="AK661">
        <v>10</v>
      </c>
      <c r="AL661">
        <v>10.59</v>
      </c>
      <c r="AM661">
        <v>19</v>
      </c>
      <c r="AN661">
        <v>169</v>
      </c>
      <c r="AO661">
        <v>193</v>
      </c>
      <c r="AP661">
        <v>11.91</v>
      </c>
      <c r="AQ661">
        <v>172</v>
      </c>
    </row>
    <row r="662" spans="1:43" x14ac:dyDescent="0.3">
      <c r="A662" t="s">
        <v>65</v>
      </c>
      <c r="B662">
        <v>60</v>
      </c>
      <c r="C662">
        <v>1</v>
      </c>
      <c r="D662" t="s">
        <v>83</v>
      </c>
      <c r="E662" t="s">
        <v>55</v>
      </c>
      <c r="F662">
        <v>11.47</v>
      </c>
      <c r="G662" t="s">
        <v>56</v>
      </c>
      <c r="H662">
        <v>1</v>
      </c>
      <c r="I662">
        <v>2018</v>
      </c>
      <c r="J662" t="s">
        <v>57</v>
      </c>
      <c r="K662" t="s">
        <v>46</v>
      </c>
      <c r="L662" t="s">
        <v>245</v>
      </c>
      <c r="M662" t="s">
        <v>48</v>
      </c>
      <c r="N662" t="s">
        <v>85</v>
      </c>
      <c r="O662" t="s">
        <v>187</v>
      </c>
      <c r="P662" t="s">
        <v>186</v>
      </c>
      <c r="Q662">
        <v>1</v>
      </c>
      <c r="R662" t="s">
        <v>52</v>
      </c>
      <c r="S662" t="s">
        <v>53</v>
      </c>
      <c r="T662">
        <v>2</v>
      </c>
      <c r="U662">
        <v>1999</v>
      </c>
      <c r="V662">
        <v>13.89</v>
      </c>
      <c r="W662">
        <v>12.01</v>
      </c>
      <c r="X662">
        <v>11.95</v>
      </c>
      <c r="Y662">
        <v>11.16</v>
      </c>
      <c r="Z662">
        <v>7</v>
      </c>
      <c r="AA662">
        <v>11</v>
      </c>
      <c r="AB662">
        <v>8</v>
      </c>
      <c r="AC662">
        <v>5</v>
      </c>
      <c r="AD662">
        <v>8</v>
      </c>
      <c r="AE662">
        <v>10</v>
      </c>
      <c r="AI662">
        <v>233</v>
      </c>
      <c r="AJ662">
        <v>8.9600000000000009</v>
      </c>
      <c r="AK662">
        <v>10.81</v>
      </c>
      <c r="AL662">
        <v>12.29</v>
      </c>
      <c r="AM662">
        <v>20</v>
      </c>
      <c r="AN662">
        <v>143</v>
      </c>
      <c r="AO662">
        <v>608</v>
      </c>
      <c r="AP662">
        <v>111.47</v>
      </c>
      <c r="AQ662">
        <v>30</v>
      </c>
    </row>
    <row r="663" spans="1:43" x14ac:dyDescent="0.3">
      <c r="A663" t="s">
        <v>65</v>
      </c>
      <c r="B663">
        <v>36</v>
      </c>
      <c r="C663">
        <v>1</v>
      </c>
      <c r="D663" t="s">
        <v>43</v>
      </c>
      <c r="F663">
        <v>8.2100000000000009</v>
      </c>
      <c r="G663" t="s">
        <v>44</v>
      </c>
      <c r="H663">
        <v>1</v>
      </c>
      <c r="I663">
        <v>2018</v>
      </c>
      <c r="J663" t="s">
        <v>45</v>
      </c>
      <c r="K663" t="s">
        <v>46</v>
      </c>
      <c r="L663" t="s">
        <v>379</v>
      </c>
      <c r="M663" t="s">
        <v>48</v>
      </c>
      <c r="N663" t="s">
        <v>72</v>
      </c>
      <c r="O663" t="s">
        <v>76</v>
      </c>
      <c r="P663" t="s">
        <v>380</v>
      </c>
      <c r="Q663">
        <v>2</v>
      </c>
      <c r="R663" t="s">
        <v>52</v>
      </c>
      <c r="S663" t="s">
        <v>53</v>
      </c>
      <c r="T663">
        <v>1</v>
      </c>
      <c r="U663">
        <v>1998</v>
      </c>
      <c r="V663">
        <v>11.75</v>
      </c>
      <c r="W663">
        <v>10.81</v>
      </c>
      <c r="X663">
        <v>10.37</v>
      </c>
      <c r="Y663">
        <v>10.66</v>
      </c>
      <c r="Z663">
        <v>8</v>
      </c>
      <c r="AA663">
        <v>10</v>
      </c>
      <c r="AB663">
        <v>8</v>
      </c>
      <c r="AC663">
        <v>10</v>
      </c>
      <c r="AD663">
        <v>14</v>
      </c>
      <c r="AE663">
        <v>14</v>
      </c>
      <c r="AI663">
        <v>283</v>
      </c>
      <c r="AJ663">
        <v>10.88</v>
      </c>
      <c r="AK663">
        <v>10.88</v>
      </c>
      <c r="AL663">
        <v>10.82</v>
      </c>
      <c r="AM663">
        <v>20</v>
      </c>
      <c r="AN663">
        <v>157.69999999999999</v>
      </c>
      <c r="AO663">
        <v>374</v>
      </c>
      <c r="AP663">
        <v>8.2100000000000009</v>
      </c>
      <c r="AQ663">
        <v>576</v>
      </c>
    </row>
    <row r="664" spans="1:43" x14ac:dyDescent="0.3">
      <c r="A664" t="s">
        <v>117</v>
      </c>
      <c r="B664">
        <v>60</v>
      </c>
      <c r="C664">
        <v>1</v>
      </c>
      <c r="D664" t="s">
        <v>43</v>
      </c>
      <c r="E664" t="s">
        <v>55</v>
      </c>
      <c r="F664">
        <v>10.91</v>
      </c>
      <c r="G664" t="s">
        <v>56</v>
      </c>
      <c r="H664">
        <v>1</v>
      </c>
      <c r="I664">
        <v>2018</v>
      </c>
      <c r="J664" t="s">
        <v>45</v>
      </c>
      <c r="K664" t="s">
        <v>46</v>
      </c>
      <c r="L664" t="s">
        <v>363</v>
      </c>
      <c r="M664" t="s">
        <v>48</v>
      </c>
      <c r="N664" t="s">
        <v>119</v>
      </c>
      <c r="O664" t="s">
        <v>200</v>
      </c>
      <c r="P664" t="s">
        <v>318</v>
      </c>
      <c r="Q664">
        <v>1</v>
      </c>
      <c r="R664" t="s">
        <v>52</v>
      </c>
      <c r="S664" t="s">
        <v>53</v>
      </c>
      <c r="T664">
        <v>2</v>
      </c>
      <c r="U664">
        <v>2000</v>
      </c>
      <c r="V664">
        <v>13.63</v>
      </c>
      <c r="W664">
        <v>11.05</v>
      </c>
      <c r="X664">
        <v>9.81</v>
      </c>
      <c r="Y664">
        <v>9.91</v>
      </c>
      <c r="Z664">
        <v>3</v>
      </c>
      <c r="AA664">
        <v>13</v>
      </c>
      <c r="AB664">
        <v>11</v>
      </c>
      <c r="AC664">
        <v>4</v>
      </c>
      <c r="AD664">
        <v>4</v>
      </c>
      <c r="AE664">
        <v>9</v>
      </c>
      <c r="AI664">
        <v>217</v>
      </c>
      <c r="AJ664">
        <v>8.35</v>
      </c>
      <c r="AK664">
        <v>10.039999999999999</v>
      </c>
      <c r="AL664">
        <v>9.82</v>
      </c>
      <c r="AM664">
        <v>18</v>
      </c>
      <c r="AN664">
        <v>141</v>
      </c>
      <c r="AO664">
        <v>630</v>
      </c>
      <c r="AP664">
        <v>10.91</v>
      </c>
      <c r="AQ664">
        <v>212</v>
      </c>
    </row>
    <row r="665" spans="1:43" x14ac:dyDescent="0.3">
      <c r="A665" t="s">
        <v>65</v>
      </c>
      <c r="B665">
        <v>36</v>
      </c>
      <c r="C665">
        <v>1</v>
      </c>
      <c r="D665" t="s">
        <v>43</v>
      </c>
      <c r="F665">
        <v>8.08</v>
      </c>
      <c r="G665" t="s">
        <v>44</v>
      </c>
      <c r="H665">
        <v>1</v>
      </c>
      <c r="I665">
        <v>2018</v>
      </c>
      <c r="J665" t="s">
        <v>45</v>
      </c>
      <c r="K665" t="s">
        <v>46</v>
      </c>
      <c r="L665" t="s">
        <v>186</v>
      </c>
      <c r="M665" t="s">
        <v>48</v>
      </c>
      <c r="N665" t="s">
        <v>85</v>
      </c>
      <c r="O665" t="s">
        <v>187</v>
      </c>
      <c r="P665" t="s">
        <v>186</v>
      </c>
      <c r="Q665">
        <v>1</v>
      </c>
      <c r="R665" t="s">
        <v>52</v>
      </c>
      <c r="S665" t="s">
        <v>53</v>
      </c>
      <c r="T665">
        <v>1</v>
      </c>
      <c r="U665">
        <v>1999</v>
      </c>
      <c r="V665">
        <v>10.41</v>
      </c>
      <c r="W665">
        <v>11.11</v>
      </c>
      <c r="X665">
        <v>11.3</v>
      </c>
      <c r="Y665">
        <v>12.19</v>
      </c>
      <c r="Z665">
        <v>12</v>
      </c>
      <c r="AA665">
        <v>5</v>
      </c>
      <c r="AB665">
        <v>11</v>
      </c>
      <c r="AC665">
        <v>5</v>
      </c>
      <c r="AD665">
        <v>8</v>
      </c>
      <c r="AE665">
        <v>15</v>
      </c>
      <c r="AI665">
        <v>260</v>
      </c>
      <c r="AJ665">
        <v>10</v>
      </c>
      <c r="AK665">
        <v>10</v>
      </c>
      <c r="AL665">
        <v>10.59</v>
      </c>
      <c r="AM665">
        <v>19</v>
      </c>
      <c r="AN665">
        <v>173</v>
      </c>
      <c r="AO665">
        <v>132</v>
      </c>
      <c r="AP665">
        <v>8.08</v>
      </c>
      <c r="AQ665">
        <v>584</v>
      </c>
    </row>
    <row r="666" spans="1:43" x14ac:dyDescent="0.3">
      <c r="A666" t="s">
        <v>65</v>
      </c>
      <c r="B666">
        <v>30</v>
      </c>
      <c r="C666">
        <v>1</v>
      </c>
      <c r="D666" t="s">
        <v>43</v>
      </c>
      <c r="F666">
        <v>6.4</v>
      </c>
      <c r="G666" t="s">
        <v>44</v>
      </c>
      <c r="H666">
        <v>1</v>
      </c>
      <c r="I666">
        <v>2018</v>
      </c>
      <c r="J666" t="s">
        <v>57</v>
      </c>
      <c r="K666" t="s">
        <v>46</v>
      </c>
      <c r="L666" t="s">
        <v>480</v>
      </c>
      <c r="M666" t="s">
        <v>48</v>
      </c>
      <c r="N666" t="s">
        <v>67</v>
      </c>
      <c r="O666" t="s">
        <v>68</v>
      </c>
      <c r="P666" t="s">
        <v>177</v>
      </c>
      <c r="Q666">
        <v>1</v>
      </c>
      <c r="R666" t="s">
        <v>52</v>
      </c>
      <c r="S666" t="s">
        <v>53</v>
      </c>
      <c r="T666">
        <v>1</v>
      </c>
      <c r="U666">
        <v>2017</v>
      </c>
      <c r="V666">
        <v>12.08</v>
      </c>
      <c r="W666">
        <v>11.79</v>
      </c>
      <c r="X666">
        <v>13.26</v>
      </c>
      <c r="Y666">
        <v>12.75</v>
      </c>
      <c r="Z666">
        <v>16</v>
      </c>
      <c r="AA666">
        <v>11</v>
      </c>
      <c r="AB666">
        <v>11</v>
      </c>
      <c r="AC666">
        <v>6</v>
      </c>
      <c r="AD666">
        <v>6</v>
      </c>
      <c r="AE666">
        <v>11</v>
      </c>
      <c r="AI666">
        <v>281</v>
      </c>
      <c r="AJ666">
        <v>10.81</v>
      </c>
      <c r="AK666">
        <v>10.81</v>
      </c>
      <c r="AL666">
        <v>12.47</v>
      </c>
      <c r="AM666">
        <v>20</v>
      </c>
      <c r="AN666">
        <v>185</v>
      </c>
      <c r="AO666">
        <v>40</v>
      </c>
      <c r="AP666">
        <v>6.4</v>
      </c>
      <c r="AQ666">
        <v>652</v>
      </c>
    </row>
    <row r="667" spans="1:43" x14ac:dyDescent="0.3">
      <c r="A667" t="s">
        <v>42</v>
      </c>
      <c r="B667">
        <v>37</v>
      </c>
      <c r="C667">
        <v>1</v>
      </c>
      <c r="D667" t="s">
        <v>43</v>
      </c>
      <c r="F667">
        <v>8.16</v>
      </c>
      <c r="G667" t="s">
        <v>44</v>
      </c>
      <c r="H667">
        <v>1</v>
      </c>
      <c r="I667">
        <v>2018</v>
      </c>
      <c r="J667" t="s">
        <v>45</v>
      </c>
      <c r="K667" t="s">
        <v>46</v>
      </c>
      <c r="L667" t="s">
        <v>232</v>
      </c>
      <c r="M667" t="s">
        <v>48</v>
      </c>
      <c r="N667" t="s">
        <v>49</v>
      </c>
      <c r="O667" t="s">
        <v>88</v>
      </c>
      <c r="P667" t="s">
        <v>87</v>
      </c>
      <c r="Q667">
        <v>2</v>
      </c>
      <c r="R667" t="s">
        <v>52</v>
      </c>
      <c r="S667" t="s">
        <v>53</v>
      </c>
      <c r="T667">
        <v>1</v>
      </c>
      <c r="U667">
        <v>1997</v>
      </c>
      <c r="V667">
        <v>11.16</v>
      </c>
      <c r="W667">
        <v>10.93</v>
      </c>
      <c r="X667">
        <v>8.66</v>
      </c>
      <c r="Y667">
        <v>9.57</v>
      </c>
      <c r="Z667">
        <v>8</v>
      </c>
      <c r="AA667">
        <v>11</v>
      </c>
      <c r="AB667">
        <v>8</v>
      </c>
      <c r="AC667">
        <v>10</v>
      </c>
      <c r="AD667">
        <v>5</v>
      </c>
      <c r="AE667">
        <v>13</v>
      </c>
      <c r="AI667">
        <v>260</v>
      </c>
      <c r="AJ667">
        <v>10</v>
      </c>
      <c r="AK667">
        <v>10</v>
      </c>
      <c r="AL667">
        <v>10.82</v>
      </c>
      <c r="AM667">
        <v>21</v>
      </c>
      <c r="AN667">
        <v>156.75</v>
      </c>
      <c r="AO667">
        <v>399</v>
      </c>
      <c r="AP667">
        <v>8.16</v>
      </c>
      <c r="AQ667">
        <v>579</v>
      </c>
    </row>
    <row r="668" spans="1:43" x14ac:dyDescent="0.3">
      <c r="A668" t="s">
        <v>117</v>
      </c>
      <c r="B668">
        <v>0</v>
      </c>
      <c r="C668">
        <v>1</v>
      </c>
      <c r="D668" t="s">
        <v>43</v>
      </c>
      <c r="F668">
        <v>3.78</v>
      </c>
      <c r="G668" t="s">
        <v>44</v>
      </c>
      <c r="H668">
        <v>1</v>
      </c>
      <c r="I668">
        <v>2018</v>
      </c>
      <c r="J668" t="s">
        <v>57</v>
      </c>
      <c r="K668" t="s">
        <v>46</v>
      </c>
      <c r="L668" t="s">
        <v>344</v>
      </c>
      <c r="M668" t="s">
        <v>48</v>
      </c>
      <c r="N668" t="s">
        <v>142</v>
      </c>
      <c r="O668" t="s">
        <v>345</v>
      </c>
      <c r="P668" t="s">
        <v>346</v>
      </c>
      <c r="Q668">
        <v>1</v>
      </c>
      <c r="R668" t="s">
        <v>52</v>
      </c>
      <c r="S668" t="s">
        <v>53</v>
      </c>
      <c r="T668">
        <v>1</v>
      </c>
      <c r="U668">
        <v>2002</v>
      </c>
      <c r="V668">
        <v>12.3</v>
      </c>
      <c r="W668">
        <v>13.53</v>
      </c>
      <c r="X668">
        <v>11.57</v>
      </c>
      <c r="Y668">
        <v>12.51</v>
      </c>
      <c r="Z668">
        <v>10</v>
      </c>
      <c r="AA668">
        <v>9</v>
      </c>
      <c r="AB668">
        <v>13</v>
      </c>
      <c r="AC668">
        <v>6</v>
      </c>
      <c r="AD668">
        <v>13</v>
      </c>
      <c r="AE668">
        <v>10</v>
      </c>
      <c r="AI668">
        <v>261</v>
      </c>
      <c r="AJ668">
        <v>10.039999999999999</v>
      </c>
      <c r="AK668">
        <v>10.039999999999999</v>
      </c>
      <c r="AL668">
        <v>9.65</v>
      </c>
      <c r="AM668">
        <v>20</v>
      </c>
      <c r="AN668">
        <v>145</v>
      </c>
      <c r="AO668">
        <v>578</v>
      </c>
      <c r="AP668">
        <v>3.78</v>
      </c>
      <c r="AQ668">
        <v>723</v>
      </c>
    </row>
    <row r="669" spans="1:43" x14ac:dyDescent="0.3">
      <c r="A669" t="s">
        <v>117</v>
      </c>
      <c r="B669">
        <v>60</v>
      </c>
      <c r="C669">
        <v>1</v>
      </c>
      <c r="D669" t="s">
        <v>43</v>
      </c>
      <c r="E669" t="s">
        <v>55</v>
      </c>
      <c r="F669">
        <v>10.7</v>
      </c>
      <c r="G669" t="s">
        <v>56</v>
      </c>
      <c r="H669">
        <v>1</v>
      </c>
      <c r="I669">
        <v>2018</v>
      </c>
      <c r="J669" t="s">
        <v>57</v>
      </c>
      <c r="K669" t="s">
        <v>46</v>
      </c>
      <c r="L669" t="s">
        <v>247</v>
      </c>
      <c r="M669" t="s">
        <v>48</v>
      </c>
      <c r="N669" t="s">
        <v>119</v>
      </c>
      <c r="O669" t="s">
        <v>248</v>
      </c>
      <c r="P669" t="s">
        <v>247</v>
      </c>
      <c r="Q669">
        <v>1</v>
      </c>
      <c r="R669" t="s">
        <v>52</v>
      </c>
      <c r="S669" t="s">
        <v>53</v>
      </c>
      <c r="T669">
        <v>1</v>
      </c>
      <c r="U669">
        <v>1998</v>
      </c>
      <c r="V669">
        <v>12.39</v>
      </c>
      <c r="W669">
        <v>10.43</v>
      </c>
      <c r="X669">
        <v>10.25</v>
      </c>
      <c r="Y669">
        <v>9.61</v>
      </c>
      <c r="Z669">
        <v>7</v>
      </c>
      <c r="AA669">
        <v>7</v>
      </c>
      <c r="AB669">
        <v>10</v>
      </c>
      <c r="AC669">
        <v>6</v>
      </c>
      <c r="AD669">
        <v>10</v>
      </c>
      <c r="AE669">
        <v>16</v>
      </c>
      <c r="AI669">
        <v>260</v>
      </c>
      <c r="AJ669">
        <v>10</v>
      </c>
      <c r="AK669">
        <v>10</v>
      </c>
      <c r="AL669">
        <v>10.18</v>
      </c>
      <c r="AM669">
        <v>20</v>
      </c>
      <c r="AN669">
        <v>159</v>
      </c>
      <c r="AO669">
        <v>346</v>
      </c>
      <c r="AP669">
        <v>10.7</v>
      </c>
      <c r="AQ669">
        <v>237</v>
      </c>
    </row>
    <row r="670" spans="1:43" x14ac:dyDescent="0.3">
      <c r="A670" t="s">
        <v>117</v>
      </c>
      <c r="B670">
        <v>60</v>
      </c>
      <c r="C670">
        <v>1</v>
      </c>
      <c r="D670" t="s">
        <v>83</v>
      </c>
      <c r="E670" t="s">
        <v>55</v>
      </c>
      <c r="F670">
        <v>10.69</v>
      </c>
      <c r="G670" t="s">
        <v>56</v>
      </c>
      <c r="H670">
        <v>1</v>
      </c>
      <c r="I670">
        <v>2018</v>
      </c>
      <c r="J670" t="s">
        <v>45</v>
      </c>
      <c r="K670" t="s">
        <v>46</v>
      </c>
      <c r="L670" t="s">
        <v>260</v>
      </c>
      <c r="M670" t="s">
        <v>48</v>
      </c>
      <c r="N670" t="s">
        <v>119</v>
      </c>
      <c r="O670" t="s">
        <v>261</v>
      </c>
      <c r="P670" t="s">
        <v>260</v>
      </c>
      <c r="Q670">
        <v>1</v>
      </c>
      <c r="R670" t="s">
        <v>52</v>
      </c>
      <c r="S670" t="s">
        <v>53</v>
      </c>
      <c r="T670">
        <v>1</v>
      </c>
      <c r="U670">
        <v>2003</v>
      </c>
      <c r="V670">
        <v>11.72</v>
      </c>
      <c r="W670">
        <v>12.71</v>
      </c>
      <c r="X670">
        <v>11.72</v>
      </c>
      <c r="Y670">
        <v>10.75</v>
      </c>
      <c r="Z670">
        <v>12</v>
      </c>
      <c r="AA670">
        <v>11</v>
      </c>
      <c r="AB670">
        <v>10</v>
      </c>
      <c r="AC670">
        <v>4</v>
      </c>
      <c r="AD670">
        <v>8</v>
      </c>
      <c r="AE670">
        <v>10</v>
      </c>
      <c r="AI670">
        <v>260</v>
      </c>
      <c r="AJ670">
        <v>10</v>
      </c>
      <c r="AK670">
        <v>10</v>
      </c>
      <c r="AL670">
        <v>10.94</v>
      </c>
      <c r="AM670">
        <v>19</v>
      </c>
      <c r="AN670">
        <v>173</v>
      </c>
      <c r="AO670">
        <v>132</v>
      </c>
      <c r="AP670">
        <v>110.69</v>
      </c>
      <c r="AQ670">
        <v>85</v>
      </c>
    </row>
    <row r="671" spans="1:43" x14ac:dyDescent="0.3">
      <c r="A671" t="s">
        <v>140</v>
      </c>
      <c r="B671">
        <v>60</v>
      </c>
      <c r="C671">
        <v>1</v>
      </c>
      <c r="D671" t="s">
        <v>43</v>
      </c>
      <c r="E671" t="s">
        <v>55</v>
      </c>
      <c r="F671">
        <v>10.08</v>
      </c>
      <c r="G671" t="s">
        <v>56</v>
      </c>
      <c r="H671">
        <v>1</v>
      </c>
      <c r="I671">
        <v>2018</v>
      </c>
      <c r="J671" t="s">
        <v>57</v>
      </c>
      <c r="K671" t="s">
        <v>46</v>
      </c>
      <c r="L671" t="s">
        <v>448</v>
      </c>
      <c r="M671" t="s">
        <v>48</v>
      </c>
      <c r="N671" t="s">
        <v>142</v>
      </c>
      <c r="O671" t="s">
        <v>449</v>
      </c>
      <c r="P671" t="s">
        <v>448</v>
      </c>
      <c r="Q671">
        <v>2</v>
      </c>
      <c r="R671" t="s">
        <v>52</v>
      </c>
      <c r="S671" t="s">
        <v>53</v>
      </c>
      <c r="T671">
        <v>1</v>
      </c>
      <c r="U671">
        <v>2009</v>
      </c>
      <c r="V671">
        <v>11.31</v>
      </c>
      <c r="W671">
        <v>9.8800000000000008</v>
      </c>
      <c r="X671">
        <v>9.66</v>
      </c>
      <c r="Y671">
        <v>9.7200000000000006</v>
      </c>
      <c r="Z671">
        <v>11</v>
      </c>
      <c r="AA671">
        <v>11</v>
      </c>
      <c r="AB671">
        <v>9</v>
      </c>
      <c r="AC671">
        <v>13</v>
      </c>
      <c r="AD671">
        <v>5</v>
      </c>
      <c r="AE671">
        <v>12</v>
      </c>
      <c r="AI671">
        <v>280</v>
      </c>
      <c r="AJ671">
        <v>10.77</v>
      </c>
      <c r="AK671">
        <v>10.77</v>
      </c>
      <c r="AL671">
        <v>11.35</v>
      </c>
      <c r="AM671">
        <v>21</v>
      </c>
      <c r="AN671">
        <v>162.44999999999999</v>
      </c>
      <c r="AO671">
        <v>289</v>
      </c>
      <c r="AP671">
        <v>10.08</v>
      </c>
      <c r="AQ671">
        <v>348</v>
      </c>
    </row>
    <row r="672" spans="1:43" x14ac:dyDescent="0.3">
      <c r="A672" t="s">
        <v>42</v>
      </c>
      <c r="B672">
        <v>60</v>
      </c>
      <c r="C672">
        <v>1</v>
      </c>
      <c r="D672" t="s">
        <v>83</v>
      </c>
      <c r="E672" t="s">
        <v>55</v>
      </c>
      <c r="F672">
        <v>10.33</v>
      </c>
      <c r="G672" t="s">
        <v>56</v>
      </c>
      <c r="H672">
        <v>1</v>
      </c>
      <c r="I672">
        <v>2018</v>
      </c>
      <c r="J672" t="s">
        <v>45</v>
      </c>
      <c r="K672" t="s">
        <v>46</v>
      </c>
      <c r="L672" t="s">
        <v>249</v>
      </c>
      <c r="M672" t="s">
        <v>48</v>
      </c>
      <c r="N672" t="s">
        <v>49</v>
      </c>
      <c r="O672" t="s">
        <v>250</v>
      </c>
      <c r="P672" t="s">
        <v>251</v>
      </c>
      <c r="Q672">
        <v>1</v>
      </c>
      <c r="R672" t="s">
        <v>52</v>
      </c>
      <c r="S672" t="s">
        <v>53</v>
      </c>
      <c r="T672">
        <v>1</v>
      </c>
      <c r="U672">
        <v>1999</v>
      </c>
      <c r="V672">
        <v>14.17</v>
      </c>
      <c r="W672">
        <v>14.68</v>
      </c>
      <c r="X672">
        <v>13.41</v>
      </c>
      <c r="Y672">
        <v>12.9</v>
      </c>
      <c r="Z672">
        <v>10</v>
      </c>
      <c r="AA672">
        <v>10</v>
      </c>
      <c r="AB672">
        <v>13</v>
      </c>
      <c r="AC672">
        <v>9</v>
      </c>
      <c r="AD672">
        <v>3</v>
      </c>
      <c r="AE672">
        <v>13</v>
      </c>
      <c r="AI672">
        <v>260</v>
      </c>
      <c r="AJ672">
        <v>10</v>
      </c>
      <c r="AK672">
        <v>10</v>
      </c>
      <c r="AL672">
        <v>11.06</v>
      </c>
      <c r="AM672">
        <v>19</v>
      </c>
      <c r="AN672">
        <v>178</v>
      </c>
      <c r="AO672">
        <v>83</v>
      </c>
      <c r="AP672">
        <v>110.33</v>
      </c>
      <c r="AQ672">
        <v>123</v>
      </c>
    </row>
    <row r="673" spans="1:43" x14ac:dyDescent="0.3">
      <c r="A673" t="s">
        <v>109</v>
      </c>
      <c r="B673">
        <v>60</v>
      </c>
      <c r="C673">
        <v>1</v>
      </c>
      <c r="D673" t="s">
        <v>43</v>
      </c>
      <c r="E673" t="s">
        <v>55</v>
      </c>
      <c r="F673">
        <v>10</v>
      </c>
      <c r="G673" t="s">
        <v>56</v>
      </c>
      <c r="H673">
        <v>1</v>
      </c>
      <c r="I673">
        <v>2018</v>
      </c>
      <c r="J673" t="s">
        <v>45</v>
      </c>
      <c r="K673" t="s">
        <v>46</v>
      </c>
      <c r="L673" t="s">
        <v>198</v>
      </c>
      <c r="M673" t="s">
        <v>48</v>
      </c>
      <c r="N673" t="s">
        <v>72</v>
      </c>
      <c r="O673" t="s">
        <v>73</v>
      </c>
      <c r="P673" t="s">
        <v>151</v>
      </c>
      <c r="Q673">
        <v>2</v>
      </c>
      <c r="R673" t="s">
        <v>52</v>
      </c>
      <c r="S673" t="s">
        <v>53</v>
      </c>
      <c r="T673">
        <v>1</v>
      </c>
      <c r="U673">
        <v>1998</v>
      </c>
      <c r="V673">
        <v>10.17</v>
      </c>
      <c r="W673">
        <v>11.17</v>
      </c>
      <c r="X673">
        <v>12.69</v>
      </c>
      <c r="Y673">
        <v>12.31</v>
      </c>
      <c r="Z673">
        <v>8</v>
      </c>
      <c r="AA673">
        <v>12</v>
      </c>
      <c r="AB673">
        <v>8</v>
      </c>
      <c r="AC673">
        <v>7</v>
      </c>
      <c r="AD673">
        <v>5</v>
      </c>
      <c r="AE673">
        <v>15</v>
      </c>
      <c r="AI673">
        <v>275</v>
      </c>
      <c r="AJ673">
        <v>10.58</v>
      </c>
      <c r="AK673">
        <v>10.58</v>
      </c>
      <c r="AL673">
        <v>11.88</v>
      </c>
      <c r="AM673">
        <v>20</v>
      </c>
      <c r="AN673">
        <v>172.9</v>
      </c>
      <c r="AO673">
        <v>146</v>
      </c>
      <c r="AP673">
        <v>10</v>
      </c>
      <c r="AQ673">
        <v>367</v>
      </c>
    </row>
    <row r="674" spans="1:43" x14ac:dyDescent="0.3">
      <c r="A674" t="s">
        <v>117</v>
      </c>
      <c r="B674">
        <v>60</v>
      </c>
      <c r="C674">
        <v>1</v>
      </c>
      <c r="D674" t="s">
        <v>83</v>
      </c>
      <c r="E674" t="s">
        <v>55</v>
      </c>
      <c r="F674">
        <v>10</v>
      </c>
      <c r="G674" t="s">
        <v>56</v>
      </c>
      <c r="H674">
        <v>1</v>
      </c>
      <c r="I674">
        <v>2018</v>
      </c>
      <c r="J674" t="s">
        <v>45</v>
      </c>
      <c r="K674" t="s">
        <v>46</v>
      </c>
      <c r="L674" t="s">
        <v>126</v>
      </c>
      <c r="M674" t="s">
        <v>48</v>
      </c>
      <c r="N674" t="s">
        <v>119</v>
      </c>
      <c r="O674" t="s">
        <v>127</v>
      </c>
      <c r="P674" t="s">
        <v>128</v>
      </c>
      <c r="Q674">
        <v>1</v>
      </c>
      <c r="R674" t="s">
        <v>52</v>
      </c>
      <c r="S674" t="s">
        <v>53</v>
      </c>
      <c r="T674">
        <v>2</v>
      </c>
      <c r="U674">
        <v>1995</v>
      </c>
      <c r="V674">
        <v>9.39</v>
      </c>
      <c r="W674">
        <v>11.57</v>
      </c>
      <c r="X674">
        <v>11.07</v>
      </c>
      <c r="Y674">
        <v>10.55</v>
      </c>
      <c r="Z674">
        <v>8</v>
      </c>
      <c r="AA674">
        <v>11</v>
      </c>
      <c r="AB674">
        <v>9</v>
      </c>
      <c r="AC674">
        <v>5</v>
      </c>
      <c r="AD674">
        <v>2</v>
      </c>
      <c r="AE674">
        <v>13</v>
      </c>
      <c r="AI674">
        <v>245</v>
      </c>
      <c r="AJ674">
        <v>9.42</v>
      </c>
      <c r="AK674">
        <v>10.23</v>
      </c>
      <c r="AL674">
        <v>11.88</v>
      </c>
      <c r="AM674">
        <v>23</v>
      </c>
      <c r="AN674">
        <v>165</v>
      </c>
      <c r="AO674">
        <v>258</v>
      </c>
      <c r="AP674">
        <v>110</v>
      </c>
      <c r="AQ674">
        <v>159</v>
      </c>
    </row>
    <row r="675" spans="1:43" x14ac:dyDescent="0.3">
      <c r="A675" t="s">
        <v>42</v>
      </c>
      <c r="B675">
        <v>36</v>
      </c>
      <c r="C675">
        <v>1</v>
      </c>
      <c r="D675" t="s">
        <v>43</v>
      </c>
      <c r="F675">
        <v>8.6199999999999992</v>
      </c>
      <c r="G675" t="s">
        <v>44</v>
      </c>
      <c r="H675">
        <v>1</v>
      </c>
      <c r="I675">
        <v>2018</v>
      </c>
      <c r="J675" t="s">
        <v>57</v>
      </c>
      <c r="K675" t="s">
        <v>46</v>
      </c>
      <c r="L675" t="s">
        <v>249</v>
      </c>
      <c r="M675" t="s">
        <v>48</v>
      </c>
      <c r="N675" t="s">
        <v>49</v>
      </c>
      <c r="O675" t="s">
        <v>250</v>
      </c>
      <c r="P675" t="s">
        <v>251</v>
      </c>
      <c r="Q675">
        <v>1</v>
      </c>
      <c r="R675" t="s">
        <v>52</v>
      </c>
      <c r="S675" t="s">
        <v>53</v>
      </c>
      <c r="T675">
        <v>2</v>
      </c>
      <c r="U675">
        <v>2011</v>
      </c>
      <c r="V675">
        <v>11.62</v>
      </c>
      <c r="W675">
        <v>10.93</v>
      </c>
      <c r="X675">
        <v>9.98</v>
      </c>
      <c r="Y675">
        <v>11.45</v>
      </c>
      <c r="Z675">
        <v>10</v>
      </c>
      <c r="AA675">
        <v>9</v>
      </c>
      <c r="AB675">
        <v>11</v>
      </c>
      <c r="AC675">
        <v>8</v>
      </c>
      <c r="AD675">
        <v>2</v>
      </c>
      <c r="AE675">
        <v>12</v>
      </c>
      <c r="AI675">
        <v>241</v>
      </c>
      <c r="AJ675">
        <v>9.27</v>
      </c>
      <c r="AK675">
        <v>10</v>
      </c>
      <c r="AL675">
        <v>11.06</v>
      </c>
      <c r="AM675">
        <v>18</v>
      </c>
      <c r="AN675">
        <v>167</v>
      </c>
      <c r="AO675">
        <v>220</v>
      </c>
      <c r="AP675">
        <v>8.6199999999999992</v>
      </c>
      <c r="AQ675">
        <v>545</v>
      </c>
    </row>
    <row r="676" spans="1:43" x14ac:dyDescent="0.3">
      <c r="A676" t="s">
        <v>42</v>
      </c>
      <c r="B676">
        <v>40</v>
      </c>
      <c r="C676">
        <v>1</v>
      </c>
      <c r="D676" t="s">
        <v>43</v>
      </c>
      <c r="F676">
        <v>9.39</v>
      </c>
      <c r="G676" t="s">
        <v>44</v>
      </c>
      <c r="H676">
        <v>1</v>
      </c>
      <c r="I676">
        <v>2018</v>
      </c>
      <c r="J676" t="s">
        <v>45</v>
      </c>
      <c r="K676" t="s">
        <v>46</v>
      </c>
      <c r="L676" t="s">
        <v>386</v>
      </c>
      <c r="M676" t="s">
        <v>48</v>
      </c>
      <c r="N676" t="s">
        <v>49</v>
      </c>
      <c r="O676" t="s">
        <v>88</v>
      </c>
      <c r="P676" t="s">
        <v>87</v>
      </c>
      <c r="Q676">
        <v>2</v>
      </c>
      <c r="R676" t="s">
        <v>52</v>
      </c>
      <c r="S676" t="s">
        <v>53</v>
      </c>
      <c r="T676">
        <v>2</v>
      </c>
      <c r="U676">
        <v>2009</v>
      </c>
      <c r="V676">
        <v>10.039999999999999</v>
      </c>
      <c r="W676">
        <v>10.72</v>
      </c>
      <c r="X676">
        <v>12.28</v>
      </c>
      <c r="Y676">
        <v>12.94</v>
      </c>
      <c r="Z676">
        <v>12</v>
      </c>
      <c r="AA676">
        <v>12</v>
      </c>
      <c r="AB676">
        <v>8</v>
      </c>
      <c r="AC676">
        <v>7</v>
      </c>
      <c r="AD676">
        <v>6</v>
      </c>
      <c r="AE676">
        <v>3</v>
      </c>
      <c r="AI676">
        <v>218</v>
      </c>
      <c r="AJ676">
        <v>8.3800000000000008</v>
      </c>
      <c r="AK676">
        <v>10</v>
      </c>
      <c r="AL676">
        <v>11.12</v>
      </c>
      <c r="AM676">
        <v>21</v>
      </c>
      <c r="AN676">
        <v>119.69999999999999</v>
      </c>
      <c r="AO676">
        <v>750</v>
      </c>
      <c r="AP676">
        <v>9.39</v>
      </c>
      <c r="AQ676">
        <v>464</v>
      </c>
    </row>
    <row r="677" spans="1:43" x14ac:dyDescent="0.3">
      <c r="A677" t="s">
        <v>135</v>
      </c>
      <c r="B677">
        <v>36</v>
      </c>
      <c r="C677">
        <v>1</v>
      </c>
      <c r="D677" t="s">
        <v>43</v>
      </c>
      <c r="F677">
        <v>9.01</v>
      </c>
      <c r="G677" t="s">
        <v>44</v>
      </c>
      <c r="H677">
        <v>1</v>
      </c>
      <c r="I677">
        <v>2018</v>
      </c>
      <c r="J677" t="s">
        <v>57</v>
      </c>
      <c r="K677" t="s">
        <v>46</v>
      </c>
      <c r="L677" t="s">
        <v>481</v>
      </c>
      <c r="M677" t="s">
        <v>48</v>
      </c>
      <c r="N677" t="s">
        <v>59</v>
      </c>
      <c r="O677" t="s">
        <v>482</v>
      </c>
      <c r="P677" t="s">
        <v>481</v>
      </c>
      <c r="Q677">
        <v>3</v>
      </c>
      <c r="R677" t="s">
        <v>52</v>
      </c>
      <c r="S677" t="s">
        <v>53</v>
      </c>
      <c r="T677">
        <v>1</v>
      </c>
      <c r="U677">
        <v>2008</v>
      </c>
      <c r="V677">
        <v>13.34</v>
      </c>
      <c r="W677">
        <v>10.65</v>
      </c>
      <c r="X677">
        <v>9.25</v>
      </c>
      <c r="Y677">
        <v>10.79</v>
      </c>
      <c r="Z677">
        <v>6</v>
      </c>
      <c r="AA677">
        <v>12</v>
      </c>
      <c r="AB677">
        <v>13</v>
      </c>
      <c r="AC677">
        <v>5</v>
      </c>
      <c r="AD677">
        <v>9</v>
      </c>
      <c r="AE677">
        <v>12</v>
      </c>
      <c r="AI677">
        <v>265</v>
      </c>
      <c r="AJ677">
        <v>10.19</v>
      </c>
      <c r="AK677">
        <v>10.19</v>
      </c>
      <c r="AL677">
        <v>10.24</v>
      </c>
      <c r="AM677">
        <v>21</v>
      </c>
      <c r="AN677">
        <v>140.4</v>
      </c>
      <c r="AO677">
        <v>639</v>
      </c>
      <c r="AP677">
        <v>9.01</v>
      </c>
      <c r="AQ677">
        <v>499</v>
      </c>
    </row>
    <row r="678" spans="1:43" x14ac:dyDescent="0.3">
      <c r="A678" t="s">
        <v>158</v>
      </c>
      <c r="B678">
        <v>51</v>
      </c>
      <c r="C678">
        <v>1</v>
      </c>
      <c r="D678" t="s">
        <v>43</v>
      </c>
      <c r="F678">
        <v>9.08</v>
      </c>
      <c r="G678" t="s">
        <v>122</v>
      </c>
      <c r="H678">
        <v>1</v>
      </c>
      <c r="I678">
        <v>2018</v>
      </c>
      <c r="J678" t="s">
        <v>57</v>
      </c>
      <c r="K678" t="s">
        <v>46</v>
      </c>
      <c r="L678" t="s">
        <v>483</v>
      </c>
      <c r="M678" t="s">
        <v>48</v>
      </c>
      <c r="N678" t="s">
        <v>174</v>
      </c>
      <c r="O678" t="s">
        <v>175</v>
      </c>
      <c r="P678" t="s">
        <v>484</v>
      </c>
      <c r="Q678">
        <v>4</v>
      </c>
      <c r="R678" t="s">
        <v>52</v>
      </c>
      <c r="S678" t="s">
        <v>53</v>
      </c>
      <c r="T678">
        <v>2</v>
      </c>
      <c r="U678">
        <v>2004</v>
      </c>
      <c r="V678">
        <v>0</v>
      </c>
      <c r="W678">
        <v>0</v>
      </c>
      <c r="X678">
        <v>0</v>
      </c>
      <c r="Y678">
        <v>0</v>
      </c>
      <c r="Z678">
        <v>7</v>
      </c>
      <c r="AA678">
        <v>10</v>
      </c>
      <c r="AB678">
        <v>8</v>
      </c>
      <c r="AC678">
        <v>5</v>
      </c>
      <c r="AD678">
        <v>8</v>
      </c>
      <c r="AE678">
        <v>10</v>
      </c>
      <c r="AI678">
        <v>227</v>
      </c>
      <c r="AJ678">
        <v>8.73</v>
      </c>
      <c r="AK678">
        <v>10.58</v>
      </c>
      <c r="AL678">
        <v>11.59</v>
      </c>
      <c r="AM678">
        <v>22</v>
      </c>
      <c r="AN678">
        <v>117.3</v>
      </c>
      <c r="AO678">
        <v>761</v>
      </c>
      <c r="AP678">
        <v>9.08</v>
      </c>
      <c r="AQ678">
        <v>495</v>
      </c>
    </row>
    <row r="679" spans="1:43" x14ac:dyDescent="0.3">
      <c r="A679" t="s">
        <v>158</v>
      </c>
      <c r="B679">
        <v>60</v>
      </c>
      <c r="C679">
        <v>1</v>
      </c>
      <c r="D679" t="s">
        <v>43</v>
      </c>
      <c r="E679" t="s">
        <v>55</v>
      </c>
      <c r="F679">
        <v>10.26</v>
      </c>
      <c r="G679" t="s">
        <v>56</v>
      </c>
      <c r="H679">
        <v>1</v>
      </c>
      <c r="I679">
        <v>2018</v>
      </c>
      <c r="J679" t="s">
        <v>57</v>
      </c>
      <c r="K679" t="s">
        <v>46</v>
      </c>
      <c r="L679" t="s">
        <v>483</v>
      </c>
      <c r="M679" t="s">
        <v>48</v>
      </c>
      <c r="N679" t="s">
        <v>174</v>
      </c>
      <c r="O679" t="s">
        <v>175</v>
      </c>
      <c r="P679" t="s">
        <v>484</v>
      </c>
      <c r="Q679">
        <v>4</v>
      </c>
      <c r="R679" t="s">
        <v>52</v>
      </c>
      <c r="S679" t="s">
        <v>53</v>
      </c>
      <c r="T679">
        <v>2</v>
      </c>
      <c r="U679">
        <v>2007</v>
      </c>
      <c r="V679">
        <v>12.56</v>
      </c>
      <c r="W679">
        <v>10.25</v>
      </c>
      <c r="X679">
        <v>10.45</v>
      </c>
      <c r="Y679">
        <v>10.3</v>
      </c>
      <c r="Z679">
        <v>8</v>
      </c>
      <c r="AA679">
        <v>11</v>
      </c>
      <c r="AB679">
        <v>6</v>
      </c>
      <c r="AC679">
        <v>11</v>
      </c>
      <c r="AD679">
        <v>7</v>
      </c>
      <c r="AE679">
        <v>8</v>
      </c>
      <c r="AI679">
        <v>230</v>
      </c>
      <c r="AJ679">
        <v>8.85</v>
      </c>
      <c r="AK679">
        <v>10.62</v>
      </c>
      <c r="AL679">
        <v>10.71</v>
      </c>
      <c r="AM679">
        <v>21</v>
      </c>
      <c r="AN679">
        <v>114.75</v>
      </c>
      <c r="AO679">
        <v>766</v>
      </c>
      <c r="AP679">
        <v>10.26</v>
      </c>
      <c r="AQ679">
        <v>302</v>
      </c>
    </row>
    <row r="680" spans="1:43" x14ac:dyDescent="0.3">
      <c r="A680" t="s">
        <v>82</v>
      </c>
      <c r="B680">
        <v>60</v>
      </c>
      <c r="C680">
        <v>1</v>
      </c>
      <c r="D680" t="s">
        <v>43</v>
      </c>
      <c r="E680" t="s">
        <v>55</v>
      </c>
      <c r="F680">
        <v>10</v>
      </c>
      <c r="G680" t="s">
        <v>56</v>
      </c>
      <c r="H680">
        <v>1</v>
      </c>
      <c r="I680">
        <v>2018</v>
      </c>
      <c r="J680" t="s">
        <v>57</v>
      </c>
      <c r="K680" t="s">
        <v>46</v>
      </c>
      <c r="L680" t="s">
        <v>365</v>
      </c>
      <c r="M680" t="s">
        <v>48</v>
      </c>
      <c r="N680" t="s">
        <v>184</v>
      </c>
      <c r="O680" t="s">
        <v>211</v>
      </c>
      <c r="P680" t="s">
        <v>212</v>
      </c>
      <c r="Q680">
        <v>1</v>
      </c>
      <c r="R680" t="s">
        <v>52</v>
      </c>
      <c r="S680" t="s">
        <v>53</v>
      </c>
      <c r="T680">
        <v>2</v>
      </c>
      <c r="U680">
        <v>2008</v>
      </c>
      <c r="V680">
        <v>11.91</v>
      </c>
      <c r="W680">
        <v>10.97</v>
      </c>
      <c r="X680">
        <v>11.18</v>
      </c>
      <c r="Y680">
        <v>10.83</v>
      </c>
      <c r="Z680">
        <v>5</v>
      </c>
      <c r="AA680">
        <v>9</v>
      </c>
      <c r="AB680">
        <v>8</v>
      </c>
      <c r="AC680">
        <v>7</v>
      </c>
      <c r="AD680">
        <v>8</v>
      </c>
      <c r="AE680">
        <v>9</v>
      </c>
      <c r="AI680">
        <v>214</v>
      </c>
      <c r="AJ680">
        <v>8.23</v>
      </c>
      <c r="AK680">
        <v>10.08</v>
      </c>
      <c r="AL680">
        <v>10.119999999999999</v>
      </c>
      <c r="AM680">
        <v>19</v>
      </c>
      <c r="AN680">
        <v>129</v>
      </c>
      <c r="AO680">
        <v>707</v>
      </c>
      <c r="AP680">
        <v>10</v>
      </c>
      <c r="AQ680">
        <v>367</v>
      </c>
    </row>
    <row r="681" spans="1:43" x14ac:dyDescent="0.3">
      <c r="A681" t="s">
        <v>82</v>
      </c>
      <c r="B681">
        <v>40</v>
      </c>
      <c r="C681">
        <v>1</v>
      </c>
      <c r="D681" t="s">
        <v>43</v>
      </c>
      <c r="F681">
        <v>9.7799999999999994</v>
      </c>
      <c r="G681" t="s">
        <v>44</v>
      </c>
      <c r="H681">
        <v>1</v>
      </c>
      <c r="I681">
        <v>2018</v>
      </c>
      <c r="J681" t="s">
        <v>57</v>
      </c>
      <c r="K681" t="s">
        <v>46</v>
      </c>
      <c r="L681" t="s">
        <v>245</v>
      </c>
      <c r="M681" t="s">
        <v>48</v>
      </c>
      <c r="N681" t="s">
        <v>85</v>
      </c>
      <c r="O681" t="s">
        <v>187</v>
      </c>
      <c r="P681" t="s">
        <v>186</v>
      </c>
      <c r="Q681">
        <v>2</v>
      </c>
      <c r="R681" t="s">
        <v>52</v>
      </c>
      <c r="S681" t="s">
        <v>53</v>
      </c>
      <c r="T681">
        <v>1</v>
      </c>
      <c r="U681">
        <v>2008</v>
      </c>
      <c r="V681">
        <v>12.41</v>
      </c>
      <c r="W681">
        <v>10.45</v>
      </c>
      <c r="X681">
        <v>10.210000000000001</v>
      </c>
      <c r="Y681">
        <v>9.51</v>
      </c>
      <c r="Z681">
        <v>7</v>
      </c>
      <c r="AA681">
        <v>8</v>
      </c>
      <c r="AB681">
        <v>12</v>
      </c>
      <c r="AC681">
        <v>6</v>
      </c>
      <c r="AD681">
        <v>10</v>
      </c>
      <c r="AE681">
        <v>14</v>
      </c>
      <c r="AI681">
        <v>262</v>
      </c>
      <c r="AJ681">
        <v>10.08</v>
      </c>
      <c r="AK681">
        <v>10.08</v>
      </c>
      <c r="AL681">
        <v>9.82</v>
      </c>
      <c r="AM681">
        <v>19</v>
      </c>
      <c r="AN681">
        <v>153.9</v>
      </c>
      <c r="AO681">
        <v>450</v>
      </c>
      <c r="AP681">
        <v>9.7799999999999994</v>
      </c>
      <c r="AQ681">
        <v>453</v>
      </c>
    </row>
    <row r="682" spans="1:43" x14ac:dyDescent="0.3">
      <c r="A682" t="s">
        <v>54</v>
      </c>
      <c r="B682">
        <v>60</v>
      </c>
      <c r="C682">
        <v>1</v>
      </c>
      <c r="D682" t="s">
        <v>83</v>
      </c>
      <c r="E682" t="s">
        <v>129</v>
      </c>
      <c r="F682">
        <v>12.37</v>
      </c>
      <c r="G682" t="s">
        <v>56</v>
      </c>
      <c r="H682">
        <v>1</v>
      </c>
      <c r="I682">
        <v>2018</v>
      </c>
      <c r="J682" t="s">
        <v>57</v>
      </c>
      <c r="K682" t="s">
        <v>46</v>
      </c>
      <c r="L682" t="s">
        <v>485</v>
      </c>
      <c r="M682" t="s">
        <v>48</v>
      </c>
      <c r="N682" t="s">
        <v>59</v>
      </c>
      <c r="O682" t="s">
        <v>486</v>
      </c>
      <c r="P682" t="s">
        <v>485</v>
      </c>
      <c r="Q682">
        <v>1</v>
      </c>
      <c r="R682" t="s">
        <v>52</v>
      </c>
      <c r="S682" t="s">
        <v>53</v>
      </c>
      <c r="T682">
        <v>1</v>
      </c>
      <c r="U682">
        <v>2000</v>
      </c>
      <c r="V682">
        <v>10.63</v>
      </c>
      <c r="W682">
        <v>14.99</v>
      </c>
      <c r="X682">
        <v>12.77</v>
      </c>
      <c r="Y682">
        <v>12.04</v>
      </c>
      <c r="Z682">
        <v>10</v>
      </c>
      <c r="AA682">
        <v>12</v>
      </c>
      <c r="AB682">
        <v>11</v>
      </c>
      <c r="AC682">
        <v>12</v>
      </c>
      <c r="AD682">
        <v>7</v>
      </c>
      <c r="AE682">
        <v>6</v>
      </c>
      <c r="AI682">
        <v>260</v>
      </c>
      <c r="AJ682">
        <v>10</v>
      </c>
      <c r="AK682">
        <v>10</v>
      </c>
      <c r="AL682">
        <v>9.2899999999999991</v>
      </c>
      <c r="AM682">
        <v>20</v>
      </c>
      <c r="AN682">
        <v>136</v>
      </c>
      <c r="AO682">
        <v>672</v>
      </c>
      <c r="AP682">
        <v>112.37</v>
      </c>
      <c r="AQ682">
        <v>9</v>
      </c>
    </row>
    <row r="683" spans="1:43" x14ac:dyDescent="0.3">
      <c r="A683" t="s">
        <v>117</v>
      </c>
      <c r="B683">
        <v>60</v>
      </c>
      <c r="C683">
        <v>1</v>
      </c>
      <c r="D683" t="s">
        <v>83</v>
      </c>
      <c r="E683" t="s">
        <v>55</v>
      </c>
      <c r="F683">
        <v>11.71</v>
      </c>
      <c r="G683" t="s">
        <v>56</v>
      </c>
      <c r="H683">
        <v>1</v>
      </c>
      <c r="I683">
        <v>2018</v>
      </c>
      <c r="J683" t="s">
        <v>57</v>
      </c>
      <c r="K683" t="s">
        <v>46</v>
      </c>
      <c r="L683" t="s">
        <v>215</v>
      </c>
      <c r="M683" t="s">
        <v>48</v>
      </c>
      <c r="N683" t="s">
        <v>119</v>
      </c>
      <c r="O683" t="s">
        <v>216</v>
      </c>
      <c r="P683" t="s">
        <v>215</v>
      </c>
      <c r="Q683">
        <v>1</v>
      </c>
      <c r="R683" t="s">
        <v>52</v>
      </c>
      <c r="S683" t="s">
        <v>53</v>
      </c>
      <c r="T683">
        <v>1</v>
      </c>
      <c r="U683">
        <v>2011</v>
      </c>
      <c r="V683">
        <v>11.93</v>
      </c>
      <c r="W683">
        <v>10.07</v>
      </c>
      <c r="X683">
        <v>9.4499999999999993</v>
      </c>
      <c r="Y683">
        <v>9.15</v>
      </c>
      <c r="Z683">
        <v>12</v>
      </c>
      <c r="AA683">
        <v>10</v>
      </c>
      <c r="AB683">
        <v>10</v>
      </c>
      <c r="AC683">
        <v>7</v>
      </c>
      <c r="AD683">
        <v>4</v>
      </c>
      <c r="AE683">
        <v>12</v>
      </c>
      <c r="AI683">
        <v>261</v>
      </c>
      <c r="AJ683">
        <v>10.039999999999999</v>
      </c>
      <c r="AK683">
        <v>10.039999999999999</v>
      </c>
      <c r="AL683">
        <v>11.29</v>
      </c>
      <c r="AM683">
        <v>19</v>
      </c>
      <c r="AN683">
        <v>180</v>
      </c>
      <c r="AO683">
        <v>64</v>
      </c>
      <c r="AP683">
        <v>111.71000000000001</v>
      </c>
      <c r="AQ683">
        <v>19</v>
      </c>
    </row>
    <row r="684" spans="1:43" x14ac:dyDescent="0.3">
      <c r="A684" t="s">
        <v>65</v>
      </c>
      <c r="B684">
        <v>60</v>
      </c>
      <c r="C684">
        <v>1</v>
      </c>
      <c r="D684" t="s">
        <v>43</v>
      </c>
      <c r="E684" t="s">
        <v>55</v>
      </c>
      <c r="F684">
        <v>10</v>
      </c>
      <c r="G684" t="s">
        <v>56</v>
      </c>
      <c r="H684">
        <v>1</v>
      </c>
      <c r="I684">
        <v>2018</v>
      </c>
      <c r="J684" t="s">
        <v>57</v>
      </c>
      <c r="K684" t="s">
        <v>46</v>
      </c>
      <c r="L684" t="s">
        <v>376</v>
      </c>
      <c r="M684" t="s">
        <v>48</v>
      </c>
      <c r="N684" t="s">
        <v>72</v>
      </c>
      <c r="O684" t="s">
        <v>73</v>
      </c>
      <c r="P684" t="s">
        <v>151</v>
      </c>
      <c r="Q684">
        <v>1</v>
      </c>
      <c r="R684" t="s">
        <v>52</v>
      </c>
      <c r="S684" t="s">
        <v>53</v>
      </c>
      <c r="T684">
        <v>1</v>
      </c>
      <c r="U684">
        <v>1999</v>
      </c>
      <c r="V684">
        <v>12.09</v>
      </c>
      <c r="W684">
        <v>11.48</v>
      </c>
      <c r="X684">
        <v>12.03</v>
      </c>
      <c r="Y684">
        <v>11.54</v>
      </c>
      <c r="Z684">
        <v>10</v>
      </c>
      <c r="AA684">
        <v>10</v>
      </c>
      <c r="AB684">
        <v>8</v>
      </c>
      <c r="AC684">
        <v>12</v>
      </c>
      <c r="AD684">
        <v>8</v>
      </c>
      <c r="AE684">
        <v>12</v>
      </c>
      <c r="AI684">
        <v>268</v>
      </c>
      <c r="AJ684">
        <v>10.31</v>
      </c>
      <c r="AK684">
        <v>10.31</v>
      </c>
      <c r="AL684">
        <v>10.71</v>
      </c>
      <c r="AM684">
        <v>19</v>
      </c>
      <c r="AN684">
        <v>172</v>
      </c>
      <c r="AO684">
        <v>151</v>
      </c>
      <c r="AP684">
        <v>10</v>
      </c>
      <c r="AQ684">
        <v>367</v>
      </c>
    </row>
    <row r="685" spans="1:43" x14ac:dyDescent="0.3">
      <c r="A685" t="s">
        <v>140</v>
      </c>
      <c r="B685">
        <v>0</v>
      </c>
      <c r="C685">
        <v>1</v>
      </c>
      <c r="D685" t="s">
        <v>43</v>
      </c>
      <c r="F685">
        <v>0.73</v>
      </c>
      <c r="G685" t="s">
        <v>44</v>
      </c>
      <c r="H685">
        <v>1</v>
      </c>
      <c r="I685">
        <v>2018</v>
      </c>
      <c r="J685" t="s">
        <v>57</v>
      </c>
      <c r="K685" t="s">
        <v>46</v>
      </c>
      <c r="L685" t="s">
        <v>191</v>
      </c>
      <c r="M685" t="s">
        <v>48</v>
      </c>
      <c r="N685" t="s">
        <v>142</v>
      </c>
      <c r="O685" t="s">
        <v>192</v>
      </c>
      <c r="P685" t="s">
        <v>191</v>
      </c>
      <c r="Q685">
        <v>2</v>
      </c>
      <c r="R685" t="s">
        <v>52</v>
      </c>
      <c r="S685" t="s">
        <v>53</v>
      </c>
      <c r="T685">
        <v>2</v>
      </c>
      <c r="U685">
        <v>1998</v>
      </c>
      <c r="V685">
        <v>9.8000000000000007</v>
      </c>
      <c r="W685">
        <v>10.49</v>
      </c>
      <c r="X685">
        <v>9.65</v>
      </c>
      <c r="Y685">
        <v>7.33</v>
      </c>
      <c r="Z685">
        <v>9</v>
      </c>
      <c r="AA685">
        <v>11</v>
      </c>
      <c r="AB685">
        <v>5</v>
      </c>
      <c r="AC685">
        <v>7</v>
      </c>
      <c r="AD685">
        <v>10</v>
      </c>
      <c r="AE685">
        <v>6</v>
      </c>
      <c r="AI685">
        <v>224</v>
      </c>
      <c r="AJ685">
        <v>8.6199999999999992</v>
      </c>
      <c r="AK685">
        <v>10</v>
      </c>
      <c r="AL685">
        <v>9.35</v>
      </c>
      <c r="AM685">
        <v>20</v>
      </c>
      <c r="AN685">
        <v>120.64999999999999</v>
      </c>
      <c r="AO685">
        <v>744</v>
      </c>
      <c r="AP685">
        <v>0.73</v>
      </c>
      <c r="AQ685">
        <v>765</v>
      </c>
    </row>
    <row r="686" spans="1:43" x14ac:dyDescent="0.3">
      <c r="A686" t="s">
        <v>135</v>
      </c>
      <c r="B686">
        <v>42</v>
      </c>
      <c r="C686">
        <v>1</v>
      </c>
      <c r="D686" t="s">
        <v>43</v>
      </c>
      <c r="F686">
        <v>8.32</v>
      </c>
      <c r="G686" t="s">
        <v>122</v>
      </c>
      <c r="H686">
        <v>1</v>
      </c>
      <c r="I686">
        <v>2018</v>
      </c>
      <c r="J686" t="s">
        <v>57</v>
      </c>
      <c r="K686" t="s">
        <v>46</v>
      </c>
      <c r="L686" t="s">
        <v>176</v>
      </c>
      <c r="M686" t="s">
        <v>48</v>
      </c>
      <c r="N686" t="s">
        <v>174</v>
      </c>
      <c r="O686" t="s">
        <v>175</v>
      </c>
      <c r="P686" t="s">
        <v>176</v>
      </c>
      <c r="Q686">
        <v>1</v>
      </c>
      <c r="R686" t="s">
        <v>52</v>
      </c>
      <c r="S686" t="s">
        <v>53</v>
      </c>
      <c r="T686">
        <v>2</v>
      </c>
      <c r="U686">
        <v>2011</v>
      </c>
      <c r="V686">
        <v>12.44</v>
      </c>
      <c r="W686">
        <v>10.17</v>
      </c>
      <c r="X686">
        <v>10.88</v>
      </c>
      <c r="Y686">
        <v>9.98</v>
      </c>
      <c r="Z686">
        <v>9</v>
      </c>
      <c r="AA686">
        <v>9</v>
      </c>
      <c r="AB686">
        <v>5</v>
      </c>
      <c r="AC686">
        <v>10</v>
      </c>
      <c r="AD686">
        <v>4</v>
      </c>
      <c r="AE686">
        <v>6</v>
      </c>
      <c r="AI686">
        <v>208</v>
      </c>
      <c r="AJ686">
        <v>8</v>
      </c>
      <c r="AK686">
        <v>10.039999999999999</v>
      </c>
      <c r="AL686">
        <v>9.7100000000000009</v>
      </c>
      <c r="AM686">
        <v>19</v>
      </c>
      <c r="AN686">
        <v>127</v>
      </c>
      <c r="AO686">
        <v>717</v>
      </c>
      <c r="AP686">
        <v>8.32</v>
      </c>
      <c r="AQ686">
        <v>569</v>
      </c>
    </row>
    <row r="687" spans="1:43" x14ac:dyDescent="0.3">
      <c r="A687" t="s">
        <v>109</v>
      </c>
      <c r="B687">
        <v>60</v>
      </c>
      <c r="C687">
        <v>1</v>
      </c>
      <c r="D687" t="s">
        <v>83</v>
      </c>
      <c r="E687" t="s">
        <v>55</v>
      </c>
      <c r="F687">
        <v>10.1</v>
      </c>
      <c r="G687" t="s">
        <v>56</v>
      </c>
      <c r="H687">
        <v>1</v>
      </c>
      <c r="I687">
        <v>2018</v>
      </c>
      <c r="J687" t="s">
        <v>57</v>
      </c>
      <c r="K687" t="s">
        <v>46</v>
      </c>
      <c r="L687" t="s">
        <v>487</v>
      </c>
      <c r="M687" t="s">
        <v>48</v>
      </c>
      <c r="N687" t="s">
        <v>160</v>
      </c>
      <c r="O687" t="s">
        <v>161</v>
      </c>
      <c r="P687" t="s">
        <v>159</v>
      </c>
      <c r="Q687">
        <v>2</v>
      </c>
      <c r="R687" t="s">
        <v>52</v>
      </c>
      <c r="S687" t="s">
        <v>53</v>
      </c>
      <c r="T687">
        <v>2</v>
      </c>
      <c r="U687">
        <v>2007</v>
      </c>
      <c r="V687">
        <v>11.66</v>
      </c>
      <c r="W687">
        <v>11.23</v>
      </c>
      <c r="X687">
        <v>10.32</v>
      </c>
      <c r="Y687">
        <v>9.86</v>
      </c>
      <c r="Z687">
        <v>7</v>
      </c>
      <c r="AA687">
        <v>12</v>
      </c>
      <c r="AB687">
        <v>9</v>
      </c>
      <c r="AC687">
        <v>7</v>
      </c>
      <c r="AD687">
        <v>6</v>
      </c>
      <c r="AE687">
        <v>10</v>
      </c>
      <c r="AI687">
        <v>238</v>
      </c>
      <c r="AJ687">
        <v>9.15</v>
      </c>
      <c r="AK687">
        <v>10.119999999999999</v>
      </c>
      <c r="AL687">
        <v>10.82</v>
      </c>
      <c r="AM687">
        <v>23</v>
      </c>
      <c r="AN687">
        <v>140.6</v>
      </c>
      <c r="AO687">
        <v>632</v>
      </c>
      <c r="AP687">
        <v>110.1</v>
      </c>
      <c r="AQ687">
        <v>151</v>
      </c>
    </row>
    <row r="688" spans="1:43" x14ac:dyDescent="0.3">
      <c r="A688" t="s">
        <v>135</v>
      </c>
      <c r="B688">
        <v>60</v>
      </c>
      <c r="C688">
        <v>1</v>
      </c>
      <c r="D688" t="s">
        <v>43</v>
      </c>
      <c r="E688" t="s">
        <v>55</v>
      </c>
      <c r="F688">
        <v>10.69</v>
      </c>
      <c r="G688" t="s">
        <v>56</v>
      </c>
      <c r="H688">
        <v>1</v>
      </c>
      <c r="I688">
        <v>2018</v>
      </c>
      <c r="J688" t="s">
        <v>45</v>
      </c>
      <c r="K688" t="s">
        <v>46</v>
      </c>
      <c r="L688" t="s">
        <v>69</v>
      </c>
      <c r="M688" t="s">
        <v>48</v>
      </c>
      <c r="N688" t="s">
        <v>67</v>
      </c>
      <c r="O688" t="s">
        <v>68</v>
      </c>
      <c r="P688" t="s">
        <v>177</v>
      </c>
      <c r="Q688">
        <v>1</v>
      </c>
      <c r="R688" t="s">
        <v>52</v>
      </c>
      <c r="S688" t="s">
        <v>53</v>
      </c>
      <c r="T688">
        <v>1</v>
      </c>
      <c r="U688">
        <v>2008</v>
      </c>
      <c r="V688">
        <v>11.92</v>
      </c>
      <c r="W688">
        <v>11.73</v>
      </c>
      <c r="X688">
        <v>12.23</v>
      </c>
      <c r="Y688">
        <v>11.57</v>
      </c>
      <c r="Z688">
        <v>11</v>
      </c>
      <c r="AA688">
        <v>10</v>
      </c>
      <c r="AB688">
        <v>9</v>
      </c>
      <c r="AC688">
        <v>7</v>
      </c>
      <c r="AD688">
        <v>9</v>
      </c>
      <c r="AE688">
        <v>15</v>
      </c>
      <c r="AI688">
        <v>294</v>
      </c>
      <c r="AJ688">
        <v>11.31</v>
      </c>
      <c r="AK688">
        <v>11.31</v>
      </c>
      <c r="AL688">
        <v>12.06</v>
      </c>
      <c r="AM688">
        <v>19</v>
      </c>
      <c r="AN688">
        <v>194</v>
      </c>
      <c r="AO688">
        <v>29</v>
      </c>
      <c r="AP688">
        <v>10.69</v>
      </c>
      <c r="AQ688">
        <v>238</v>
      </c>
    </row>
    <row r="689" spans="1:43" x14ac:dyDescent="0.3">
      <c r="A689" t="s">
        <v>117</v>
      </c>
      <c r="B689">
        <v>22</v>
      </c>
      <c r="C689">
        <v>1</v>
      </c>
      <c r="D689" t="s">
        <v>43</v>
      </c>
      <c r="F689">
        <v>8.23</v>
      </c>
      <c r="G689" t="s">
        <v>44</v>
      </c>
      <c r="H689">
        <v>1</v>
      </c>
      <c r="I689">
        <v>2018</v>
      </c>
      <c r="J689" t="s">
        <v>57</v>
      </c>
      <c r="K689" t="s">
        <v>46</v>
      </c>
      <c r="L689" t="s">
        <v>133</v>
      </c>
      <c r="M689" t="s">
        <v>48</v>
      </c>
      <c r="N689" t="s">
        <v>119</v>
      </c>
      <c r="O689" t="s">
        <v>134</v>
      </c>
      <c r="P689" t="s">
        <v>133</v>
      </c>
      <c r="Q689">
        <v>1</v>
      </c>
      <c r="R689" t="s">
        <v>52</v>
      </c>
      <c r="S689" t="s">
        <v>53</v>
      </c>
      <c r="T689">
        <v>1</v>
      </c>
      <c r="U689">
        <v>2018</v>
      </c>
      <c r="V689">
        <v>12.31</v>
      </c>
      <c r="W689">
        <v>10.34</v>
      </c>
      <c r="X689">
        <v>9.6</v>
      </c>
      <c r="Y689">
        <v>10.34</v>
      </c>
      <c r="Z689">
        <v>14</v>
      </c>
      <c r="AA689">
        <v>11</v>
      </c>
      <c r="AB689">
        <v>6</v>
      </c>
      <c r="AC689">
        <v>13</v>
      </c>
      <c r="AD689">
        <v>5</v>
      </c>
      <c r="AE689">
        <v>12</v>
      </c>
      <c r="AI689">
        <v>292</v>
      </c>
      <c r="AJ689">
        <v>11.23</v>
      </c>
      <c r="AK689">
        <v>11.23</v>
      </c>
      <c r="AL689">
        <v>12.24</v>
      </c>
      <c r="AM689">
        <v>19</v>
      </c>
      <c r="AN689">
        <v>193</v>
      </c>
      <c r="AO689">
        <v>31</v>
      </c>
      <c r="AP689">
        <v>8.23</v>
      </c>
      <c r="AQ689">
        <v>574</v>
      </c>
    </row>
    <row r="690" spans="1:43" x14ac:dyDescent="0.3">
      <c r="A690" t="s">
        <v>65</v>
      </c>
      <c r="B690">
        <v>46</v>
      </c>
      <c r="C690">
        <v>1</v>
      </c>
      <c r="D690" t="s">
        <v>43</v>
      </c>
      <c r="F690">
        <v>9.24</v>
      </c>
      <c r="G690" t="s">
        <v>122</v>
      </c>
      <c r="H690">
        <v>1</v>
      </c>
      <c r="I690">
        <v>2018</v>
      </c>
      <c r="J690" t="s">
        <v>45</v>
      </c>
      <c r="K690" t="s">
        <v>46</v>
      </c>
      <c r="L690" t="s">
        <v>229</v>
      </c>
      <c r="M690" t="s">
        <v>48</v>
      </c>
      <c r="N690" t="s">
        <v>85</v>
      </c>
      <c r="O690" t="s">
        <v>230</v>
      </c>
      <c r="P690" t="s">
        <v>229</v>
      </c>
      <c r="Q690">
        <v>1</v>
      </c>
      <c r="R690" t="s">
        <v>52</v>
      </c>
      <c r="S690" t="s">
        <v>53</v>
      </c>
      <c r="T690">
        <v>1</v>
      </c>
      <c r="U690">
        <v>1998</v>
      </c>
      <c r="V690">
        <v>11.58</v>
      </c>
      <c r="W690">
        <v>11.14</v>
      </c>
      <c r="X690">
        <v>10.050000000000001</v>
      </c>
      <c r="Y690">
        <v>10.54</v>
      </c>
      <c r="Z690">
        <v>12</v>
      </c>
      <c r="AA690">
        <v>9</v>
      </c>
      <c r="AB690">
        <v>10</v>
      </c>
      <c r="AC690">
        <v>6</v>
      </c>
      <c r="AD690">
        <v>7</v>
      </c>
      <c r="AE690">
        <v>15</v>
      </c>
      <c r="AI690">
        <v>280</v>
      </c>
      <c r="AJ690">
        <v>10.77</v>
      </c>
      <c r="AK690">
        <v>10.77</v>
      </c>
      <c r="AL690">
        <v>12</v>
      </c>
      <c r="AM690">
        <v>20</v>
      </c>
      <c r="AN690">
        <v>183</v>
      </c>
      <c r="AO690">
        <v>47</v>
      </c>
      <c r="AP690">
        <v>9.24</v>
      </c>
      <c r="AQ690">
        <v>476</v>
      </c>
    </row>
    <row r="691" spans="1:43" x14ac:dyDescent="0.3">
      <c r="A691" t="s">
        <v>117</v>
      </c>
      <c r="B691">
        <v>6</v>
      </c>
      <c r="C691">
        <v>1</v>
      </c>
      <c r="D691" t="s">
        <v>43</v>
      </c>
      <c r="F691">
        <v>2.11</v>
      </c>
      <c r="G691" t="s">
        <v>44</v>
      </c>
      <c r="H691">
        <v>1</v>
      </c>
      <c r="I691">
        <v>2018</v>
      </c>
      <c r="J691" t="s">
        <v>57</v>
      </c>
      <c r="K691" t="s">
        <v>46</v>
      </c>
      <c r="L691" t="s">
        <v>69</v>
      </c>
      <c r="M691" t="s">
        <v>48</v>
      </c>
      <c r="N691" t="s">
        <v>67</v>
      </c>
      <c r="O691" t="s">
        <v>68</v>
      </c>
      <c r="P691" t="s">
        <v>177</v>
      </c>
      <c r="Q691">
        <v>1</v>
      </c>
      <c r="R691" t="s">
        <v>52</v>
      </c>
      <c r="S691" t="s">
        <v>53</v>
      </c>
      <c r="T691">
        <v>2</v>
      </c>
      <c r="U691">
        <v>2010</v>
      </c>
      <c r="V691">
        <v>11.75</v>
      </c>
      <c r="W691">
        <v>11.9</v>
      </c>
      <c r="X691">
        <v>10.02</v>
      </c>
      <c r="Y691">
        <v>10.24</v>
      </c>
      <c r="Z691">
        <v>9</v>
      </c>
      <c r="AA691">
        <v>11</v>
      </c>
      <c r="AB691">
        <v>6</v>
      </c>
      <c r="AC691">
        <v>5</v>
      </c>
      <c r="AD691">
        <v>6</v>
      </c>
      <c r="AE691">
        <v>6</v>
      </c>
      <c r="AI691">
        <v>213</v>
      </c>
      <c r="AJ691">
        <v>8.19</v>
      </c>
      <c r="AK691">
        <v>10.62</v>
      </c>
      <c r="AL691">
        <v>11.47</v>
      </c>
      <c r="AM691">
        <v>20</v>
      </c>
      <c r="AN691">
        <v>127</v>
      </c>
      <c r="AO691">
        <v>717</v>
      </c>
      <c r="AP691">
        <v>2.11</v>
      </c>
      <c r="AQ691">
        <v>748</v>
      </c>
    </row>
    <row r="692" spans="1:43" x14ac:dyDescent="0.3">
      <c r="A692" t="s">
        <v>54</v>
      </c>
      <c r="B692">
        <v>60</v>
      </c>
      <c r="C692">
        <v>1</v>
      </c>
      <c r="D692" t="s">
        <v>43</v>
      </c>
      <c r="E692" t="s">
        <v>55</v>
      </c>
      <c r="F692">
        <v>10.46</v>
      </c>
      <c r="G692" t="s">
        <v>56</v>
      </c>
      <c r="H692">
        <v>1</v>
      </c>
      <c r="I692">
        <v>2018</v>
      </c>
      <c r="J692" t="s">
        <v>45</v>
      </c>
      <c r="K692" t="s">
        <v>46</v>
      </c>
      <c r="L692" t="s">
        <v>273</v>
      </c>
      <c r="M692" t="s">
        <v>48</v>
      </c>
      <c r="N692" t="s">
        <v>59</v>
      </c>
      <c r="O692" t="s">
        <v>274</v>
      </c>
      <c r="P692" t="s">
        <v>275</v>
      </c>
      <c r="Q692">
        <v>2</v>
      </c>
      <c r="R692" t="s">
        <v>52</v>
      </c>
      <c r="S692" t="s">
        <v>53</v>
      </c>
      <c r="T692">
        <v>1</v>
      </c>
      <c r="U692">
        <v>2009</v>
      </c>
      <c r="V692">
        <v>13.08</v>
      </c>
      <c r="W692">
        <v>11.13</v>
      </c>
      <c r="X692">
        <v>11.82</v>
      </c>
      <c r="Y692">
        <v>11.08</v>
      </c>
      <c r="Z692">
        <v>8</v>
      </c>
      <c r="AA692">
        <v>9</v>
      </c>
      <c r="AB692">
        <v>14</v>
      </c>
      <c r="AC692">
        <v>4</v>
      </c>
      <c r="AD692">
        <v>8</v>
      </c>
      <c r="AE692">
        <v>13</v>
      </c>
      <c r="AI692">
        <v>260</v>
      </c>
      <c r="AJ692">
        <v>10</v>
      </c>
      <c r="AK692">
        <v>10</v>
      </c>
      <c r="AL692">
        <v>10.119999999999999</v>
      </c>
      <c r="AM692">
        <v>20</v>
      </c>
      <c r="AN692">
        <v>147.25</v>
      </c>
      <c r="AO692">
        <v>546</v>
      </c>
      <c r="AP692">
        <v>10.46</v>
      </c>
      <c r="AQ692">
        <v>268</v>
      </c>
    </row>
    <row r="693" spans="1:43" x14ac:dyDescent="0.3">
      <c r="A693" t="s">
        <v>65</v>
      </c>
      <c r="B693">
        <v>30</v>
      </c>
      <c r="C693">
        <v>1</v>
      </c>
      <c r="D693" t="s">
        <v>43</v>
      </c>
      <c r="F693">
        <v>8.82</v>
      </c>
      <c r="G693" t="s">
        <v>44</v>
      </c>
      <c r="H693">
        <v>1</v>
      </c>
      <c r="I693">
        <v>2018</v>
      </c>
      <c r="J693" t="s">
        <v>45</v>
      </c>
      <c r="K693" t="s">
        <v>46</v>
      </c>
      <c r="L693" t="s">
        <v>271</v>
      </c>
      <c r="M693" t="s">
        <v>48</v>
      </c>
      <c r="N693" t="s">
        <v>85</v>
      </c>
      <c r="O693" t="s">
        <v>187</v>
      </c>
      <c r="P693" t="s">
        <v>186</v>
      </c>
      <c r="Q693">
        <v>2</v>
      </c>
      <c r="R693" t="s">
        <v>52</v>
      </c>
      <c r="S693" t="s">
        <v>53</v>
      </c>
      <c r="T693">
        <v>1</v>
      </c>
      <c r="U693">
        <v>1997</v>
      </c>
      <c r="V693">
        <v>10.74</v>
      </c>
      <c r="W693">
        <v>11.13</v>
      </c>
      <c r="X693">
        <v>13.17</v>
      </c>
      <c r="Y693">
        <v>12.07</v>
      </c>
      <c r="Z693">
        <v>14</v>
      </c>
      <c r="AA693">
        <v>12</v>
      </c>
      <c r="AB693">
        <v>7</v>
      </c>
      <c r="AC693">
        <v>6</v>
      </c>
      <c r="AD693">
        <v>6</v>
      </c>
      <c r="AE693">
        <v>8</v>
      </c>
      <c r="AI693">
        <v>260</v>
      </c>
      <c r="AJ693">
        <v>10</v>
      </c>
      <c r="AK693">
        <v>10</v>
      </c>
      <c r="AL693">
        <v>11.18</v>
      </c>
      <c r="AM693">
        <v>21</v>
      </c>
      <c r="AN693">
        <v>155.79999999999998</v>
      </c>
      <c r="AO693">
        <v>414</v>
      </c>
      <c r="AP693">
        <v>8.82</v>
      </c>
      <c r="AQ693">
        <v>523</v>
      </c>
    </row>
    <row r="694" spans="1:43" x14ac:dyDescent="0.3">
      <c r="A694" t="s">
        <v>82</v>
      </c>
      <c r="B694">
        <v>60</v>
      </c>
      <c r="C694">
        <v>1</v>
      </c>
      <c r="D694" t="s">
        <v>43</v>
      </c>
      <c r="E694" t="s">
        <v>55</v>
      </c>
      <c r="F694">
        <v>10</v>
      </c>
      <c r="G694" t="s">
        <v>56</v>
      </c>
      <c r="H694">
        <v>1</v>
      </c>
      <c r="I694">
        <v>2018</v>
      </c>
      <c r="J694" t="s">
        <v>57</v>
      </c>
      <c r="K694" t="s">
        <v>46</v>
      </c>
      <c r="L694" t="s">
        <v>467</v>
      </c>
      <c r="M694" t="s">
        <v>48</v>
      </c>
      <c r="N694" t="s">
        <v>85</v>
      </c>
      <c r="O694" t="s">
        <v>468</v>
      </c>
      <c r="P694" t="s">
        <v>467</v>
      </c>
      <c r="Q694">
        <v>2</v>
      </c>
      <c r="R694" t="s">
        <v>52</v>
      </c>
      <c r="S694" t="s">
        <v>53</v>
      </c>
      <c r="T694">
        <v>1</v>
      </c>
      <c r="U694">
        <v>2002</v>
      </c>
      <c r="V694">
        <v>11.94</v>
      </c>
      <c r="W694">
        <v>11.33</v>
      </c>
      <c r="X694">
        <v>10.69</v>
      </c>
      <c r="Y694">
        <v>9.93</v>
      </c>
      <c r="Z694">
        <v>7</v>
      </c>
      <c r="AA694">
        <v>15</v>
      </c>
      <c r="AB694">
        <v>16</v>
      </c>
      <c r="AC694">
        <v>14</v>
      </c>
      <c r="AD694">
        <v>9</v>
      </c>
      <c r="AE694">
        <v>7</v>
      </c>
      <c r="AI694">
        <v>290</v>
      </c>
      <c r="AJ694">
        <v>11.15</v>
      </c>
      <c r="AK694">
        <v>11.15</v>
      </c>
      <c r="AL694">
        <v>9.82</v>
      </c>
      <c r="AM694">
        <v>22</v>
      </c>
      <c r="AN694">
        <v>137.75</v>
      </c>
      <c r="AO694">
        <v>664</v>
      </c>
      <c r="AP694">
        <v>10</v>
      </c>
      <c r="AQ694">
        <v>367</v>
      </c>
    </row>
    <row r="695" spans="1:43" x14ac:dyDescent="0.3">
      <c r="A695" t="s">
        <v>158</v>
      </c>
      <c r="B695">
        <v>60</v>
      </c>
      <c r="C695">
        <v>1</v>
      </c>
      <c r="D695" t="s">
        <v>43</v>
      </c>
      <c r="E695" t="s">
        <v>55</v>
      </c>
      <c r="F695">
        <v>11.61</v>
      </c>
      <c r="G695" t="s">
        <v>56</v>
      </c>
      <c r="H695">
        <v>1</v>
      </c>
      <c r="I695">
        <v>2018</v>
      </c>
      <c r="J695" t="s">
        <v>57</v>
      </c>
      <c r="K695" t="s">
        <v>46</v>
      </c>
      <c r="L695" t="s">
        <v>404</v>
      </c>
      <c r="M695" t="s">
        <v>48</v>
      </c>
      <c r="N695" t="s">
        <v>174</v>
      </c>
      <c r="O695" t="s">
        <v>405</v>
      </c>
      <c r="P695" t="s">
        <v>404</v>
      </c>
      <c r="Q695">
        <v>2</v>
      </c>
      <c r="R695" t="s">
        <v>52</v>
      </c>
      <c r="S695" t="s">
        <v>53</v>
      </c>
      <c r="T695">
        <v>1</v>
      </c>
      <c r="U695">
        <v>1997</v>
      </c>
      <c r="V695">
        <v>12.29</v>
      </c>
      <c r="W695">
        <v>12.13</v>
      </c>
      <c r="X695">
        <v>12.12</v>
      </c>
      <c r="Y695">
        <v>9.9499999999999993</v>
      </c>
      <c r="Z695">
        <v>13</v>
      </c>
      <c r="AA695">
        <v>12</v>
      </c>
      <c r="AB695">
        <v>9</v>
      </c>
      <c r="AC695">
        <v>10</v>
      </c>
      <c r="AD695">
        <v>8</v>
      </c>
      <c r="AE695">
        <v>7</v>
      </c>
      <c r="AI695">
        <v>260</v>
      </c>
      <c r="AJ695">
        <v>10</v>
      </c>
      <c r="AK695">
        <v>10</v>
      </c>
      <c r="AL695">
        <v>10.53</v>
      </c>
      <c r="AM695">
        <v>21</v>
      </c>
      <c r="AN695">
        <v>146.29999999999998</v>
      </c>
      <c r="AO695">
        <v>563</v>
      </c>
      <c r="AP695">
        <v>11.61</v>
      </c>
      <c r="AQ695">
        <v>179</v>
      </c>
    </row>
    <row r="696" spans="1:43" x14ac:dyDescent="0.3">
      <c r="A696" t="s">
        <v>65</v>
      </c>
      <c r="B696">
        <v>60</v>
      </c>
      <c r="C696">
        <v>1</v>
      </c>
      <c r="D696" t="s">
        <v>43</v>
      </c>
      <c r="E696" t="s">
        <v>55</v>
      </c>
      <c r="F696">
        <v>10.91</v>
      </c>
      <c r="G696" t="s">
        <v>56</v>
      </c>
      <c r="H696">
        <v>1</v>
      </c>
      <c r="I696">
        <v>2018</v>
      </c>
      <c r="J696" t="s">
        <v>57</v>
      </c>
      <c r="K696" t="s">
        <v>46</v>
      </c>
      <c r="L696" t="s">
        <v>488</v>
      </c>
      <c r="M696" t="s">
        <v>48</v>
      </c>
      <c r="N696" t="s">
        <v>85</v>
      </c>
      <c r="O696" t="s">
        <v>153</v>
      </c>
      <c r="P696" t="s">
        <v>152</v>
      </c>
      <c r="Q696">
        <v>2</v>
      </c>
      <c r="R696" t="s">
        <v>52</v>
      </c>
      <c r="S696" t="s">
        <v>53</v>
      </c>
      <c r="T696">
        <v>2</v>
      </c>
      <c r="U696">
        <v>2002</v>
      </c>
      <c r="V696">
        <v>0</v>
      </c>
      <c r="W696">
        <v>0</v>
      </c>
      <c r="X696">
        <v>0</v>
      </c>
      <c r="Y696">
        <v>0</v>
      </c>
      <c r="Z696">
        <v>7</v>
      </c>
      <c r="AA696">
        <v>9</v>
      </c>
      <c r="AB696">
        <v>8</v>
      </c>
      <c r="AC696">
        <v>13</v>
      </c>
      <c r="AD696">
        <v>8</v>
      </c>
      <c r="AE696">
        <v>5</v>
      </c>
      <c r="AI696">
        <v>215</v>
      </c>
      <c r="AJ696">
        <v>8.27</v>
      </c>
      <c r="AK696">
        <v>10.77</v>
      </c>
      <c r="AL696">
        <v>10.65</v>
      </c>
      <c r="AM696">
        <v>23</v>
      </c>
      <c r="AN696">
        <v>97.85</v>
      </c>
      <c r="AO696">
        <v>782</v>
      </c>
      <c r="AP696">
        <v>10.91</v>
      </c>
      <c r="AQ696">
        <v>212</v>
      </c>
    </row>
    <row r="697" spans="1:43" x14ac:dyDescent="0.3">
      <c r="A697" t="s">
        <v>42</v>
      </c>
      <c r="B697">
        <v>25</v>
      </c>
      <c r="C697">
        <v>1</v>
      </c>
      <c r="D697" t="s">
        <v>43</v>
      </c>
      <c r="F697">
        <v>7.91</v>
      </c>
      <c r="G697" t="s">
        <v>44</v>
      </c>
      <c r="H697">
        <v>1</v>
      </c>
      <c r="I697">
        <v>2018</v>
      </c>
      <c r="J697" t="s">
        <v>45</v>
      </c>
      <c r="K697" t="s">
        <v>46</v>
      </c>
      <c r="L697" t="s">
        <v>489</v>
      </c>
      <c r="M697" t="s">
        <v>48</v>
      </c>
      <c r="N697" t="s">
        <v>49</v>
      </c>
      <c r="O697" t="s">
        <v>50</v>
      </c>
      <c r="P697" t="s">
        <v>354</v>
      </c>
      <c r="Q697">
        <v>1</v>
      </c>
      <c r="R697" t="s">
        <v>52</v>
      </c>
      <c r="S697" t="s">
        <v>53</v>
      </c>
      <c r="T697">
        <v>1</v>
      </c>
      <c r="U697">
        <v>2010</v>
      </c>
      <c r="V697">
        <v>9.3000000000000007</v>
      </c>
      <c r="W697">
        <v>10.49</v>
      </c>
      <c r="X697">
        <v>11.19</v>
      </c>
      <c r="Y697">
        <v>11.25</v>
      </c>
      <c r="Z697">
        <v>5</v>
      </c>
      <c r="AA697">
        <v>11</v>
      </c>
      <c r="AB697">
        <v>11</v>
      </c>
      <c r="AC697">
        <v>4</v>
      </c>
      <c r="AD697">
        <v>5</v>
      </c>
      <c r="AE697">
        <v>16</v>
      </c>
      <c r="AI697">
        <v>260</v>
      </c>
      <c r="AJ697">
        <v>10</v>
      </c>
      <c r="AK697">
        <v>10</v>
      </c>
      <c r="AL697">
        <v>11</v>
      </c>
      <c r="AM697">
        <v>20</v>
      </c>
      <c r="AN697">
        <v>171</v>
      </c>
      <c r="AO697">
        <v>165</v>
      </c>
      <c r="AP697">
        <v>7.91</v>
      </c>
      <c r="AQ697">
        <v>597</v>
      </c>
    </row>
    <row r="698" spans="1:43" x14ac:dyDescent="0.3">
      <c r="A698" t="s">
        <v>117</v>
      </c>
      <c r="B698">
        <v>39</v>
      </c>
      <c r="C698">
        <v>1</v>
      </c>
      <c r="D698" t="s">
        <v>43</v>
      </c>
      <c r="F698">
        <v>8.9600000000000009</v>
      </c>
      <c r="G698" t="s">
        <v>44</v>
      </c>
      <c r="H698">
        <v>1</v>
      </c>
      <c r="I698">
        <v>2018</v>
      </c>
      <c r="J698" t="s">
        <v>45</v>
      </c>
      <c r="K698" t="s">
        <v>46</v>
      </c>
      <c r="L698" t="s">
        <v>415</v>
      </c>
      <c r="M698" t="s">
        <v>48</v>
      </c>
      <c r="N698" t="s">
        <v>119</v>
      </c>
      <c r="O698" t="s">
        <v>416</v>
      </c>
      <c r="P698" t="s">
        <v>417</v>
      </c>
      <c r="Q698">
        <v>2</v>
      </c>
      <c r="R698" t="s">
        <v>52</v>
      </c>
      <c r="S698" t="s">
        <v>53</v>
      </c>
      <c r="T698">
        <v>1</v>
      </c>
      <c r="U698">
        <v>1997</v>
      </c>
      <c r="V698">
        <v>12.88</v>
      </c>
      <c r="W698">
        <v>9.66</v>
      </c>
      <c r="X698">
        <v>12.13</v>
      </c>
      <c r="Y698">
        <v>12.67</v>
      </c>
      <c r="Z698">
        <v>10</v>
      </c>
      <c r="AA698">
        <v>10</v>
      </c>
      <c r="AB698">
        <v>9</v>
      </c>
      <c r="AC698">
        <v>7</v>
      </c>
      <c r="AD698">
        <v>5</v>
      </c>
      <c r="AE698">
        <v>13</v>
      </c>
      <c r="AI698">
        <v>265</v>
      </c>
      <c r="AJ698">
        <v>10.19</v>
      </c>
      <c r="AK698">
        <v>10.19</v>
      </c>
      <c r="AL698">
        <v>11.06</v>
      </c>
      <c r="AM698">
        <v>21</v>
      </c>
      <c r="AN698">
        <v>159.6</v>
      </c>
      <c r="AO698">
        <v>338</v>
      </c>
      <c r="AP698">
        <v>8.9600000000000009</v>
      </c>
      <c r="AQ698">
        <v>504</v>
      </c>
    </row>
    <row r="699" spans="1:43" x14ac:dyDescent="0.3">
      <c r="A699" t="s">
        <v>65</v>
      </c>
      <c r="B699">
        <v>6</v>
      </c>
      <c r="C699">
        <v>1</v>
      </c>
      <c r="D699" t="s">
        <v>43</v>
      </c>
      <c r="F699">
        <v>0.41</v>
      </c>
      <c r="G699" t="s">
        <v>44</v>
      </c>
      <c r="H699">
        <v>1</v>
      </c>
      <c r="I699">
        <v>2018</v>
      </c>
      <c r="J699" t="s">
        <v>45</v>
      </c>
      <c r="K699" t="s">
        <v>46</v>
      </c>
      <c r="L699" t="s">
        <v>121</v>
      </c>
      <c r="M699" t="s">
        <v>48</v>
      </c>
      <c r="N699" t="s">
        <v>72</v>
      </c>
      <c r="O699" t="s">
        <v>73</v>
      </c>
      <c r="P699" t="s">
        <v>455</v>
      </c>
      <c r="Q699">
        <v>1</v>
      </c>
      <c r="R699" t="s">
        <v>52</v>
      </c>
      <c r="S699" t="s">
        <v>53</v>
      </c>
      <c r="T699">
        <v>1</v>
      </c>
      <c r="U699">
        <v>2000</v>
      </c>
      <c r="V699">
        <v>14.2</v>
      </c>
      <c r="W699">
        <v>9.6999999999999993</v>
      </c>
      <c r="X699">
        <v>12.35</v>
      </c>
      <c r="Y699">
        <v>9.89</v>
      </c>
      <c r="Z699">
        <v>8</v>
      </c>
      <c r="AA699">
        <v>11</v>
      </c>
      <c r="AB699">
        <v>10</v>
      </c>
      <c r="AC699">
        <v>10</v>
      </c>
      <c r="AD699">
        <v>10</v>
      </c>
      <c r="AE699">
        <v>10</v>
      </c>
      <c r="AI699">
        <v>260</v>
      </c>
      <c r="AJ699">
        <v>10</v>
      </c>
      <c r="AK699">
        <v>10</v>
      </c>
      <c r="AL699">
        <v>9.76</v>
      </c>
      <c r="AM699">
        <v>18</v>
      </c>
      <c r="AN699">
        <v>157</v>
      </c>
      <c r="AO699">
        <v>389</v>
      </c>
      <c r="AP699">
        <v>0.41</v>
      </c>
      <c r="AQ699">
        <v>781</v>
      </c>
    </row>
    <row r="700" spans="1:43" x14ac:dyDescent="0.3">
      <c r="A700" t="s">
        <v>65</v>
      </c>
      <c r="B700">
        <v>60</v>
      </c>
      <c r="C700">
        <v>1</v>
      </c>
      <c r="D700" t="s">
        <v>43</v>
      </c>
      <c r="E700" t="s">
        <v>55</v>
      </c>
      <c r="F700">
        <v>10.37</v>
      </c>
      <c r="G700" t="s">
        <v>56</v>
      </c>
      <c r="H700">
        <v>1</v>
      </c>
      <c r="I700">
        <v>2018</v>
      </c>
      <c r="J700" t="s">
        <v>45</v>
      </c>
      <c r="K700" t="s">
        <v>46</v>
      </c>
      <c r="L700" t="s">
        <v>121</v>
      </c>
      <c r="M700" t="s">
        <v>48</v>
      </c>
      <c r="N700" t="s">
        <v>72</v>
      </c>
      <c r="O700" t="s">
        <v>73</v>
      </c>
      <c r="P700" t="s">
        <v>455</v>
      </c>
      <c r="Q700">
        <v>1</v>
      </c>
      <c r="R700" t="s">
        <v>52</v>
      </c>
      <c r="S700" t="s">
        <v>53</v>
      </c>
      <c r="T700">
        <v>1</v>
      </c>
      <c r="U700">
        <v>1999</v>
      </c>
      <c r="V700">
        <v>14.54</v>
      </c>
      <c r="W700">
        <v>10.050000000000001</v>
      </c>
      <c r="X700">
        <v>13.22</v>
      </c>
      <c r="Y700">
        <v>10.69</v>
      </c>
      <c r="Z700">
        <v>4</v>
      </c>
      <c r="AA700">
        <v>11</v>
      </c>
      <c r="AB700">
        <v>9</v>
      </c>
      <c r="AC700">
        <v>8</v>
      </c>
      <c r="AD700">
        <v>11</v>
      </c>
      <c r="AE700">
        <v>15</v>
      </c>
      <c r="AI700">
        <v>263</v>
      </c>
      <c r="AJ700">
        <v>10.119999999999999</v>
      </c>
      <c r="AK700">
        <v>10.119999999999999</v>
      </c>
      <c r="AL700">
        <v>10.35</v>
      </c>
      <c r="AM700">
        <v>19</v>
      </c>
      <c r="AN700">
        <v>171</v>
      </c>
      <c r="AO700">
        <v>165</v>
      </c>
      <c r="AP700">
        <v>10.37</v>
      </c>
      <c r="AQ700">
        <v>282</v>
      </c>
    </row>
    <row r="701" spans="1:43" x14ac:dyDescent="0.3">
      <c r="A701" t="s">
        <v>65</v>
      </c>
      <c r="B701">
        <v>43</v>
      </c>
      <c r="C701">
        <v>1</v>
      </c>
      <c r="D701" t="s">
        <v>43</v>
      </c>
      <c r="F701">
        <v>9.01</v>
      </c>
      <c r="G701" t="s">
        <v>122</v>
      </c>
      <c r="H701">
        <v>1</v>
      </c>
      <c r="I701">
        <v>2018</v>
      </c>
      <c r="J701" t="s">
        <v>45</v>
      </c>
      <c r="K701" t="s">
        <v>46</v>
      </c>
      <c r="L701" t="s">
        <v>323</v>
      </c>
      <c r="M701" t="s">
        <v>48</v>
      </c>
      <c r="N701" t="s">
        <v>67</v>
      </c>
      <c r="O701" t="s">
        <v>68</v>
      </c>
      <c r="P701" t="s">
        <v>177</v>
      </c>
      <c r="Q701">
        <v>4</v>
      </c>
      <c r="R701" t="s">
        <v>52</v>
      </c>
      <c r="S701" t="s">
        <v>53</v>
      </c>
      <c r="T701">
        <v>1</v>
      </c>
      <c r="U701">
        <v>2000</v>
      </c>
      <c r="V701">
        <v>9.5</v>
      </c>
      <c r="W701">
        <v>9.9700000000000006</v>
      </c>
      <c r="X701">
        <v>11.48</v>
      </c>
      <c r="Y701">
        <v>10.91</v>
      </c>
      <c r="Z701">
        <v>10</v>
      </c>
      <c r="AA701">
        <v>10</v>
      </c>
      <c r="AB701">
        <v>9</v>
      </c>
      <c r="AC701">
        <v>7</v>
      </c>
      <c r="AD701">
        <v>7</v>
      </c>
      <c r="AE701">
        <v>10</v>
      </c>
      <c r="AI701">
        <v>260</v>
      </c>
      <c r="AJ701">
        <v>10</v>
      </c>
      <c r="AK701">
        <v>10</v>
      </c>
      <c r="AL701">
        <v>10</v>
      </c>
      <c r="AM701">
        <v>23</v>
      </c>
      <c r="AN701">
        <v>127.5</v>
      </c>
      <c r="AO701">
        <v>714</v>
      </c>
      <c r="AP701">
        <v>9.01</v>
      </c>
      <c r="AQ701">
        <v>499</v>
      </c>
    </row>
    <row r="702" spans="1:43" x14ac:dyDescent="0.3">
      <c r="A702" t="s">
        <v>42</v>
      </c>
      <c r="B702">
        <v>39</v>
      </c>
      <c r="C702">
        <v>1</v>
      </c>
      <c r="D702" t="s">
        <v>43</v>
      </c>
      <c r="F702">
        <v>8.93</v>
      </c>
      <c r="G702" t="s">
        <v>44</v>
      </c>
      <c r="H702">
        <v>1</v>
      </c>
      <c r="I702">
        <v>2018</v>
      </c>
      <c r="J702" t="s">
        <v>45</v>
      </c>
      <c r="K702" t="s">
        <v>46</v>
      </c>
      <c r="L702" t="s">
        <v>489</v>
      </c>
      <c r="M702" t="s">
        <v>48</v>
      </c>
      <c r="N702" t="s">
        <v>49</v>
      </c>
      <c r="O702" t="s">
        <v>50</v>
      </c>
      <c r="P702" t="s">
        <v>354</v>
      </c>
      <c r="Q702">
        <v>2</v>
      </c>
      <c r="R702" t="s">
        <v>52</v>
      </c>
      <c r="S702" t="s">
        <v>53</v>
      </c>
      <c r="T702">
        <v>1</v>
      </c>
      <c r="U702">
        <v>1996</v>
      </c>
      <c r="V702">
        <v>10.89</v>
      </c>
      <c r="W702">
        <v>10.88</v>
      </c>
      <c r="X702">
        <v>10.72</v>
      </c>
      <c r="Y702">
        <v>10.96</v>
      </c>
      <c r="Z702">
        <v>7</v>
      </c>
      <c r="AA702">
        <v>11</v>
      </c>
      <c r="AB702">
        <v>11</v>
      </c>
      <c r="AC702">
        <v>8</v>
      </c>
      <c r="AD702">
        <v>7</v>
      </c>
      <c r="AE702">
        <v>14</v>
      </c>
      <c r="AI702">
        <v>268</v>
      </c>
      <c r="AJ702">
        <v>10.31</v>
      </c>
      <c r="AK702">
        <v>10.31</v>
      </c>
      <c r="AL702">
        <v>10.88</v>
      </c>
      <c r="AM702">
        <v>22</v>
      </c>
      <c r="AN702">
        <v>158.65</v>
      </c>
      <c r="AO702">
        <v>353</v>
      </c>
      <c r="AP702">
        <v>8.93</v>
      </c>
      <c r="AQ702">
        <v>506</v>
      </c>
    </row>
    <row r="703" spans="1:43" x14ac:dyDescent="0.3">
      <c r="A703" t="s">
        <v>117</v>
      </c>
      <c r="B703">
        <v>60</v>
      </c>
      <c r="C703">
        <v>1</v>
      </c>
      <c r="D703" t="s">
        <v>43</v>
      </c>
      <c r="E703" t="s">
        <v>55</v>
      </c>
      <c r="F703">
        <v>10.16</v>
      </c>
      <c r="G703" t="s">
        <v>56</v>
      </c>
      <c r="H703">
        <v>1</v>
      </c>
      <c r="I703">
        <v>2018</v>
      </c>
      <c r="J703" t="s">
        <v>57</v>
      </c>
      <c r="K703" t="s">
        <v>46</v>
      </c>
      <c r="L703" t="s">
        <v>131</v>
      </c>
      <c r="M703" t="s">
        <v>48</v>
      </c>
      <c r="N703" t="s">
        <v>119</v>
      </c>
      <c r="O703" t="s">
        <v>127</v>
      </c>
      <c r="P703" t="s">
        <v>126</v>
      </c>
      <c r="Q703">
        <v>2</v>
      </c>
      <c r="R703" t="s">
        <v>52</v>
      </c>
      <c r="S703" t="s">
        <v>53</v>
      </c>
      <c r="T703">
        <v>1</v>
      </c>
      <c r="U703">
        <v>1997</v>
      </c>
      <c r="V703">
        <v>9.98</v>
      </c>
      <c r="W703">
        <v>11.46</v>
      </c>
      <c r="X703">
        <v>12.13</v>
      </c>
      <c r="Y703">
        <v>11.51</v>
      </c>
      <c r="Z703">
        <v>8</v>
      </c>
      <c r="AA703">
        <v>9</v>
      </c>
      <c r="AB703">
        <v>11</v>
      </c>
      <c r="AC703">
        <v>9</v>
      </c>
      <c r="AD703">
        <v>9</v>
      </c>
      <c r="AE703">
        <v>12</v>
      </c>
      <c r="AI703">
        <v>268</v>
      </c>
      <c r="AJ703">
        <v>10.31</v>
      </c>
      <c r="AK703">
        <v>10.31</v>
      </c>
      <c r="AL703">
        <v>9.76</v>
      </c>
      <c r="AM703">
        <v>21</v>
      </c>
      <c r="AN703">
        <v>141.54999999999998</v>
      </c>
      <c r="AO703">
        <v>622</v>
      </c>
      <c r="AP703">
        <v>10.16</v>
      </c>
      <c r="AQ703">
        <v>329</v>
      </c>
    </row>
    <row r="704" spans="1:43" x14ac:dyDescent="0.3">
      <c r="A704" t="s">
        <v>65</v>
      </c>
      <c r="B704">
        <v>60</v>
      </c>
      <c r="C704">
        <v>1</v>
      </c>
      <c r="D704" t="s">
        <v>43</v>
      </c>
      <c r="E704" t="s">
        <v>55</v>
      </c>
      <c r="F704">
        <v>10</v>
      </c>
      <c r="G704" t="s">
        <v>56</v>
      </c>
      <c r="H704">
        <v>1</v>
      </c>
      <c r="I704">
        <v>2018</v>
      </c>
      <c r="J704" t="s">
        <v>45</v>
      </c>
      <c r="K704" t="s">
        <v>46</v>
      </c>
      <c r="L704" t="s">
        <v>234</v>
      </c>
      <c r="M704" t="s">
        <v>48</v>
      </c>
      <c r="N704" t="s">
        <v>72</v>
      </c>
      <c r="O704" t="s">
        <v>73</v>
      </c>
      <c r="P704" t="s">
        <v>151</v>
      </c>
      <c r="Q704">
        <v>1</v>
      </c>
      <c r="R704" t="s">
        <v>52</v>
      </c>
      <c r="S704" t="s">
        <v>53</v>
      </c>
      <c r="T704">
        <v>2</v>
      </c>
      <c r="U704">
        <v>1997</v>
      </c>
      <c r="V704">
        <v>13.52</v>
      </c>
      <c r="W704">
        <v>0</v>
      </c>
      <c r="X704">
        <v>11.92</v>
      </c>
      <c r="Y704">
        <v>11.08</v>
      </c>
      <c r="Z704">
        <v>10</v>
      </c>
      <c r="AA704">
        <v>12</v>
      </c>
      <c r="AB704">
        <v>7</v>
      </c>
      <c r="AC704">
        <v>6</v>
      </c>
      <c r="AD704">
        <v>9</v>
      </c>
      <c r="AE704">
        <v>10</v>
      </c>
      <c r="AI704">
        <v>243</v>
      </c>
      <c r="AJ704">
        <v>9.35</v>
      </c>
      <c r="AK704">
        <v>10.119999999999999</v>
      </c>
      <c r="AL704">
        <v>11.71</v>
      </c>
      <c r="AM704">
        <v>21</v>
      </c>
      <c r="AN704">
        <v>160</v>
      </c>
      <c r="AO704">
        <v>330</v>
      </c>
      <c r="AP704">
        <v>10</v>
      </c>
      <c r="AQ704">
        <v>367</v>
      </c>
    </row>
    <row r="705" spans="1:43" x14ac:dyDescent="0.3">
      <c r="A705" t="s">
        <v>42</v>
      </c>
      <c r="B705">
        <v>37</v>
      </c>
      <c r="C705">
        <v>1</v>
      </c>
      <c r="D705" t="s">
        <v>43</v>
      </c>
      <c r="F705">
        <v>8.59</v>
      </c>
      <c r="G705" t="s">
        <v>44</v>
      </c>
      <c r="H705">
        <v>1</v>
      </c>
      <c r="I705">
        <v>2018</v>
      </c>
      <c r="J705" t="s">
        <v>45</v>
      </c>
      <c r="K705" t="s">
        <v>46</v>
      </c>
      <c r="L705" t="s">
        <v>398</v>
      </c>
      <c r="M705" t="s">
        <v>48</v>
      </c>
      <c r="N705" t="s">
        <v>49</v>
      </c>
      <c r="O705" t="s">
        <v>50</v>
      </c>
      <c r="P705" t="s">
        <v>354</v>
      </c>
      <c r="Q705">
        <v>2</v>
      </c>
      <c r="R705" t="s">
        <v>52</v>
      </c>
      <c r="S705" t="s">
        <v>53</v>
      </c>
      <c r="T705">
        <v>1</v>
      </c>
      <c r="U705">
        <v>2008</v>
      </c>
      <c r="V705">
        <v>11.53</v>
      </c>
      <c r="W705">
        <v>11.75</v>
      </c>
      <c r="X705">
        <v>10.42</v>
      </c>
      <c r="Y705">
        <v>12.2</v>
      </c>
      <c r="Z705">
        <v>10</v>
      </c>
      <c r="AA705">
        <v>10</v>
      </c>
      <c r="AB705">
        <v>9</v>
      </c>
      <c r="AC705">
        <v>4</v>
      </c>
      <c r="AD705">
        <v>6</v>
      </c>
      <c r="AE705">
        <v>13</v>
      </c>
      <c r="AI705">
        <v>260</v>
      </c>
      <c r="AJ705">
        <v>10</v>
      </c>
      <c r="AK705">
        <v>10</v>
      </c>
      <c r="AL705">
        <v>11.06</v>
      </c>
      <c r="AM705">
        <v>21</v>
      </c>
      <c r="AN705">
        <v>159.6</v>
      </c>
      <c r="AO705">
        <v>338</v>
      </c>
      <c r="AP705">
        <v>8.59</v>
      </c>
      <c r="AQ705">
        <v>548</v>
      </c>
    </row>
    <row r="706" spans="1:43" x14ac:dyDescent="0.3">
      <c r="A706" t="s">
        <v>109</v>
      </c>
      <c r="B706">
        <v>0</v>
      </c>
      <c r="C706">
        <v>1</v>
      </c>
      <c r="D706" t="s">
        <v>43</v>
      </c>
      <c r="F706">
        <v>0.52</v>
      </c>
      <c r="G706" t="s">
        <v>44</v>
      </c>
      <c r="H706">
        <v>1</v>
      </c>
      <c r="I706">
        <v>2018</v>
      </c>
      <c r="J706" t="s">
        <v>45</v>
      </c>
      <c r="K706" t="s">
        <v>46</v>
      </c>
      <c r="L706" t="s">
        <v>145</v>
      </c>
      <c r="M706" t="s">
        <v>48</v>
      </c>
      <c r="N706" t="s">
        <v>96</v>
      </c>
      <c r="O706" t="s">
        <v>97</v>
      </c>
      <c r="P706" t="s">
        <v>442</v>
      </c>
      <c r="Q706">
        <v>2</v>
      </c>
      <c r="R706" t="s">
        <v>52</v>
      </c>
      <c r="S706" t="s">
        <v>53</v>
      </c>
      <c r="T706">
        <v>1</v>
      </c>
      <c r="U706">
        <v>1996</v>
      </c>
      <c r="V706">
        <v>11.39</v>
      </c>
      <c r="W706">
        <v>11.56</v>
      </c>
      <c r="X706">
        <v>10.99</v>
      </c>
      <c r="Y706">
        <v>11.08</v>
      </c>
      <c r="Z706">
        <v>13</v>
      </c>
      <c r="AA706">
        <v>8</v>
      </c>
      <c r="AB706">
        <v>6</v>
      </c>
      <c r="AC706">
        <v>6</v>
      </c>
      <c r="AD706">
        <v>9</v>
      </c>
      <c r="AE706">
        <v>13</v>
      </c>
      <c r="AI706">
        <v>260</v>
      </c>
      <c r="AJ706">
        <v>10</v>
      </c>
      <c r="AK706">
        <v>10</v>
      </c>
      <c r="AL706">
        <v>11.24</v>
      </c>
      <c r="AM706">
        <v>22</v>
      </c>
      <c r="AN706">
        <v>161.5</v>
      </c>
      <c r="AO706">
        <v>312</v>
      </c>
      <c r="AP706">
        <v>0.52</v>
      </c>
      <c r="AQ706">
        <v>777</v>
      </c>
    </row>
    <row r="707" spans="1:43" x14ac:dyDescent="0.3">
      <c r="A707" t="s">
        <v>42</v>
      </c>
      <c r="B707">
        <v>60</v>
      </c>
      <c r="C707">
        <v>1</v>
      </c>
      <c r="D707" t="s">
        <v>43</v>
      </c>
      <c r="E707" t="s">
        <v>55</v>
      </c>
      <c r="F707">
        <v>11.36</v>
      </c>
      <c r="G707" t="s">
        <v>56</v>
      </c>
      <c r="H707">
        <v>1</v>
      </c>
      <c r="I707">
        <v>2018</v>
      </c>
      <c r="J707" t="s">
        <v>45</v>
      </c>
      <c r="K707" t="s">
        <v>46</v>
      </c>
      <c r="L707" t="s">
        <v>489</v>
      </c>
      <c r="M707" t="s">
        <v>48</v>
      </c>
      <c r="N707" t="s">
        <v>49</v>
      </c>
      <c r="O707" t="s">
        <v>50</v>
      </c>
      <c r="P707" t="s">
        <v>354</v>
      </c>
      <c r="Q707">
        <v>1</v>
      </c>
      <c r="R707" t="s">
        <v>52</v>
      </c>
      <c r="S707" t="s">
        <v>53</v>
      </c>
      <c r="T707">
        <v>1</v>
      </c>
      <c r="U707">
        <v>1999</v>
      </c>
      <c r="V707">
        <v>0</v>
      </c>
      <c r="W707">
        <v>0</v>
      </c>
      <c r="X707">
        <v>0</v>
      </c>
      <c r="Y707">
        <v>0</v>
      </c>
      <c r="Z707">
        <v>4</v>
      </c>
      <c r="AA707">
        <v>10</v>
      </c>
      <c r="AB707">
        <v>13</v>
      </c>
      <c r="AC707">
        <v>12</v>
      </c>
      <c r="AD707">
        <v>14</v>
      </c>
      <c r="AE707">
        <v>14</v>
      </c>
      <c r="AI707">
        <v>277</v>
      </c>
      <c r="AJ707">
        <v>10.65</v>
      </c>
      <c r="AK707">
        <v>10.65</v>
      </c>
      <c r="AL707">
        <v>9.65</v>
      </c>
      <c r="AM707">
        <v>19</v>
      </c>
      <c r="AN707">
        <v>160</v>
      </c>
      <c r="AO707">
        <v>330</v>
      </c>
      <c r="AP707">
        <v>11.36</v>
      </c>
      <c r="AQ707">
        <v>184</v>
      </c>
    </row>
    <row r="708" spans="1:43" x14ac:dyDescent="0.3">
      <c r="A708" t="s">
        <v>65</v>
      </c>
      <c r="B708">
        <v>60</v>
      </c>
      <c r="C708">
        <v>1</v>
      </c>
      <c r="D708" t="s">
        <v>43</v>
      </c>
      <c r="E708" t="s">
        <v>55</v>
      </c>
      <c r="F708">
        <v>11.32</v>
      </c>
      <c r="G708" t="s">
        <v>56</v>
      </c>
      <c r="H708">
        <v>1</v>
      </c>
      <c r="I708">
        <v>2018</v>
      </c>
      <c r="J708" t="s">
        <v>45</v>
      </c>
      <c r="K708" t="s">
        <v>46</v>
      </c>
      <c r="L708" t="s">
        <v>376</v>
      </c>
      <c r="M708" t="s">
        <v>48</v>
      </c>
      <c r="N708" t="s">
        <v>72</v>
      </c>
      <c r="O708" t="s">
        <v>73</v>
      </c>
      <c r="P708" t="s">
        <v>151</v>
      </c>
      <c r="Q708">
        <v>2</v>
      </c>
      <c r="R708" t="s">
        <v>52</v>
      </c>
      <c r="S708" t="s">
        <v>53</v>
      </c>
      <c r="T708">
        <v>2</v>
      </c>
      <c r="U708">
        <v>1998</v>
      </c>
      <c r="V708">
        <v>13.32</v>
      </c>
      <c r="W708">
        <v>11.29</v>
      </c>
      <c r="X708">
        <v>13.16</v>
      </c>
      <c r="Y708">
        <v>12.73</v>
      </c>
      <c r="Z708">
        <v>8</v>
      </c>
      <c r="AA708">
        <v>13</v>
      </c>
      <c r="AB708">
        <v>10</v>
      </c>
      <c r="AC708">
        <v>5</v>
      </c>
      <c r="AD708">
        <v>10</v>
      </c>
      <c r="AE708">
        <v>9</v>
      </c>
      <c r="AI708">
        <v>252</v>
      </c>
      <c r="AJ708">
        <v>9.69</v>
      </c>
      <c r="AK708">
        <v>11.88</v>
      </c>
      <c r="AL708">
        <v>12.41</v>
      </c>
      <c r="AM708">
        <v>20</v>
      </c>
      <c r="AN708">
        <v>143.44999999999999</v>
      </c>
      <c r="AO708">
        <v>602</v>
      </c>
      <c r="AP708">
        <v>11.32</v>
      </c>
      <c r="AQ708">
        <v>187</v>
      </c>
    </row>
    <row r="709" spans="1:43" x14ac:dyDescent="0.3">
      <c r="A709" t="s">
        <v>65</v>
      </c>
      <c r="B709">
        <v>42</v>
      </c>
      <c r="C709">
        <v>1</v>
      </c>
      <c r="D709" t="s">
        <v>43</v>
      </c>
      <c r="F709">
        <v>8.81</v>
      </c>
      <c r="G709" t="s">
        <v>122</v>
      </c>
      <c r="H709">
        <v>1</v>
      </c>
      <c r="I709">
        <v>2018</v>
      </c>
      <c r="J709" t="s">
        <v>45</v>
      </c>
      <c r="K709" t="s">
        <v>46</v>
      </c>
      <c r="L709" t="s">
        <v>490</v>
      </c>
      <c r="M709" t="s">
        <v>48</v>
      </c>
      <c r="N709" t="s">
        <v>63</v>
      </c>
      <c r="O709" t="s">
        <v>491</v>
      </c>
      <c r="P709" t="s">
        <v>492</v>
      </c>
      <c r="Q709">
        <v>2</v>
      </c>
      <c r="R709" t="s">
        <v>52</v>
      </c>
      <c r="S709" t="s">
        <v>53</v>
      </c>
      <c r="T709">
        <v>1</v>
      </c>
      <c r="U709">
        <v>1998</v>
      </c>
      <c r="V709">
        <v>13.81</v>
      </c>
      <c r="W709">
        <v>11.62</v>
      </c>
      <c r="X709">
        <v>11.34</v>
      </c>
      <c r="Y709">
        <v>10.92</v>
      </c>
      <c r="Z709">
        <v>8</v>
      </c>
      <c r="AA709">
        <v>13</v>
      </c>
      <c r="AB709">
        <v>10</v>
      </c>
      <c r="AC709">
        <v>11</v>
      </c>
      <c r="AD709">
        <v>7</v>
      </c>
      <c r="AE709">
        <v>11</v>
      </c>
      <c r="AI709">
        <v>260</v>
      </c>
      <c r="AJ709">
        <v>10</v>
      </c>
      <c r="AK709">
        <v>10</v>
      </c>
      <c r="AL709">
        <v>10.82</v>
      </c>
      <c r="AM709">
        <v>20</v>
      </c>
      <c r="AN709">
        <v>154.85</v>
      </c>
      <c r="AO709">
        <v>432</v>
      </c>
      <c r="AP709">
        <v>8.81</v>
      </c>
      <c r="AQ709">
        <v>524</v>
      </c>
    </row>
    <row r="710" spans="1:43" x14ac:dyDescent="0.3">
      <c r="A710" t="s">
        <v>61</v>
      </c>
      <c r="B710">
        <v>60</v>
      </c>
      <c r="C710">
        <v>1</v>
      </c>
      <c r="D710" t="s">
        <v>43</v>
      </c>
      <c r="E710" t="s">
        <v>55</v>
      </c>
      <c r="F710">
        <v>11.59</v>
      </c>
      <c r="G710" t="s">
        <v>56</v>
      </c>
      <c r="H710">
        <v>1</v>
      </c>
      <c r="I710">
        <v>2018</v>
      </c>
      <c r="J710" t="s">
        <v>45</v>
      </c>
      <c r="K710" t="s">
        <v>46</v>
      </c>
      <c r="L710" t="s">
        <v>493</v>
      </c>
      <c r="M710" t="s">
        <v>48</v>
      </c>
      <c r="N710" t="s">
        <v>63</v>
      </c>
      <c r="O710" t="s">
        <v>115</v>
      </c>
      <c r="P710" t="s">
        <v>116</v>
      </c>
      <c r="Q710">
        <v>1</v>
      </c>
      <c r="R710" t="s">
        <v>70</v>
      </c>
      <c r="S710" t="s">
        <v>53</v>
      </c>
      <c r="T710">
        <v>1</v>
      </c>
      <c r="U710">
        <v>1999</v>
      </c>
      <c r="V710">
        <v>11.79</v>
      </c>
      <c r="W710">
        <v>12.69</v>
      </c>
      <c r="X710">
        <v>12.72</v>
      </c>
      <c r="Y710">
        <v>12.17</v>
      </c>
      <c r="Z710">
        <v>9</v>
      </c>
      <c r="AA710">
        <v>11</v>
      </c>
      <c r="AB710">
        <v>10</v>
      </c>
      <c r="AC710">
        <v>10</v>
      </c>
      <c r="AD710">
        <v>12</v>
      </c>
      <c r="AE710">
        <v>16</v>
      </c>
      <c r="AI710">
        <v>311</v>
      </c>
      <c r="AJ710">
        <v>11.96</v>
      </c>
      <c r="AK710">
        <v>12</v>
      </c>
      <c r="AL710">
        <v>12.18</v>
      </c>
      <c r="AM710">
        <v>19</v>
      </c>
      <c r="AN710">
        <v>217</v>
      </c>
      <c r="AO710">
        <v>3</v>
      </c>
      <c r="AP710">
        <v>11.59</v>
      </c>
      <c r="AQ710">
        <v>180</v>
      </c>
    </row>
    <row r="711" spans="1:43" x14ac:dyDescent="0.3">
      <c r="A711" t="s">
        <v>65</v>
      </c>
      <c r="B711">
        <v>60</v>
      </c>
      <c r="C711">
        <v>1</v>
      </c>
      <c r="D711" t="s">
        <v>43</v>
      </c>
      <c r="E711" t="s">
        <v>55</v>
      </c>
      <c r="F711">
        <v>10</v>
      </c>
      <c r="G711" t="s">
        <v>56</v>
      </c>
      <c r="H711">
        <v>1</v>
      </c>
      <c r="I711">
        <v>2018</v>
      </c>
      <c r="J711" t="s">
        <v>57</v>
      </c>
      <c r="K711" t="s">
        <v>46</v>
      </c>
      <c r="L711" t="s">
        <v>366</v>
      </c>
      <c r="M711" t="s">
        <v>48</v>
      </c>
      <c r="N711" t="s">
        <v>67</v>
      </c>
      <c r="O711" t="s">
        <v>93</v>
      </c>
      <c r="P711" t="s">
        <v>364</v>
      </c>
      <c r="Q711">
        <v>1</v>
      </c>
      <c r="R711" t="s">
        <v>52</v>
      </c>
      <c r="S711" t="s">
        <v>53</v>
      </c>
      <c r="T711">
        <v>2</v>
      </c>
      <c r="U711">
        <v>1997</v>
      </c>
      <c r="V711">
        <v>9.52</v>
      </c>
      <c r="W711">
        <v>10.25</v>
      </c>
      <c r="X711">
        <v>9.82</v>
      </c>
      <c r="Y711">
        <v>9.39</v>
      </c>
      <c r="Z711">
        <v>7</v>
      </c>
      <c r="AA711">
        <v>11</v>
      </c>
      <c r="AB711">
        <v>8</v>
      </c>
      <c r="AC711">
        <v>7</v>
      </c>
      <c r="AD711">
        <v>10</v>
      </c>
      <c r="AE711">
        <v>13</v>
      </c>
      <c r="AI711">
        <v>254</v>
      </c>
      <c r="AJ711">
        <v>9.77</v>
      </c>
      <c r="AK711">
        <v>10.92</v>
      </c>
      <c r="AL711">
        <v>11.94</v>
      </c>
      <c r="AM711">
        <v>21</v>
      </c>
      <c r="AN711">
        <v>161</v>
      </c>
      <c r="AO711">
        <v>319</v>
      </c>
      <c r="AP711">
        <v>10</v>
      </c>
      <c r="AQ711">
        <v>367</v>
      </c>
    </row>
    <row r="712" spans="1:43" x14ac:dyDescent="0.3">
      <c r="A712" t="s">
        <v>61</v>
      </c>
      <c r="B712">
        <v>60</v>
      </c>
      <c r="C712">
        <v>1</v>
      </c>
      <c r="D712" t="s">
        <v>83</v>
      </c>
      <c r="E712" t="s">
        <v>55</v>
      </c>
      <c r="F712">
        <v>10.45</v>
      </c>
      <c r="G712" t="s">
        <v>56</v>
      </c>
      <c r="H712">
        <v>1</v>
      </c>
      <c r="I712">
        <v>2018</v>
      </c>
      <c r="J712" t="s">
        <v>45</v>
      </c>
      <c r="K712" t="s">
        <v>46</v>
      </c>
      <c r="L712" t="s">
        <v>475</v>
      </c>
      <c r="M712" t="s">
        <v>48</v>
      </c>
      <c r="N712" t="s">
        <v>63</v>
      </c>
      <c r="O712" t="s">
        <v>115</v>
      </c>
      <c r="P712" t="s">
        <v>116</v>
      </c>
      <c r="Q712">
        <v>2</v>
      </c>
      <c r="R712" t="s">
        <v>52</v>
      </c>
      <c r="S712" t="s">
        <v>53</v>
      </c>
      <c r="T712">
        <v>1</v>
      </c>
      <c r="U712">
        <v>1998</v>
      </c>
      <c r="V712">
        <v>12.46</v>
      </c>
      <c r="W712">
        <v>10.94</v>
      </c>
      <c r="X712">
        <v>13.13</v>
      </c>
      <c r="Y712">
        <v>14.39</v>
      </c>
      <c r="Z712">
        <v>12</v>
      </c>
      <c r="AA712">
        <v>15</v>
      </c>
      <c r="AB712">
        <v>7</v>
      </c>
      <c r="AC712">
        <v>9</v>
      </c>
      <c r="AD712">
        <v>5</v>
      </c>
      <c r="AE712">
        <v>12</v>
      </c>
      <c r="AI712">
        <v>285</v>
      </c>
      <c r="AJ712">
        <v>10.96</v>
      </c>
      <c r="AK712">
        <v>10.96</v>
      </c>
      <c r="AL712">
        <v>13.06</v>
      </c>
      <c r="AM712">
        <v>20</v>
      </c>
      <c r="AN712">
        <v>185.25</v>
      </c>
      <c r="AO712">
        <v>38</v>
      </c>
      <c r="AP712">
        <v>110.45</v>
      </c>
      <c r="AQ712">
        <v>109</v>
      </c>
    </row>
    <row r="713" spans="1:43" x14ac:dyDescent="0.3">
      <c r="A713" t="s">
        <v>65</v>
      </c>
      <c r="B713">
        <v>60</v>
      </c>
      <c r="C713">
        <v>1</v>
      </c>
      <c r="D713" t="s">
        <v>83</v>
      </c>
      <c r="E713" t="s">
        <v>55</v>
      </c>
      <c r="F713">
        <v>10.4</v>
      </c>
      <c r="G713" t="s">
        <v>56</v>
      </c>
      <c r="H713">
        <v>1</v>
      </c>
      <c r="I713">
        <v>2018</v>
      </c>
      <c r="J713" t="s">
        <v>57</v>
      </c>
      <c r="K713" t="s">
        <v>46</v>
      </c>
      <c r="L713" t="s">
        <v>90</v>
      </c>
      <c r="M713" t="s">
        <v>48</v>
      </c>
      <c r="N713" t="s">
        <v>80</v>
      </c>
      <c r="O713" t="s">
        <v>91</v>
      </c>
      <c r="P713" t="s">
        <v>90</v>
      </c>
      <c r="Q713">
        <v>1</v>
      </c>
      <c r="R713" t="s">
        <v>70</v>
      </c>
      <c r="S713" t="s">
        <v>53</v>
      </c>
      <c r="T713">
        <v>1</v>
      </c>
      <c r="U713">
        <v>1999</v>
      </c>
      <c r="V713">
        <v>13.98</v>
      </c>
      <c r="W713">
        <v>14.05</v>
      </c>
      <c r="X713">
        <v>11.64</v>
      </c>
      <c r="Y713">
        <v>10.79</v>
      </c>
      <c r="Z713">
        <v>11</v>
      </c>
      <c r="AA713">
        <v>12</v>
      </c>
      <c r="AB713">
        <v>12</v>
      </c>
      <c r="AC713">
        <v>10</v>
      </c>
      <c r="AD713">
        <v>12</v>
      </c>
      <c r="AE713">
        <v>11</v>
      </c>
      <c r="AI713">
        <v>312</v>
      </c>
      <c r="AJ713">
        <v>12</v>
      </c>
      <c r="AK713">
        <v>12</v>
      </c>
      <c r="AL713">
        <v>11.35</v>
      </c>
      <c r="AM713">
        <v>19</v>
      </c>
      <c r="AN713">
        <v>200</v>
      </c>
      <c r="AO713">
        <v>19</v>
      </c>
      <c r="AP713">
        <v>110.4</v>
      </c>
      <c r="AQ713">
        <v>114</v>
      </c>
    </row>
    <row r="714" spans="1:43" x14ac:dyDescent="0.3">
      <c r="A714" t="s">
        <v>78</v>
      </c>
      <c r="B714">
        <v>0</v>
      </c>
      <c r="C714">
        <v>1</v>
      </c>
      <c r="D714" t="s">
        <v>43</v>
      </c>
      <c r="F714">
        <v>1.28</v>
      </c>
      <c r="G714" t="s">
        <v>44</v>
      </c>
      <c r="H714">
        <v>1</v>
      </c>
      <c r="I714">
        <v>2018</v>
      </c>
      <c r="J714" t="s">
        <v>45</v>
      </c>
      <c r="K714" t="s">
        <v>46</v>
      </c>
      <c r="L714" t="s">
        <v>407</v>
      </c>
      <c r="M714" t="s">
        <v>48</v>
      </c>
      <c r="N714" t="s">
        <v>80</v>
      </c>
      <c r="O714" t="s">
        <v>408</v>
      </c>
      <c r="P714" t="s">
        <v>407</v>
      </c>
      <c r="Q714">
        <v>2</v>
      </c>
      <c r="R714" t="s">
        <v>52</v>
      </c>
      <c r="S714" t="s">
        <v>53</v>
      </c>
      <c r="T714">
        <v>2</v>
      </c>
      <c r="U714">
        <v>1997</v>
      </c>
      <c r="V714">
        <v>10.27</v>
      </c>
      <c r="W714">
        <v>10.19</v>
      </c>
      <c r="X714">
        <v>10.95</v>
      </c>
      <c r="Y714">
        <v>10.57</v>
      </c>
      <c r="Z714">
        <v>3</v>
      </c>
      <c r="AA714">
        <v>13</v>
      </c>
      <c r="AB714">
        <v>9</v>
      </c>
      <c r="AC714">
        <v>9</v>
      </c>
      <c r="AD714">
        <v>4</v>
      </c>
      <c r="AE714">
        <v>11</v>
      </c>
      <c r="AI714">
        <v>236</v>
      </c>
      <c r="AJ714">
        <v>9.08</v>
      </c>
      <c r="AK714">
        <v>10.38</v>
      </c>
      <c r="AL714">
        <v>10.82</v>
      </c>
      <c r="AM714">
        <v>21</v>
      </c>
      <c r="AN714">
        <v>135.85</v>
      </c>
      <c r="AO714">
        <v>675</v>
      </c>
      <c r="AP714">
        <v>1.28</v>
      </c>
      <c r="AQ714">
        <v>757</v>
      </c>
    </row>
    <row r="715" spans="1:43" x14ac:dyDescent="0.3">
      <c r="A715" t="s">
        <v>140</v>
      </c>
      <c r="B715">
        <v>3</v>
      </c>
      <c r="C715">
        <v>1</v>
      </c>
      <c r="D715" t="s">
        <v>43</v>
      </c>
      <c r="F715">
        <v>5</v>
      </c>
      <c r="G715" t="s">
        <v>44</v>
      </c>
      <c r="H715">
        <v>1</v>
      </c>
      <c r="I715">
        <v>2018</v>
      </c>
      <c r="J715" t="s">
        <v>45</v>
      </c>
      <c r="K715" t="s">
        <v>46</v>
      </c>
      <c r="L715" t="s">
        <v>316</v>
      </c>
      <c r="M715" t="s">
        <v>167</v>
      </c>
      <c r="N715" t="s">
        <v>142</v>
      </c>
      <c r="O715" t="s">
        <v>143</v>
      </c>
      <c r="P715" t="s">
        <v>448</v>
      </c>
      <c r="Q715">
        <v>4</v>
      </c>
      <c r="R715" t="s">
        <v>52</v>
      </c>
      <c r="S715" t="s">
        <v>53</v>
      </c>
      <c r="T715">
        <v>1</v>
      </c>
      <c r="U715">
        <v>2008</v>
      </c>
      <c r="V715">
        <v>0</v>
      </c>
      <c r="W715">
        <v>0</v>
      </c>
      <c r="X715">
        <v>0</v>
      </c>
      <c r="Y715">
        <v>0</v>
      </c>
      <c r="Z715">
        <v>10</v>
      </c>
      <c r="AA715">
        <v>9</v>
      </c>
      <c r="AB715">
        <v>7</v>
      </c>
      <c r="AC715">
        <v>13</v>
      </c>
      <c r="AD715">
        <v>8</v>
      </c>
      <c r="AE715">
        <v>13</v>
      </c>
      <c r="AI715">
        <v>260</v>
      </c>
      <c r="AJ715">
        <v>10</v>
      </c>
      <c r="AK715">
        <v>10</v>
      </c>
      <c r="AL715">
        <v>10.71</v>
      </c>
      <c r="AM715">
        <v>22</v>
      </c>
      <c r="AN715">
        <v>138.54999999999998</v>
      </c>
      <c r="AO715">
        <v>660</v>
      </c>
      <c r="AP715">
        <v>5</v>
      </c>
      <c r="AQ715">
        <v>688</v>
      </c>
    </row>
    <row r="716" spans="1:43" x14ac:dyDescent="0.3">
      <c r="A716" t="s">
        <v>78</v>
      </c>
      <c r="B716">
        <v>32</v>
      </c>
      <c r="C716">
        <v>1</v>
      </c>
      <c r="D716" t="s">
        <v>43</v>
      </c>
      <c r="F716">
        <v>8.08</v>
      </c>
      <c r="G716" t="s">
        <v>44</v>
      </c>
      <c r="H716">
        <v>1</v>
      </c>
      <c r="I716">
        <v>2018</v>
      </c>
      <c r="J716" t="s">
        <v>57</v>
      </c>
      <c r="K716" t="s">
        <v>46</v>
      </c>
      <c r="L716" t="s">
        <v>407</v>
      </c>
      <c r="M716" t="s">
        <v>48</v>
      </c>
      <c r="N716" t="s">
        <v>80</v>
      </c>
      <c r="O716" t="s">
        <v>408</v>
      </c>
      <c r="P716" t="s">
        <v>407</v>
      </c>
      <c r="Q716">
        <v>4</v>
      </c>
      <c r="R716" t="s">
        <v>52</v>
      </c>
      <c r="S716" t="s">
        <v>53</v>
      </c>
      <c r="T716">
        <v>2</v>
      </c>
      <c r="U716">
        <v>1996</v>
      </c>
      <c r="V716">
        <v>11.97</v>
      </c>
      <c r="W716">
        <v>9.9700000000000006</v>
      </c>
      <c r="X716">
        <v>11.68</v>
      </c>
      <c r="Y716">
        <v>11.43</v>
      </c>
      <c r="Z716">
        <v>6</v>
      </c>
      <c r="AA716">
        <v>13</v>
      </c>
      <c r="AB716">
        <v>8</v>
      </c>
      <c r="AC716">
        <v>10</v>
      </c>
      <c r="AD716">
        <v>10</v>
      </c>
      <c r="AE716">
        <v>7</v>
      </c>
      <c r="AI716">
        <v>236</v>
      </c>
      <c r="AJ716">
        <v>9.08</v>
      </c>
      <c r="AK716">
        <v>10.42</v>
      </c>
      <c r="AL716">
        <v>10.41</v>
      </c>
      <c r="AM716">
        <v>22</v>
      </c>
      <c r="AN716">
        <v>111.35</v>
      </c>
      <c r="AO716">
        <v>773</v>
      </c>
      <c r="AP716">
        <v>8.08</v>
      </c>
      <c r="AQ716">
        <v>584</v>
      </c>
    </row>
    <row r="717" spans="1:43" x14ac:dyDescent="0.3">
      <c r="A717" t="s">
        <v>117</v>
      </c>
      <c r="B717">
        <v>60</v>
      </c>
      <c r="C717">
        <v>1</v>
      </c>
      <c r="D717" t="s">
        <v>43</v>
      </c>
      <c r="E717" t="s">
        <v>55</v>
      </c>
      <c r="F717">
        <v>10.58</v>
      </c>
      <c r="G717" t="s">
        <v>56</v>
      </c>
      <c r="H717">
        <v>1</v>
      </c>
      <c r="I717">
        <v>2018</v>
      </c>
      <c r="J717" t="s">
        <v>57</v>
      </c>
      <c r="K717" t="s">
        <v>46</v>
      </c>
      <c r="L717" t="s">
        <v>126</v>
      </c>
      <c r="M717" t="s">
        <v>48</v>
      </c>
      <c r="N717" t="s">
        <v>119</v>
      </c>
      <c r="O717" t="s">
        <v>127</v>
      </c>
      <c r="P717" t="s">
        <v>126</v>
      </c>
      <c r="Q717">
        <v>2</v>
      </c>
      <c r="R717" t="s">
        <v>52</v>
      </c>
      <c r="S717" t="s">
        <v>53</v>
      </c>
      <c r="T717">
        <v>1</v>
      </c>
      <c r="U717">
        <v>1998</v>
      </c>
      <c r="V717">
        <v>10.37</v>
      </c>
      <c r="W717">
        <v>9.73</v>
      </c>
      <c r="X717">
        <v>12.39</v>
      </c>
      <c r="Y717">
        <v>10.45</v>
      </c>
      <c r="Z717">
        <v>6</v>
      </c>
      <c r="AA717">
        <v>11</v>
      </c>
      <c r="AB717">
        <v>10</v>
      </c>
      <c r="AC717">
        <v>6</v>
      </c>
      <c r="AD717">
        <v>10</v>
      </c>
      <c r="AE717">
        <v>16</v>
      </c>
      <c r="AI717">
        <v>289</v>
      </c>
      <c r="AJ717">
        <v>11.12</v>
      </c>
      <c r="AK717">
        <v>11.12</v>
      </c>
      <c r="AL717">
        <v>11.29</v>
      </c>
      <c r="AM717">
        <v>21</v>
      </c>
      <c r="AN717">
        <v>166.25</v>
      </c>
      <c r="AO717">
        <v>237</v>
      </c>
      <c r="AP717">
        <v>10.58</v>
      </c>
      <c r="AQ717">
        <v>252</v>
      </c>
    </row>
    <row r="718" spans="1:43" x14ac:dyDescent="0.3">
      <c r="A718" t="s">
        <v>61</v>
      </c>
      <c r="B718">
        <v>15</v>
      </c>
      <c r="C718">
        <v>1</v>
      </c>
      <c r="D718" t="s">
        <v>43</v>
      </c>
      <c r="F718">
        <v>4.43</v>
      </c>
      <c r="G718" t="s">
        <v>44</v>
      </c>
      <c r="H718">
        <v>1</v>
      </c>
      <c r="I718">
        <v>2018</v>
      </c>
      <c r="J718" t="s">
        <v>45</v>
      </c>
      <c r="K718" t="s">
        <v>46</v>
      </c>
      <c r="L718" t="s">
        <v>201</v>
      </c>
      <c r="M718" t="s">
        <v>48</v>
      </c>
      <c r="N718" t="s">
        <v>119</v>
      </c>
      <c r="O718" t="s">
        <v>200</v>
      </c>
      <c r="P718" t="s">
        <v>318</v>
      </c>
      <c r="Q718">
        <v>1</v>
      </c>
      <c r="R718" t="s">
        <v>52</v>
      </c>
      <c r="S718" t="s">
        <v>53</v>
      </c>
      <c r="T718">
        <v>1</v>
      </c>
      <c r="U718">
        <v>2001</v>
      </c>
      <c r="V718">
        <v>12.52</v>
      </c>
      <c r="W718">
        <v>12.09</v>
      </c>
      <c r="X718">
        <v>10.14</v>
      </c>
      <c r="Y718">
        <v>10.33</v>
      </c>
      <c r="Z718">
        <v>10</v>
      </c>
      <c r="AA718">
        <v>11</v>
      </c>
      <c r="AB718">
        <v>12</v>
      </c>
      <c r="AC718">
        <v>4</v>
      </c>
      <c r="AD718">
        <v>11</v>
      </c>
      <c r="AE718">
        <v>10</v>
      </c>
      <c r="AI718">
        <v>260</v>
      </c>
      <c r="AJ718">
        <v>10</v>
      </c>
      <c r="AK718">
        <v>10</v>
      </c>
      <c r="AL718">
        <v>10.35</v>
      </c>
      <c r="AM718">
        <v>17</v>
      </c>
      <c r="AN718">
        <v>165</v>
      </c>
      <c r="AO718">
        <v>258</v>
      </c>
      <c r="AP718">
        <v>4.43</v>
      </c>
      <c r="AQ718">
        <v>705</v>
      </c>
    </row>
    <row r="719" spans="1:43" x14ac:dyDescent="0.3">
      <c r="A719" t="s">
        <v>82</v>
      </c>
      <c r="B719">
        <v>60</v>
      </c>
      <c r="C719">
        <v>1</v>
      </c>
      <c r="D719" t="s">
        <v>43</v>
      </c>
      <c r="E719" t="s">
        <v>55</v>
      </c>
      <c r="F719">
        <v>10.75</v>
      </c>
      <c r="G719" t="s">
        <v>56</v>
      </c>
      <c r="H719">
        <v>1</v>
      </c>
      <c r="I719">
        <v>2018</v>
      </c>
      <c r="J719" t="s">
        <v>45</v>
      </c>
      <c r="K719" t="s">
        <v>46</v>
      </c>
      <c r="L719" t="s">
        <v>365</v>
      </c>
      <c r="M719" t="s">
        <v>48</v>
      </c>
      <c r="N719" t="s">
        <v>184</v>
      </c>
      <c r="O719" t="s">
        <v>211</v>
      </c>
      <c r="P719" t="s">
        <v>212</v>
      </c>
      <c r="Q719">
        <v>3</v>
      </c>
      <c r="R719" t="s">
        <v>52</v>
      </c>
      <c r="S719" t="s">
        <v>53</v>
      </c>
      <c r="T719">
        <v>1</v>
      </c>
      <c r="U719">
        <v>2002</v>
      </c>
      <c r="V719">
        <v>11.14</v>
      </c>
      <c r="W719">
        <v>10.5</v>
      </c>
      <c r="X719">
        <v>9.61</v>
      </c>
      <c r="Y719">
        <v>12.9</v>
      </c>
      <c r="Z719">
        <v>11</v>
      </c>
      <c r="AA719">
        <v>10</v>
      </c>
      <c r="AB719">
        <v>10</v>
      </c>
      <c r="AC719">
        <v>5</v>
      </c>
      <c r="AD719">
        <v>8</v>
      </c>
      <c r="AE719">
        <v>11</v>
      </c>
      <c r="AI719">
        <v>260</v>
      </c>
      <c r="AJ719">
        <v>10</v>
      </c>
      <c r="AK719">
        <v>10</v>
      </c>
      <c r="AL719">
        <v>10.65</v>
      </c>
      <c r="AM719">
        <v>22</v>
      </c>
      <c r="AN719">
        <v>144</v>
      </c>
      <c r="AO719">
        <v>597</v>
      </c>
      <c r="AP719">
        <v>10.75</v>
      </c>
      <c r="AQ719">
        <v>231</v>
      </c>
    </row>
    <row r="720" spans="1:43" x14ac:dyDescent="0.3">
      <c r="A720" t="s">
        <v>65</v>
      </c>
      <c r="B720">
        <v>60</v>
      </c>
      <c r="C720">
        <v>1</v>
      </c>
      <c r="D720" t="s">
        <v>83</v>
      </c>
      <c r="E720" t="s">
        <v>129</v>
      </c>
      <c r="F720">
        <v>12.18</v>
      </c>
      <c r="G720" t="s">
        <v>56</v>
      </c>
      <c r="H720">
        <v>1</v>
      </c>
      <c r="I720">
        <v>2018</v>
      </c>
      <c r="J720" t="s">
        <v>57</v>
      </c>
      <c r="K720" t="s">
        <v>46</v>
      </c>
      <c r="L720" t="s">
        <v>66</v>
      </c>
      <c r="M720" t="s">
        <v>48</v>
      </c>
      <c r="N720" t="s">
        <v>67</v>
      </c>
      <c r="O720" t="s">
        <v>68</v>
      </c>
      <c r="P720" t="s">
        <v>177</v>
      </c>
      <c r="Q720">
        <v>1</v>
      </c>
      <c r="R720" t="s">
        <v>52</v>
      </c>
      <c r="S720" t="s">
        <v>53</v>
      </c>
      <c r="T720">
        <v>1</v>
      </c>
      <c r="U720">
        <v>1997</v>
      </c>
      <c r="V720">
        <v>13.6</v>
      </c>
      <c r="W720">
        <v>11.65</v>
      </c>
      <c r="X720">
        <v>11.37</v>
      </c>
      <c r="Y720">
        <v>11.33</v>
      </c>
      <c r="Z720">
        <v>7</v>
      </c>
      <c r="AA720">
        <v>9</v>
      </c>
      <c r="AB720">
        <v>12</v>
      </c>
      <c r="AC720">
        <v>6</v>
      </c>
      <c r="AD720">
        <v>6</v>
      </c>
      <c r="AE720">
        <v>15</v>
      </c>
      <c r="AI720">
        <v>274</v>
      </c>
      <c r="AJ720">
        <v>10.54</v>
      </c>
      <c r="AK720">
        <v>10.54</v>
      </c>
      <c r="AL720">
        <v>10.53</v>
      </c>
      <c r="AM720">
        <v>21</v>
      </c>
      <c r="AN720">
        <v>163</v>
      </c>
      <c r="AO720">
        <v>286</v>
      </c>
      <c r="AP720">
        <v>112.18</v>
      </c>
      <c r="AQ720">
        <v>12</v>
      </c>
    </row>
    <row r="721" spans="1:43" x14ac:dyDescent="0.3">
      <c r="A721" t="s">
        <v>82</v>
      </c>
      <c r="B721">
        <v>60</v>
      </c>
      <c r="C721">
        <v>1</v>
      </c>
      <c r="D721" t="s">
        <v>43</v>
      </c>
      <c r="E721" t="s">
        <v>55</v>
      </c>
      <c r="F721">
        <v>10.19</v>
      </c>
      <c r="G721" t="s">
        <v>56</v>
      </c>
      <c r="H721">
        <v>1</v>
      </c>
      <c r="I721">
        <v>2018</v>
      </c>
      <c r="J721" t="s">
        <v>45</v>
      </c>
      <c r="K721" t="s">
        <v>46</v>
      </c>
      <c r="L721" t="s">
        <v>328</v>
      </c>
      <c r="M721" t="s">
        <v>48</v>
      </c>
      <c r="N721" t="s">
        <v>184</v>
      </c>
      <c r="O721" t="s">
        <v>329</v>
      </c>
      <c r="P721" t="s">
        <v>328</v>
      </c>
      <c r="Q721">
        <v>1</v>
      </c>
      <c r="R721" t="s">
        <v>52</v>
      </c>
      <c r="S721" t="s">
        <v>53</v>
      </c>
      <c r="T721">
        <v>1</v>
      </c>
      <c r="U721">
        <v>1999</v>
      </c>
      <c r="V721">
        <v>13.33</v>
      </c>
      <c r="W721">
        <v>12.22</v>
      </c>
      <c r="X721">
        <v>11.7</v>
      </c>
      <c r="Y721">
        <v>12.27</v>
      </c>
      <c r="Z721">
        <v>6</v>
      </c>
      <c r="AA721">
        <v>12</v>
      </c>
      <c r="AB721">
        <v>7</v>
      </c>
      <c r="AC721">
        <v>12</v>
      </c>
      <c r="AD721">
        <v>9</v>
      </c>
      <c r="AE721">
        <v>13</v>
      </c>
      <c r="AI721">
        <v>277</v>
      </c>
      <c r="AJ721">
        <v>10.65</v>
      </c>
      <c r="AK721">
        <v>10.65</v>
      </c>
      <c r="AL721">
        <v>10.59</v>
      </c>
      <c r="AM721">
        <v>19</v>
      </c>
      <c r="AN721">
        <v>172</v>
      </c>
      <c r="AO721">
        <v>151</v>
      </c>
      <c r="AP721">
        <v>10.19</v>
      </c>
      <c r="AQ721">
        <v>321</v>
      </c>
    </row>
    <row r="722" spans="1:43" x14ac:dyDescent="0.3">
      <c r="A722" t="s">
        <v>109</v>
      </c>
      <c r="B722">
        <v>12</v>
      </c>
      <c r="C722">
        <v>1</v>
      </c>
      <c r="D722" t="s">
        <v>43</v>
      </c>
      <c r="F722">
        <v>7.68</v>
      </c>
      <c r="G722" t="s">
        <v>44</v>
      </c>
      <c r="H722">
        <v>1</v>
      </c>
      <c r="I722">
        <v>2018</v>
      </c>
      <c r="J722" t="s">
        <v>57</v>
      </c>
      <c r="K722" t="s">
        <v>46</v>
      </c>
      <c r="L722" t="s">
        <v>393</v>
      </c>
      <c r="M722" t="s">
        <v>48</v>
      </c>
      <c r="N722" t="s">
        <v>96</v>
      </c>
      <c r="O722" t="s">
        <v>97</v>
      </c>
      <c r="P722" t="s">
        <v>442</v>
      </c>
      <c r="Q722">
        <v>3</v>
      </c>
      <c r="R722" t="s">
        <v>52</v>
      </c>
      <c r="S722" t="s">
        <v>53</v>
      </c>
      <c r="T722">
        <v>2</v>
      </c>
      <c r="U722">
        <v>1995</v>
      </c>
      <c r="V722">
        <v>10.47</v>
      </c>
      <c r="W722">
        <v>8.36</v>
      </c>
      <c r="X722">
        <v>9.27</v>
      </c>
      <c r="Y722">
        <v>8.76</v>
      </c>
      <c r="Z722">
        <v>11</v>
      </c>
      <c r="AA722">
        <v>6</v>
      </c>
      <c r="AB722">
        <v>6</v>
      </c>
      <c r="AC722">
        <v>8</v>
      </c>
      <c r="AD722">
        <v>8</v>
      </c>
      <c r="AE722">
        <v>16</v>
      </c>
      <c r="AI722">
        <v>257</v>
      </c>
      <c r="AJ722">
        <v>9.8800000000000008</v>
      </c>
      <c r="AK722">
        <v>11.15</v>
      </c>
      <c r="AL722">
        <v>12.06</v>
      </c>
      <c r="AM722">
        <v>23</v>
      </c>
      <c r="AN722">
        <v>153</v>
      </c>
      <c r="AO722">
        <v>458</v>
      </c>
      <c r="AP722">
        <v>7.68</v>
      </c>
      <c r="AQ722">
        <v>604</v>
      </c>
    </row>
    <row r="723" spans="1:43" x14ac:dyDescent="0.3">
      <c r="A723" t="s">
        <v>82</v>
      </c>
      <c r="B723">
        <v>43</v>
      </c>
      <c r="C723">
        <v>1</v>
      </c>
      <c r="D723" t="s">
        <v>43</v>
      </c>
      <c r="F723">
        <v>7.54</v>
      </c>
      <c r="G723" t="s">
        <v>122</v>
      </c>
      <c r="H723">
        <v>1</v>
      </c>
      <c r="I723">
        <v>2018</v>
      </c>
      <c r="J723" t="s">
        <v>57</v>
      </c>
      <c r="K723" t="s">
        <v>46</v>
      </c>
      <c r="L723" t="s">
        <v>224</v>
      </c>
      <c r="M723" t="s">
        <v>48</v>
      </c>
      <c r="N723" t="s">
        <v>184</v>
      </c>
      <c r="O723" t="s">
        <v>225</v>
      </c>
      <c r="P723" t="s">
        <v>226</v>
      </c>
      <c r="Q723">
        <v>1</v>
      </c>
      <c r="R723" t="s">
        <v>52</v>
      </c>
      <c r="S723" t="s">
        <v>53</v>
      </c>
      <c r="T723">
        <v>2</v>
      </c>
      <c r="U723">
        <v>2005</v>
      </c>
      <c r="V723">
        <v>9.94</v>
      </c>
      <c r="W723">
        <v>13.35</v>
      </c>
      <c r="X723">
        <v>10.48</v>
      </c>
      <c r="Y723">
        <v>8.69</v>
      </c>
      <c r="Z723">
        <v>5</v>
      </c>
      <c r="AA723">
        <v>6</v>
      </c>
      <c r="AB723">
        <v>7</v>
      </c>
      <c r="AC723">
        <v>7</v>
      </c>
      <c r="AD723">
        <v>8</v>
      </c>
      <c r="AE723">
        <v>13</v>
      </c>
      <c r="AI723">
        <v>211</v>
      </c>
      <c r="AJ723">
        <v>8.1199999999999992</v>
      </c>
      <c r="AK723">
        <v>11</v>
      </c>
      <c r="AL723">
        <v>11.18</v>
      </c>
      <c r="AM723">
        <v>21</v>
      </c>
      <c r="AN723">
        <v>128</v>
      </c>
      <c r="AO723">
        <v>712</v>
      </c>
      <c r="AP723">
        <v>7.54</v>
      </c>
      <c r="AQ723">
        <v>607</v>
      </c>
    </row>
    <row r="724" spans="1:43" x14ac:dyDescent="0.3">
      <c r="A724" t="s">
        <v>65</v>
      </c>
      <c r="B724">
        <v>60</v>
      </c>
      <c r="C724">
        <v>1</v>
      </c>
      <c r="D724" t="s">
        <v>83</v>
      </c>
      <c r="E724" t="s">
        <v>55</v>
      </c>
      <c r="F724">
        <v>11.22</v>
      </c>
      <c r="G724" t="s">
        <v>56</v>
      </c>
      <c r="H724">
        <v>1</v>
      </c>
      <c r="I724">
        <v>2018</v>
      </c>
      <c r="J724" t="s">
        <v>57</v>
      </c>
      <c r="K724" t="s">
        <v>46</v>
      </c>
      <c r="L724" t="s">
        <v>71</v>
      </c>
      <c r="M724" t="s">
        <v>48</v>
      </c>
      <c r="N724" t="s">
        <v>72</v>
      </c>
      <c r="O724" t="s">
        <v>73</v>
      </c>
      <c r="P724" t="s">
        <v>455</v>
      </c>
      <c r="Q724">
        <v>2</v>
      </c>
      <c r="R724" t="s">
        <v>52</v>
      </c>
      <c r="S724" t="s">
        <v>53</v>
      </c>
      <c r="T724">
        <v>1</v>
      </c>
      <c r="U724">
        <v>1997</v>
      </c>
      <c r="V724">
        <v>10.59</v>
      </c>
      <c r="W724">
        <v>11.08</v>
      </c>
      <c r="X724">
        <v>11.06</v>
      </c>
      <c r="Y724">
        <v>12.34</v>
      </c>
      <c r="Z724">
        <v>12</v>
      </c>
      <c r="AA724">
        <v>10</v>
      </c>
      <c r="AB724">
        <v>8</v>
      </c>
      <c r="AC724">
        <v>6</v>
      </c>
      <c r="AD724">
        <v>6</v>
      </c>
      <c r="AE724">
        <v>11</v>
      </c>
      <c r="AI724">
        <v>260</v>
      </c>
      <c r="AJ724">
        <v>10</v>
      </c>
      <c r="AK724">
        <v>10</v>
      </c>
      <c r="AL724">
        <v>10.94</v>
      </c>
      <c r="AM724">
        <v>21</v>
      </c>
      <c r="AN724">
        <v>155.79999999999998</v>
      </c>
      <c r="AO724">
        <v>414</v>
      </c>
      <c r="AP724">
        <v>111.22</v>
      </c>
      <c r="AQ724">
        <v>47</v>
      </c>
    </row>
    <row r="725" spans="1:43" x14ac:dyDescent="0.3">
      <c r="A725" t="s">
        <v>109</v>
      </c>
      <c r="B725">
        <v>4</v>
      </c>
      <c r="C725">
        <v>1</v>
      </c>
      <c r="D725" t="s">
        <v>43</v>
      </c>
      <c r="F725">
        <v>0.68</v>
      </c>
      <c r="G725" t="s">
        <v>44</v>
      </c>
      <c r="H725">
        <v>1</v>
      </c>
      <c r="I725">
        <v>2018</v>
      </c>
      <c r="J725" t="s">
        <v>45</v>
      </c>
      <c r="K725" t="s">
        <v>46</v>
      </c>
      <c r="L725" t="s">
        <v>145</v>
      </c>
      <c r="M725" t="s">
        <v>48</v>
      </c>
      <c r="N725" t="s">
        <v>96</v>
      </c>
      <c r="O725" t="s">
        <v>97</v>
      </c>
      <c r="P725" t="s">
        <v>442</v>
      </c>
      <c r="Q725">
        <v>3</v>
      </c>
      <c r="R725" t="s">
        <v>52</v>
      </c>
      <c r="S725" t="s">
        <v>53</v>
      </c>
      <c r="T725">
        <v>1</v>
      </c>
      <c r="U725">
        <v>1993</v>
      </c>
      <c r="V725">
        <v>12.34</v>
      </c>
      <c r="W725">
        <v>11.41</v>
      </c>
      <c r="X725">
        <v>12.13</v>
      </c>
      <c r="Y725">
        <v>13.04</v>
      </c>
      <c r="Z725">
        <v>6</v>
      </c>
      <c r="AA725">
        <v>11</v>
      </c>
      <c r="AB725">
        <v>11</v>
      </c>
      <c r="AC725">
        <v>11</v>
      </c>
      <c r="AD725">
        <v>10</v>
      </c>
      <c r="AE725">
        <v>11</v>
      </c>
      <c r="AI725">
        <v>260</v>
      </c>
      <c r="AJ725">
        <v>10</v>
      </c>
      <c r="AK725">
        <v>10</v>
      </c>
      <c r="AL725">
        <v>9.5299999999999994</v>
      </c>
      <c r="AM725">
        <v>25</v>
      </c>
      <c r="AN725">
        <v>130.5</v>
      </c>
      <c r="AO725">
        <v>702</v>
      </c>
      <c r="AP725">
        <v>0.68</v>
      </c>
      <c r="AQ725">
        <v>770</v>
      </c>
    </row>
    <row r="726" spans="1:43" x14ac:dyDescent="0.3">
      <c r="A726" t="s">
        <v>61</v>
      </c>
      <c r="B726">
        <v>3</v>
      </c>
      <c r="C726">
        <v>1</v>
      </c>
      <c r="D726" t="s">
        <v>43</v>
      </c>
      <c r="F726">
        <v>4.04</v>
      </c>
      <c r="G726" t="s">
        <v>44</v>
      </c>
      <c r="H726">
        <v>1</v>
      </c>
      <c r="I726">
        <v>2018</v>
      </c>
      <c r="J726" t="s">
        <v>45</v>
      </c>
      <c r="K726" t="s">
        <v>46</v>
      </c>
      <c r="L726" t="s">
        <v>132</v>
      </c>
      <c r="M726" t="s">
        <v>48</v>
      </c>
      <c r="N726" t="s">
        <v>63</v>
      </c>
      <c r="O726" t="s">
        <v>115</v>
      </c>
      <c r="P726" t="s">
        <v>116</v>
      </c>
      <c r="Q726">
        <v>2</v>
      </c>
      <c r="R726" t="s">
        <v>52</v>
      </c>
      <c r="S726" t="s">
        <v>53</v>
      </c>
      <c r="T726">
        <v>1</v>
      </c>
      <c r="U726">
        <v>1998</v>
      </c>
      <c r="V726">
        <v>11.63</v>
      </c>
      <c r="W726">
        <v>9.67</v>
      </c>
      <c r="X726">
        <v>11.31</v>
      </c>
      <c r="Y726">
        <v>12.29</v>
      </c>
      <c r="Z726">
        <v>6</v>
      </c>
      <c r="AA726">
        <v>9</v>
      </c>
      <c r="AB726">
        <v>9</v>
      </c>
      <c r="AC726">
        <v>9</v>
      </c>
      <c r="AD726">
        <v>7</v>
      </c>
      <c r="AE726">
        <v>14</v>
      </c>
      <c r="AI726">
        <v>260</v>
      </c>
      <c r="AJ726">
        <v>10</v>
      </c>
      <c r="AK726">
        <v>10</v>
      </c>
      <c r="AL726">
        <v>9.8800000000000008</v>
      </c>
      <c r="AM726">
        <v>20</v>
      </c>
      <c r="AN726">
        <v>145.35</v>
      </c>
      <c r="AO726">
        <v>575</v>
      </c>
      <c r="AP726">
        <v>4.04</v>
      </c>
      <c r="AQ726">
        <v>715</v>
      </c>
    </row>
    <row r="727" spans="1:43" x14ac:dyDescent="0.3">
      <c r="A727" t="s">
        <v>65</v>
      </c>
      <c r="B727">
        <v>60</v>
      </c>
      <c r="C727">
        <v>1</v>
      </c>
      <c r="D727" t="s">
        <v>43</v>
      </c>
      <c r="E727" t="s">
        <v>55</v>
      </c>
      <c r="F727">
        <v>11</v>
      </c>
      <c r="G727" t="s">
        <v>56</v>
      </c>
      <c r="H727">
        <v>1</v>
      </c>
      <c r="I727">
        <v>2018</v>
      </c>
      <c r="J727" t="s">
        <v>45</v>
      </c>
      <c r="K727" t="s">
        <v>46</v>
      </c>
      <c r="L727" t="s">
        <v>480</v>
      </c>
      <c r="M727" t="s">
        <v>48</v>
      </c>
      <c r="N727" t="s">
        <v>67</v>
      </c>
      <c r="O727" t="s">
        <v>68</v>
      </c>
      <c r="P727" t="s">
        <v>177</v>
      </c>
      <c r="Q727">
        <v>1</v>
      </c>
      <c r="R727" t="s">
        <v>52</v>
      </c>
      <c r="S727" t="s">
        <v>53</v>
      </c>
      <c r="T727">
        <v>1</v>
      </c>
      <c r="U727">
        <v>1999</v>
      </c>
      <c r="V727">
        <v>12.33</v>
      </c>
      <c r="W727">
        <v>12.09</v>
      </c>
      <c r="X727">
        <v>11.27</v>
      </c>
      <c r="Y727">
        <v>12.84</v>
      </c>
      <c r="Z727">
        <v>12</v>
      </c>
      <c r="AA727">
        <v>8</v>
      </c>
      <c r="AB727">
        <v>8</v>
      </c>
      <c r="AC727">
        <v>7</v>
      </c>
      <c r="AD727">
        <v>14</v>
      </c>
      <c r="AE727">
        <v>13</v>
      </c>
      <c r="AI727">
        <v>271</v>
      </c>
      <c r="AJ727">
        <v>10.42</v>
      </c>
      <c r="AK727">
        <v>10.42</v>
      </c>
      <c r="AL727">
        <v>10.94</v>
      </c>
      <c r="AM727">
        <v>19</v>
      </c>
      <c r="AN727">
        <v>176</v>
      </c>
      <c r="AO727">
        <v>105</v>
      </c>
      <c r="AP727">
        <v>11</v>
      </c>
      <c r="AQ727">
        <v>204</v>
      </c>
    </row>
    <row r="728" spans="1:43" x14ac:dyDescent="0.3">
      <c r="A728" t="s">
        <v>65</v>
      </c>
      <c r="B728">
        <v>43</v>
      </c>
      <c r="C728">
        <v>1</v>
      </c>
      <c r="D728" t="s">
        <v>43</v>
      </c>
      <c r="F728">
        <v>9.15</v>
      </c>
      <c r="G728" t="s">
        <v>122</v>
      </c>
      <c r="H728">
        <v>1</v>
      </c>
      <c r="I728">
        <v>2018</v>
      </c>
      <c r="J728" t="s">
        <v>57</v>
      </c>
      <c r="K728" t="s">
        <v>46</v>
      </c>
      <c r="L728" t="s">
        <v>177</v>
      </c>
      <c r="M728" t="s">
        <v>48</v>
      </c>
      <c r="N728" t="s">
        <v>67</v>
      </c>
      <c r="O728" t="s">
        <v>68</v>
      </c>
      <c r="P728" t="s">
        <v>177</v>
      </c>
      <c r="Q728">
        <v>1</v>
      </c>
      <c r="R728" t="s">
        <v>52</v>
      </c>
      <c r="S728" t="s">
        <v>53</v>
      </c>
      <c r="T728">
        <v>1</v>
      </c>
      <c r="U728">
        <v>1999</v>
      </c>
      <c r="V728">
        <v>10.98</v>
      </c>
      <c r="W728">
        <v>12.76</v>
      </c>
      <c r="X728">
        <v>12.34</v>
      </c>
      <c r="Y728">
        <v>10.67</v>
      </c>
      <c r="Z728">
        <v>13</v>
      </c>
      <c r="AA728">
        <v>8</v>
      </c>
      <c r="AB728">
        <v>9</v>
      </c>
      <c r="AC728">
        <v>6</v>
      </c>
      <c r="AD728">
        <v>7</v>
      </c>
      <c r="AE728">
        <v>15</v>
      </c>
      <c r="AI728">
        <v>277</v>
      </c>
      <c r="AJ728">
        <v>10.65</v>
      </c>
      <c r="AK728">
        <v>10.65</v>
      </c>
      <c r="AL728">
        <v>11.94</v>
      </c>
      <c r="AM728">
        <v>19</v>
      </c>
      <c r="AN728">
        <v>192</v>
      </c>
      <c r="AO728">
        <v>32</v>
      </c>
      <c r="AP728">
        <v>9.15</v>
      </c>
      <c r="AQ728">
        <v>489</v>
      </c>
    </row>
    <row r="729" spans="1:43" x14ac:dyDescent="0.3">
      <c r="A729" t="s">
        <v>65</v>
      </c>
      <c r="B729">
        <v>43</v>
      </c>
      <c r="C729">
        <v>1</v>
      </c>
      <c r="D729" t="s">
        <v>43</v>
      </c>
      <c r="F729">
        <v>9.18</v>
      </c>
      <c r="G729" t="s">
        <v>122</v>
      </c>
      <c r="H729">
        <v>1</v>
      </c>
      <c r="I729">
        <v>2018</v>
      </c>
      <c r="J729" t="s">
        <v>57</v>
      </c>
      <c r="K729" t="s">
        <v>46</v>
      </c>
      <c r="L729" t="s">
        <v>394</v>
      </c>
      <c r="M729" t="s">
        <v>48</v>
      </c>
      <c r="N729" t="s">
        <v>67</v>
      </c>
      <c r="O729" t="s">
        <v>100</v>
      </c>
      <c r="P729" t="s">
        <v>465</v>
      </c>
      <c r="Q729">
        <v>2</v>
      </c>
      <c r="R729" t="s">
        <v>52</v>
      </c>
      <c r="S729" t="s">
        <v>53</v>
      </c>
      <c r="T729">
        <v>1</v>
      </c>
      <c r="U729">
        <v>1997</v>
      </c>
      <c r="V729">
        <v>10.92</v>
      </c>
      <c r="W729">
        <v>10.72</v>
      </c>
      <c r="X729">
        <v>9.6300000000000008</v>
      </c>
      <c r="Y729">
        <v>9.5</v>
      </c>
      <c r="Z729">
        <v>9</v>
      </c>
      <c r="AA729">
        <v>12</v>
      </c>
      <c r="AB729">
        <v>12</v>
      </c>
      <c r="AC729">
        <v>8</v>
      </c>
      <c r="AD729">
        <v>5</v>
      </c>
      <c r="AE729">
        <v>12</v>
      </c>
      <c r="AI729">
        <v>281</v>
      </c>
      <c r="AJ729">
        <v>10.81</v>
      </c>
      <c r="AK729">
        <v>10.81</v>
      </c>
      <c r="AL729">
        <v>11.12</v>
      </c>
      <c r="AM729">
        <v>21</v>
      </c>
      <c r="AN729">
        <v>159.6</v>
      </c>
      <c r="AO729">
        <v>338</v>
      </c>
      <c r="AP729">
        <v>9.18</v>
      </c>
      <c r="AQ729">
        <v>485</v>
      </c>
    </row>
    <row r="730" spans="1:43" x14ac:dyDescent="0.3">
      <c r="A730" t="s">
        <v>54</v>
      </c>
      <c r="B730">
        <v>60</v>
      </c>
      <c r="C730">
        <v>1</v>
      </c>
      <c r="D730" t="s">
        <v>43</v>
      </c>
      <c r="E730" t="s">
        <v>55</v>
      </c>
      <c r="F730">
        <v>10.57</v>
      </c>
      <c r="G730" t="s">
        <v>56</v>
      </c>
      <c r="H730">
        <v>1</v>
      </c>
      <c r="I730">
        <v>2018</v>
      </c>
      <c r="J730" t="s">
        <v>57</v>
      </c>
      <c r="K730" t="s">
        <v>46</v>
      </c>
      <c r="L730" t="s">
        <v>146</v>
      </c>
      <c r="M730" t="s">
        <v>48</v>
      </c>
      <c r="N730" t="s">
        <v>59</v>
      </c>
      <c r="O730" t="s">
        <v>147</v>
      </c>
      <c r="P730" t="s">
        <v>146</v>
      </c>
      <c r="Q730">
        <v>2</v>
      </c>
      <c r="R730" t="s">
        <v>52</v>
      </c>
      <c r="S730" t="s">
        <v>53</v>
      </c>
      <c r="T730">
        <v>1</v>
      </c>
      <c r="U730">
        <v>1997</v>
      </c>
      <c r="V730">
        <v>10.130000000000001</v>
      </c>
      <c r="W730">
        <v>9.6300000000000008</v>
      </c>
      <c r="X730">
        <v>11.16</v>
      </c>
      <c r="Y730">
        <v>12.02</v>
      </c>
      <c r="Z730">
        <v>4</v>
      </c>
      <c r="AA730">
        <v>12</v>
      </c>
      <c r="AB730">
        <v>14</v>
      </c>
      <c r="AC730">
        <v>8</v>
      </c>
      <c r="AD730">
        <v>9</v>
      </c>
      <c r="AE730">
        <v>12</v>
      </c>
      <c r="AI730">
        <v>271</v>
      </c>
      <c r="AJ730">
        <v>10.42</v>
      </c>
      <c r="AK730">
        <v>10.42</v>
      </c>
      <c r="AL730">
        <v>9.65</v>
      </c>
      <c r="AM730">
        <v>21</v>
      </c>
      <c r="AN730">
        <v>140.6</v>
      </c>
      <c r="AO730">
        <v>632</v>
      </c>
      <c r="AP730">
        <v>10.57</v>
      </c>
      <c r="AQ730">
        <v>253</v>
      </c>
    </row>
    <row r="731" spans="1:43" x14ac:dyDescent="0.3">
      <c r="A731" t="s">
        <v>65</v>
      </c>
      <c r="B731">
        <v>37</v>
      </c>
      <c r="C731">
        <v>1</v>
      </c>
      <c r="D731" t="s">
        <v>43</v>
      </c>
      <c r="F731">
        <v>8.59</v>
      </c>
      <c r="G731" t="s">
        <v>44</v>
      </c>
      <c r="H731">
        <v>1</v>
      </c>
      <c r="I731">
        <v>2018</v>
      </c>
      <c r="J731" t="s">
        <v>57</v>
      </c>
      <c r="K731" t="s">
        <v>46</v>
      </c>
      <c r="L731" t="s">
        <v>358</v>
      </c>
      <c r="M731" t="s">
        <v>48</v>
      </c>
      <c r="N731" t="s">
        <v>96</v>
      </c>
      <c r="O731" t="s">
        <v>359</v>
      </c>
      <c r="P731" t="s">
        <v>358</v>
      </c>
      <c r="Q731">
        <v>1</v>
      </c>
      <c r="R731" t="s">
        <v>52</v>
      </c>
      <c r="S731" t="s">
        <v>53</v>
      </c>
      <c r="T731">
        <v>1</v>
      </c>
      <c r="U731">
        <v>2000</v>
      </c>
      <c r="V731">
        <v>11.42</v>
      </c>
      <c r="W731">
        <v>13.32</v>
      </c>
      <c r="X731">
        <v>11.53</v>
      </c>
      <c r="Y731">
        <v>11.85</v>
      </c>
      <c r="Z731">
        <v>16</v>
      </c>
      <c r="AA731">
        <v>8</v>
      </c>
      <c r="AB731">
        <v>10</v>
      </c>
      <c r="AC731">
        <v>4</v>
      </c>
      <c r="AD731">
        <v>14</v>
      </c>
      <c r="AE731">
        <v>10</v>
      </c>
      <c r="AI731">
        <v>266</v>
      </c>
      <c r="AJ731">
        <v>10.23</v>
      </c>
      <c r="AK731">
        <v>10.23</v>
      </c>
      <c r="AL731">
        <v>11.06</v>
      </c>
      <c r="AM731">
        <v>19</v>
      </c>
      <c r="AN731">
        <v>174</v>
      </c>
      <c r="AO731">
        <v>120</v>
      </c>
      <c r="AP731">
        <v>8.59</v>
      </c>
      <c r="AQ731">
        <v>548</v>
      </c>
    </row>
    <row r="732" spans="1:43" x14ac:dyDescent="0.3">
      <c r="A732" t="s">
        <v>109</v>
      </c>
      <c r="B732">
        <v>60</v>
      </c>
      <c r="C732">
        <v>1</v>
      </c>
      <c r="D732" t="s">
        <v>43</v>
      </c>
      <c r="E732" t="s">
        <v>55</v>
      </c>
      <c r="F732">
        <v>10</v>
      </c>
      <c r="G732" t="s">
        <v>56</v>
      </c>
      <c r="H732">
        <v>1</v>
      </c>
      <c r="I732">
        <v>2018</v>
      </c>
      <c r="J732" t="s">
        <v>57</v>
      </c>
      <c r="K732" t="s">
        <v>46</v>
      </c>
      <c r="L732" t="s">
        <v>118</v>
      </c>
      <c r="M732" t="s">
        <v>48</v>
      </c>
      <c r="N732" t="s">
        <v>119</v>
      </c>
      <c r="O732" t="s">
        <v>120</v>
      </c>
      <c r="P732" t="s">
        <v>118</v>
      </c>
      <c r="Q732">
        <v>2</v>
      </c>
      <c r="R732" t="s">
        <v>52</v>
      </c>
      <c r="S732" t="s">
        <v>53</v>
      </c>
      <c r="T732">
        <v>2</v>
      </c>
      <c r="U732">
        <v>2007</v>
      </c>
      <c r="V732">
        <v>10.74</v>
      </c>
      <c r="W732">
        <v>10.97</v>
      </c>
      <c r="X732">
        <v>11.02</v>
      </c>
      <c r="Y732">
        <v>9.81</v>
      </c>
      <c r="Z732">
        <v>5</v>
      </c>
      <c r="AA732">
        <v>12</v>
      </c>
      <c r="AB732">
        <v>8</v>
      </c>
      <c r="AC732">
        <v>6</v>
      </c>
      <c r="AD732">
        <v>7</v>
      </c>
      <c r="AE732">
        <v>7</v>
      </c>
      <c r="AI732">
        <v>209</v>
      </c>
      <c r="AJ732">
        <v>8.0399999999999991</v>
      </c>
      <c r="AK732">
        <v>10.039999999999999</v>
      </c>
      <c r="AL732">
        <v>10.76</v>
      </c>
      <c r="AM732">
        <v>22</v>
      </c>
      <c r="AN732">
        <v>115.89999999999999</v>
      </c>
      <c r="AO732">
        <v>765</v>
      </c>
      <c r="AP732">
        <v>10</v>
      </c>
      <c r="AQ732">
        <v>367</v>
      </c>
    </row>
    <row r="733" spans="1:43" x14ac:dyDescent="0.3">
      <c r="A733" t="s">
        <v>109</v>
      </c>
      <c r="B733">
        <v>60</v>
      </c>
      <c r="C733">
        <v>1</v>
      </c>
      <c r="D733" t="s">
        <v>43</v>
      </c>
      <c r="E733" t="s">
        <v>55</v>
      </c>
      <c r="F733">
        <v>10</v>
      </c>
      <c r="G733" t="s">
        <v>56</v>
      </c>
      <c r="H733">
        <v>1</v>
      </c>
      <c r="I733">
        <v>2018</v>
      </c>
      <c r="J733" t="s">
        <v>57</v>
      </c>
      <c r="K733" t="s">
        <v>46</v>
      </c>
      <c r="L733" t="s">
        <v>145</v>
      </c>
      <c r="M733" t="s">
        <v>48</v>
      </c>
      <c r="N733" t="s">
        <v>96</v>
      </c>
      <c r="O733" t="s">
        <v>97</v>
      </c>
      <c r="P733" t="s">
        <v>442</v>
      </c>
      <c r="Q733">
        <v>2</v>
      </c>
      <c r="R733" t="s">
        <v>52</v>
      </c>
      <c r="S733" t="s">
        <v>53</v>
      </c>
      <c r="T733">
        <v>2</v>
      </c>
      <c r="U733">
        <v>2008</v>
      </c>
      <c r="V733">
        <v>10.210000000000001</v>
      </c>
      <c r="W733">
        <v>11.23</v>
      </c>
      <c r="X733">
        <v>10.45</v>
      </c>
      <c r="Y733">
        <v>9.75</v>
      </c>
      <c r="Z733">
        <v>9</v>
      </c>
      <c r="AA733">
        <v>11</v>
      </c>
      <c r="AB733">
        <v>5</v>
      </c>
      <c r="AC733">
        <v>9</v>
      </c>
      <c r="AD733">
        <v>9</v>
      </c>
      <c r="AE733">
        <v>6</v>
      </c>
      <c r="AI733">
        <v>228</v>
      </c>
      <c r="AJ733">
        <v>8.77</v>
      </c>
      <c r="AK733">
        <v>10.039999999999999</v>
      </c>
      <c r="AL733">
        <v>10.06</v>
      </c>
      <c r="AM733">
        <v>22</v>
      </c>
      <c r="AN733">
        <v>120.64999999999999</v>
      </c>
      <c r="AO733">
        <v>744</v>
      </c>
      <c r="AP733">
        <v>10</v>
      </c>
      <c r="AQ733">
        <v>367</v>
      </c>
    </row>
    <row r="734" spans="1:43" x14ac:dyDescent="0.3">
      <c r="A734" t="s">
        <v>109</v>
      </c>
      <c r="B734">
        <v>36</v>
      </c>
      <c r="C734">
        <v>1</v>
      </c>
      <c r="D734" t="s">
        <v>43</v>
      </c>
      <c r="F734">
        <v>8.4499999999999993</v>
      </c>
      <c r="G734" t="s">
        <v>44</v>
      </c>
      <c r="H734">
        <v>1</v>
      </c>
      <c r="I734">
        <v>2018</v>
      </c>
      <c r="J734" t="s">
        <v>45</v>
      </c>
      <c r="K734" t="s">
        <v>46</v>
      </c>
      <c r="L734" t="s">
        <v>237</v>
      </c>
      <c r="M734" t="s">
        <v>48</v>
      </c>
      <c r="N734" t="s">
        <v>96</v>
      </c>
      <c r="O734" t="s">
        <v>238</v>
      </c>
      <c r="P734" t="s">
        <v>237</v>
      </c>
      <c r="Q734">
        <v>2</v>
      </c>
      <c r="R734" t="s">
        <v>52</v>
      </c>
      <c r="S734" t="s">
        <v>53</v>
      </c>
      <c r="T734">
        <v>1</v>
      </c>
      <c r="U734">
        <v>2009</v>
      </c>
      <c r="V734">
        <v>11.29</v>
      </c>
      <c r="W734">
        <v>9.7100000000000009</v>
      </c>
      <c r="X734">
        <v>10.14</v>
      </c>
      <c r="Y734">
        <v>12.87</v>
      </c>
      <c r="Z734">
        <v>8</v>
      </c>
      <c r="AA734">
        <v>13</v>
      </c>
      <c r="AB734">
        <v>6</v>
      </c>
      <c r="AC734">
        <v>8</v>
      </c>
      <c r="AD734">
        <v>8</v>
      </c>
      <c r="AE734">
        <v>12</v>
      </c>
      <c r="AI734">
        <v>260</v>
      </c>
      <c r="AJ734">
        <v>10</v>
      </c>
      <c r="AK734">
        <v>10</v>
      </c>
      <c r="AL734">
        <v>11.18</v>
      </c>
      <c r="AM734">
        <v>20</v>
      </c>
      <c r="AN734">
        <v>160.54999999999998</v>
      </c>
      <c r="AO734">
        <v>326</v>
      </c>
      <c r="AP734">
        <v>8.4499999999999993</v>
      </c>
      <c r="AQ734">
        <v>556</v>
      </c>
    </row>
    <row r="735" spans="1:43" x14ac:dyDescent="0.3">
      <c r="A735" t="s">
        <v>109</v>
      </c>
      <c r="B735">
        <v>60</v>
      </c>
      <c r="C735">
        <v>1</v>
      </c>
      <c r="D735" t="s">
        <v>43</v>
      </c>
      <c r="E735" t="s">
        <v>55</v>
      </c>
      <c r="F735">
        <v>10.37</v>
      </c>
      <c r="G735" t="s">
        <v>56</v>
      </c>
      <c r="H735">
        <v>1</v>
      </c>
      <c r="I735">
        <v>2018</v>
      </c>
      <c r="J735" t="s">
        <v>45</v>
      </c>
      <c r="K735" t="s">
        <v>46</v>
      </c>
      <c r="L735" t="s">
        <v>126</v>
      </c>
      <c r="M735" t="s">
        <v>48</v>
      </c>
      <c r="N735" t="s">
        <v>119</v>
      </c>
      <c r="O735" t="s">
        <v>127</v>
      </c>
      <c r="P735" t="s">
        <v>126</v>
      </c>
      <c r="Q735">
        <v>2</v>
      </c>
      <c r="R735" t="s">
        <v>52</v>
      </c>
      <c r="S735" t="s">
        <v>53</v>
      </c>
      <c r="T735">
        <v>1</v>
      </c>
      <c r="U735">
        <v>1997</v>
      </c>
      <c r="V735">
        <v>10.85</v>
      </c>
      <c r="W735">
        <v>9.85</v>
      </c>
      <c r="X735">
        <v>11.3</v>
      </c>
      <c r="Y735">
        <v>12.98</v>
      </c>
      <c r="Z735">
        <v>9</v>
      </c>
      <c r="AA735">
        <v>10</v>
      </c>
      <c r="AB735">
        <v>10</v>
      </c>
      <c r="AC735">
        <v>6</v>
      </c>
      <c r="AD735">
        <v>7</v>
      </c>
      <c r="AE735">
        <v>13</v>
      </c>
      <c r="AI735">
        <v>260</v>
      </c>
      <c r="AJ735">
        <v>10</v>
      </c>
      <c r="AK735">
        <v>10</v>
      </c>
      <c r="AL735">
        <v>10.76</v>
      </c>
      <c r="AM735">
        <v>21</v>
      </c>
      <c r="AN735">
        <v>155.79999999999998</v>
      </c>
      <c r="AO735">
        <v>414</v>
      </c>
      <c r="AP735">
        <v>10.37</v>
      </c>
      <c r="AQ735">
        <v>282</v>
      </c>
    </row>
    <row r="736" spans="1:43" x14ac:dyDescent="0.3">
      <c r="A736" t="s">
        <v>65</v>
      </c>
      <c r="B736">
        <v>60</v>
      </c>
      <c r="C736">
        <v>1</v>
      </c>
      <c r="D736" t="s">
        <v>83</v>
      </c>
      <c r="E736" t="s">
        <v>55</v>
      </c>
      <c r="F736">
        <v>10.33</v>
      </c>
      <c r="G736" t="s">
        <v>56</v>
      </c>
      <c r="H736">
        <v>1</v>
      </c>
      <c r="I736">
        <v>2018</v>
      </c>
      <c r="J736" t="s">
        <v>57</v>
      </c>
      <c r="K736" t="s">
        <v>46</v>
      </c>
      <c r="L736" t="s">
        <v>439</v>
      </c>
      <c r="M736" t="s">
        <v>48</v>
      </c>
      <c r="N736" t="s">
        <v>72</v>
      </c>
      <c r="O736" t="s">
        <v>76</v>
      </c>
      <c r="P736" t="s">
        <v>380</v>
      </c>
      <c r="Q736">
        <v>3</v>
      </c>
      <c r="R736" t="s">
        <v>52</v>
      </c>
      <c r="S736" t="s">
        <v>53</v>
      </c>
      <c r="T736">
        <v>1</v>
      </c>
      <c r="U736">
        <v>2012</v>
      </c>
      <c r="V736">
        <v>0</v>
      </c>
      <c r="W736">
        <v>0</v>
      </c>
      <c r="X736">
        <v>0</v>
      </c>
      <c r="Y736">
        <v>0</v>
      </c>
      <c r="Z736">
        <v>9</v>
      </c>
      <c r="AA736">
        <v>12</v>
      </c>
      <c r="AB736">
        <v>10</v>
      </c>
      <c r="AC736">
        <v>13</v>
      </c>
      <c r="AD736">
        <v>8</v>
      </c>
      <c r="AE736">
        <v>12</v>
      </c>
      <c r="AI736">
        <v>275</v>
      </c>
      <c r="AJ736">
        <v>10.58</v>
      </c>
      <c r="AK736">
        <v>10.58</v>
      </c>
      <c r="AL736">
        <v>11.12</v>
      </c>
      <c r="AM736">
        <v>23</v>
      </c>
      <c r="AN736">
        <v>151.20000000000002</v>
      </c>
      <c r="AO736">
        <v>486</v>
      </c>
      <c r="AP736">
        <v>110.33</v>
      </c>
      <c r="AQ736">
        <v>123</v>
      </c>
    </row>
    <row r="737" spans="1:43" x14ac:dyDescent="0.3">
      <c r="A737" t="s">
        <v>109</v>
      </c>
      <c r="B737">
        <v>47</v>
      </c>
      <c r="C737">
        <v>1</v>
      </c>
      <c r="D737" t="s">
        <v>43</v>
      </c>
      <c r="F737">
        <v>9.44</v>
      </c>
      <c r="G737" t="s">
        <v>122</v>
      </c>
      <c r="H737">
        <v>1</v>
      </c>
      <c r="I737">
        <v>2018</v>
      </c>
      <c r="J737" t="s">
        <v>57</v>
      </c>
      <c r="K737" t="s">
        <v>46</v>
      </c>
      <c r="L737" t="s">
        <v>494</v>
      </c>
      <c r="M737" t="s">
        <v>48</v>
      </c>
      <c r="N737" t="s">
        <v>96</v>
      </c>
      <c r="O737" t="s">
        <v>286</v>
      </c>
      <c r="P737" t="s">
        <v>285</v>
      </c>
      <c r="Q737">
        <v>1</v>
      </c>
      <c r="R737" t="s">
        <v>52</v>
      </c>
      <c r="S737" t="s">
        <v>53</v>
      </c>
      <c r="T737">
        <v>1</v>
      </c>
      <c r="U737">
        <v>2010</v>
      </c>
      <c r="V737">
        <v>11.49</v>
      </c>
      <c r="W737">
        <v>13</v>
      </c>
      <c r="X737">
        <v>8.56</v>
      </c>
      <c r="Y737">
        <v>11.23</v>
      </c>
      <c r="Z737">
        <v>10</v>
      </c>
      <c r="AA737">
        <v>11</v>
      </c>
      <c r="AB737">
        <v>10</v>
      </c>
      <c r="AC737">
        <v>7</v>
      </c>
      <c r="AD737">
        <v>9</v>
      </c>
      <c r="AE737">
        <v>10</v>
      </c>
      <c r="AI737">
        <v>260</v>
      </c>
      <c r="AJ737">
        <v>10</v>
      </c>
      <c r="AK737">
        <v>10</v>
      </c>
      <c r="AL737">
        <v>10.35</v>
      </c>
      <c r="AM737">
        <v>20</v>
      </c>
      <c r="AN737">
        <v>155</v>
      </c>
      <c r="AO737">
        <v>427</v>
      </c>
      <c r="AP737">
        <v>9.44</v>
      </c>
      <c r="AQ737">
        <v>461</v>
      </c>
    </row>
    <row r="738" spans="1:43" x14ac:dyDescent="0.3">
      <c r="A738" t="s">
        <v>65</v>
      </c>
      <c r="B738">
        <v>12</v>
      </c>
      <c r="C738">
        <v>1</v>
      </c>
      <c r="D738" t="s">
        <v>43</v>
      </c>
      <c r="F738">
        <v>6.24</v>
      </c>
      <c r="G738" t="s">
        <v>44</v>
      </c>
      <c r="H738">
        <v>1</v>
      </c>
      <c r="I738">
        <v>2018</v>
      </c>
      <c r="J738" t="s">
        <v>45</v>
      </c>
      <c r="K738" t="s">
        <v>46</v>
      </c>
      <c r="L738" t="s">
        <v>348</v>
      </c>
      <c r="M738" t="s">
        <v>48</v>
      </c>
      <c r="N738" t="s">
        <v>67</v>
      </c>
      <c r="O738" t="s">
        <v>93</v>
      </c>
      <c r="P738" t="s">
        <v>364</v>
      </c>
      <c r="Q738">
        <v>4</v>
      </c>
      <c r="R738" t="s">
        <v>52</v>
      </c>
      <c r="S738" t="s">
        <v>53</v>
      </c>
      <c r="T738">
        <v>1</v>
      </c>
      <c r="U738">
        <v>1994</v>
      </c>
      <c r="V738">
        <v>12.27</v>
      </c>
      <c r="W738">
        <v>10.24</v>
      </c>
      <c r="X738">
        <v>11.12</v>
      </c>
      <c r="Y738">
        <v>11.96</v>
      </c>
      <c r="Z738">
        <v>12</v>
      </c>
      <c r="AA738">
        <v>9</v>
      </c>
      <c r="AB738">
        <v>9</v>
      </c>
      <c r="AC738">
        <v>9</v>
      </c>
      <c r="AD738">
        <v>11</v>
      </c>
      <c r="AE738">
        <v>12</v>
      </c>
      <c r="AI738">
        <v>276</v>
      </c>
      <c r="AJ738">
        <v>10.62</v>
      </c>
      <c r="AK738">
        <v>10.62</v>
      </c>
      <c r="AL738">
        <v>10.94</v>
      </c>
      <c r="AM738">
        <v>24</v>
      </c>
      <c r="AN738">
        <v>140.25</v>
      </c>
      <c r="AO738">
        <v>643</v>
      </c>
      <c r="AP738">
        <v>6.24</v>
      </c>
      <c r="AQ738">
        <v>659</v>
      </c>
    </row>
    <row r="739" spans="1:43" x14ac:dyDescent="0.3">
      <c r="A739" t="s">
        <v>117</v>
      </c>
      <c r="B739">
        <v>60</v>
      </c>
      <c r="C739">
        <v>1</v>
      </c>
      <c r="D739" t="s">
        <v>83</v>
      </c>
      <c r="E739" t="s">
        <v>55</v>
      </c>
      <c r="F739">
        <v>10</v>
      </c>
      <c r="G739" t="s">
        <v>56</v>
      </c>
      <c r="H739">
        <v>1</v>
      </c>
      <c r="I739">
        <v>2018</v>
      </c>
      <c r="J739" t="s">
        <v>57</v>
      </c>
      <c r="K739" t="s">
        <v>46</v>
      </c>
      <c r="L739" t="s">
        <v>199</v>
      </c>
      <c r="M739" t="s">
        <v>48</v>
      </c>
      <c r="N739" t="s">
        <v>119</v>
      </c>
      <c r="O739" t="s">
        <v>200</v>
      </c>
      <c r="P739" t="s">
        <v>318</v>
      </c>
      <c r="Q739">
        <v>2</v>
      </c>
      <c r="R739" t="s">
        <v>52</v>
      </c>
      <c r="S739" t="s">
        <v>53</v>
      </c>
      <c r="T739">
        <v>1</v>
      </c>
      <c r="U739">
        <v>1997</v>
      </c>
      <c r="V739">
        <v>11.57</v>
      </c>
      <c r="W739">
        <v>10.23</v>
      </c>
      <c r="X739">
        <v>8.8699999999999992</v>
      </c>
      <c r="Y739">
        <v>10.029999999999999</v>
      </c>
      <c r="Z739">
        <v>7</v>
      </c>
      <c r="AA739">
        <v>13</v>
      </c>
      <c r="AB739">
        <v>10</v>
      </c>
      <c r="AC739">
        <v>12</v>
      </c>
      <c r="AD739">
        <v>9</v>
      </c>
      <c r="AE739">
        <v>8</v>
      </c>
      <c r="AI739">
        <v>260</v>
      </c>
      <c r="AJ739">
        <v>10</v>
      </c>
      <c r="AK739">
        <v>10</v>
      </c>
      <c r="AL739">
        <v>9.4700000000000006</v>
      </c>
      <c r="AM739">
        <v>21</v>
      </c>
      <c r="AN739">
        <v>133.94999999999999</v>
      </c>
      <c r="AO739">
        <v>689</v>
      </c>
      <c r="AP739">
        <v>110</v>
      </c>
      <c r="AQ739">
        <v>159</v>
      </c>
    </row>
    <row r="740" spans="1:43" x14ac:dyDescent="0.3">
      <c r="A740" t="s">
        <v>42</v>
      </c>
      <c r="B740">
        <v>33</v>
      </c>
      <c r="C740">
        <v>1</v>
      </c>
      <c r="D740" t="s">
        <v>43</v>
      </c>
      <c r="F740">
        <v>7.8</v>
      </c>
      <c r="G740" t="s">
        <v>44</v>
      </c>
      <c r="H740">
        <v>1</v>
      </c>
      <c r="I740">
        <v>2018</v>
      </c>
      <c r="J740" t="s">
        <v>45</v>
      </c>
      <c r="K740" t="s">
        <v>46</v>
      </c>
      <c r="L740" t="s">
        <v>232</v>
      </c>
      <c r="M740" t="s">
        <v>48</v>
      </c>
      <c r="N740" t="s">
        <v>49</v>
      </c>
      <c r="O740" t="s">
        <v>88</v>
      </c>
      <c r="P740" t="s">
        <v>87</v>
      </c>
      <c r="Q740">
        <v>1</v>
      </c>
      <c r="R740" t="s">
        <v>52</v>
      </c>
      <c r="S740" t="s">
        <v>53</v>
      </c>
      <c r="T740">
        <v>1</v>
      </c>
      <c r="U740">
        <v>2002</v>
      </c>
      <c r="V740">
        <v>12.86</v>
      </c>
      <c r="W740">
        <v>10.87</v>
      </c>
      <c r="X740">
        <v>9.64</v>
      </c>
      <c r="Y740">
        <v>11</v>
      </c>
      <c r="Z740">
        <v>7</v>
      </c>
      <c r="AA740">
        <v>10</v>
      </c>
      <c r="AB740">
        <v>11</v>
      </c>
      <c r="AC740">
        <v>10</v>
      </c>
      <c r="AD740">
        <v>8</v>
      </c>
      <c r="AE740">
        <v>14</v>
      </c>
      <c r="AI740">
        <v>276</v>
      </c>
      <c r="AJ740">
        <v>10.62</v>
      </c>
      <c r="AK740">
        <v>10.62</v>
      </c>
      <c r="AL740">
        <v>10.53</v>
      </c>
      <c r="AM740">
        <v>19</v>
      </c>
      <c r="AN740">
        <v>172</v>
      </c>
      <c r="AO740">
        <v>151</v>
      </c>
      <c r="AP740">
        <v>7.8</v>
      </c>
      <c r="AQ740">
        <v>601</v>
      </c>
    </row>
    <row r="741" spans="1:43" x14ac:dyDescent="0.3">
      <c r="A741" t="s">
        <v>109</v>
      </c>
      <c r="B741">
        <v>12</v>
      </c>
      <c r="C741">
        <v>1</v>
      </c>
      <c r="D741" t="s">
        <v>43</v>
      </c>
      <c r="F741">
        <v>7.39</v>
      </c>
      <c r="G741" t="s">
        <v>44</v>
      </c>
      <c r="H741">
        <v>1</v>
      </c>
      <c r="I741">
        <v>2018</v>
      </c>
      <c r="J741" t="s">
        <v>57</v>
      </c>
      <c r="K741" t="s">
        <v>46</v>
      </c>
      <c r="L741" t="s">
        <v>383</v>
      </c>
      <c r="M741" t="s">
        <v>48</v>
      </c>
      <c r="N741" t="s">
        <v>96</v>
      </c>
      <c r="O741" t="s">
        <v>97</v>
      </c>
      <c r="P741" t="s">
        <v>442</v>
      </c>
      <c r="Q741">
        <v>3</v>
      </c>
      <c r="R741" t="s">
        <v>52</v>
      </c>
      <c r="S741" t="s">
        <v>53</v>
      </c>
      <c r="T741">
        <v>1</v>
      </c>
      <c r="U741">
        <v>2002</v>
      </c>
      <c r="V741">
        <v>9.8800000000000008</v>
      </c>
      <c r="W741">
        <v>10.42</v>
      </c>
      <c r="X741">
        <v>11.31</v>
      </c>
      <c r="Y741">
        <v>10.62</v>
      </c>
      <c r="Z741">
        <v>11</v>
      </c>
      <c r="AA741">
        <v>9</v>
      </c>
      <c r="AB741">
        <v>9</v>
      </c>
      <c r="AC741">
        <v>11</v>
      </c>
      <c r="AD741">
        <v>10</v>
      </c>
      <c r="AE741">
        <v>13</v>
      </c>
      <c r="AI741">
        <v>273</v>
      </c>
      <c r="AJ741">
        <v>10.5</v>
      </c>
      <c r="AK741">
        <v>10.5</v>
      </c>
      <c r="AL741">
        <v>11</v>
      </c>
      <c r="AM741">
        <v>22</v>
      </c>
      <c r="AN741">
        <v>150.30000000000001</v>
      </c>
      <c r="AO741">
        <v>501</v>
      </c>
      <c r="AP741">
        <v>7.39</v>
      </c>
      <c r="AQ741">
        <v>615</v>
      </c>
    </row>
    <row r="742" spans="1:43" x14ac:dyDescent="0.3">
      <c r="A742" t="s">
        <v>65</v>
      </c>
      <c r="B742">
        <v>30</v>
      </c>
      <c r="C742">
        <v>1</v>
      </c>
      <c r="D742" t="s">
        <v>43</v>
      </c>
      <c r="F742">
        <v>7.85</v>
      </c>
      <c r="G742" t="s">
        <v>44</v>
      </c>
      <c r="H742">
        <v>1</v>
      </c>
      <c r="I742">
        <v>2018</v>
      </c>
      <c r="J742" t="s">
        <v>57</v>
      </c>
      <c r="K742" t="s">
        <v>46</v>
      </c>
      <c r="L742" t="s">
        <v>495</v>
      </c>
      <c r="M742" t="s">
        <v>48</v>
      </c>
      <c r="N742" t="s">
        <v>96</v>
      </c>
      <c r="O742" t="s">
        <v>496</v>
      </c>
      <c r="P742" t="s">
        <v>495</v>
      </c>
      <c r="Q742">
        <v>2</v>
      </c>
      <c r="R742" t="s">
        <v>52</v>
      </c>
      <c r="S742" t="s">
        <v>53</v>
      </c>
      <c r="T742">
        <v>1</v>
      </c>
      <c r="U742">
        <v>1996</v>
      </c>
      <c r="V742">
        <v>13.38</v>
      </c>
      <c r="W742">
        <v>9.25</v>
      </c>
      <c r="X742">
        <v>12.49</v>
      </c>
      <c r="Y742">
        <v>12.01</v>
      </c>
      <c r="Z742">
        <v>12</v>
      </c>
      <c r="AA742">
        <v>10</v>
      </c>
      <c r="AB742">
        <v>15</v>
      </c>
      <c r="AC742">
        <v>6</v>
      </c>
      <c r="AD742">
        <v>7</v>
      </c>
      <c r="AE742">
        <v>10</v>
      </c>
      <c r="AI742">
        <v>277</v>
      </c>
      <c r="AJ742">
        <v>10.65</v>
      </c>
      <c r="AK742">
        <v>10.65</v>
      </c>
      <c r="AL742">
        <v>10.59</v>
      </c>
      <c r="AM742">
        <v>22</v>
      </c>
      <c r="AN742">
        <v>150.1</v>
      </c>
      <c r="AO742">
        <v>502</v>
      </c>
      <c r="AP742">
        <v>7.85</v>
      </c>
      <c r="AQ742">
        <v>598</v>
      </c>
    </row>
    <row r="743" spans="1:43" x14ac:dyDescent="0.3">
      <c r="A743" t="s">
        <v>109</v>
      </c>
      <c r="B743">
        <v>60</v>
      </c>
      <c r="C743">
        <v>1</v>
      </c>
      <c r="D743" t="s">
        <v>43</v>
      </c>
      <c r="E743" t="s">
        <v>55</v>
      </c>
      <c r="F743">
        <v>10.14</v>
      </c>
      <c r="G743" t="s">
        <v>56</v>
      </c>
      <c r="H743">
        <v>1</v>
      </c>
      <c r="I743">
        <v>2018</v>
      </c>
      <c r="J743" t="s">
        <v>45</v>
      </c>
      <c r="K743" t="s">
        <v>46</v>
      </c>
      <c r="L743" t="s">
        <v>374</v>
      </c>
      <c r="M743" t="s">
        <v>48</v>
      </c>
      <c r="N743" t="s">
        <v>96</v>
      </c>
      <c r="O743" t="s">
        <v>375</v>
      </c>
      <c r="P743" t="s">
        <v>374</v>
      </c>
      <c r="Q743">
        <v>2</v>
      </c>
      <c r="R743" t="s">
        <v>52</v>
      </c>
      <c r="S743" t="s">
        <v>53</v>
      </c>
      <c r="T743">
        <v>1</v>
      </c>
      <c r="U743">
        <v>2007</v>
      </c>
      <c r="V743">
        <v>11.16</v>
      </c>
      <c r="W743">
        <v>10.71</v>
      </c>
      <c r="X743">
        <v>11.05</v>
      </c>
      <c r="Y743">
        <v>12.02</v>
      </c>
      <c r="Z743">
        <v>13</v>
      </c>
      <c r="AA743">
        <v>10</v>
      </c>
      <c r="AB743">
        <v>10</v>
      </c>
      <c r="AC743">
        <v>8</v>
      </c>
      <c r="AD743">
        <v>5</v>
      </c>
      <c r="AE743">
        <v>9</v>
      </c>
      <c r="AI743">
        <v>260</v>
      </c>
      <c r="AJ743">
        <v>10</v>
      </c>
      <c r="AK743">
        <v>10</v>
      </c>
      <c r="AL743">
        <v>10.53</v>
      </c>
      <c r="AM743">
        <v>22</v>
      </c>
      <c r="AN743">
        <v>148.19999999999999</v>
      </c>
      <c r="AO743">
        <v>535</v>
      </c>
      <c r="AP743">
        <v>10.14</v>
      </c>
      <c r="AQ743">
        <v>339</v>
      </c>
    </row>
    <row r="744" spans="1:43" x14ac:dyDescent="0.3">
      <c r="A744" t="s">
        <v>61</v>
      </c>
      <c r="B744">
        <v>60</v>
      </c>
      <c r="C744">
        <v>1</v>
      </c>
      <c r="D744" t="s">
        <v>43</v>
      </c>
      <c r="E744" t="s">
        <v>55</v>
      </c>
      <c r="F744">
        <v>10.81</v>
      </c>
      <c r="G744" t="s">
        <v>56</v>
      </c>
      <c r="H744">
        <v>1</v>
      </c>
      <c r="I744">
        <v>2018</v>
      </c>
      <c r="J744" t="s">
        <v>45</v>
      </c>
      <c r="K744" t="s">
        <v>46</v>
      </c>
      <c r="L744" t="s">
        <v>240</v>
      </c>
      <c r="M744" t="s">
        <v>48</v>
      </c>
      <c r="N744" t="s">
        <v>72</v>
      </c>
      <c r="O744" t="s">
        <v>76</v>
      </c>
      <c r="P744" t="s">
        <v>380</v>
      </c>
      <c r="Q744">
        <v>2</v>
      </c>
      <c r="R744" t="s">
        <v>52</v>
      </c>
      <c r="S744" t="s">
        <v>53</v>
      </c>
      <c r="T744">
        <v>1</v>
      </c>
      <c r="U744">
        <v>1996</v>
      </c>
      <c r="V744">
        <v>12.36</v>
      </c>
      <c r="W744">
        <v>10.15</v>
      </c>
      <c r="X744">
        <v>13.05</v>
      </c>
      <c r="Y744">
        <v>12.51</v>
      </c>
      <c r="Z744">
        <v>11</v>
      </c>
      <c r="AA744">
        <v>12</v>
      </c>
      <c r="AB744">
        <v>11</v>
      </c>
      <c r="AC744">
        <v>10</v>
      </c>
      <c r="AD744">
        <v>7</v>
      </c>
      <c r="AE744">
        <v>8</v>
      </c>
      <c r="AI744">
        <v>266</v>
      </c>
      <c r="AJ744">
        <v>10.23</v>
      </c>
      <c r="AK744">
        <v>10.23</v>
      </c>
      <c r="AL744">
        <v>10.29</v>
      </c>
      <c r="AM744">
        <v>22</v>
      </c>
      <c r="AN744">
        <v>144.4</v>
      </c>
      <c r="AO744">
        <v>585</v>
      </c>
      <c r="AP744">
        <v>10.81</v>
      </c>
      <c r="AQ744">
        <v>227</v>
      </c>
    </row>
    <row r="745" spans="1:43" x14ac:dyDescent="0.3">
      <c r="A745" t="s">
        <v>140</v>
      </c>
      <c r="B745">
        <v>60</v>
      </c>
      <c r="C745">
        <v>1</v>
      </c>
      <c r="D745" t="s">
        <v>83</v>
      </c>
      <c r="E745" t="s">
        <v>55</v>
      </c>
      <c r="F745">
        <v>10.19</v>
      </c>
      <c r="G745" t="s">
        <v>56</v>
      </c>
      <c r="H745">
        <v>1</v>
      </c>
      <c r="I745">
        <v>2018</v>
      </c>
      <c r="J745" t="s">
        <v>45</v>
      </c>
      <c r="K745" t="s">
        <v>46</v>
      </c>
      <c r="L745" t="s">
        <v>246</v>
      </c>
      <c r="M745" t="s">
        <v>48</v>
      </c>
      <c r="N745" t="s">
        <v>67</v>
      </c>
      <c r="O745" t="s">
        <v>106</v>
      </c>
      <c r="P745" t="s">
        <v>105</v>
      </c>
      <c r="Q745">
        <v>1</v>
      </c>
      <c r="R745" t="s">
        <v>52</v>
      </c>
      <c r="S745" t="s">
        <v>53</v>
      </c>
      <c r="T745">
        <v>1</v>
      </c>
      <c r="U745">
        <v>1998</v>
      </c>
      <c r="V745">
        <v>14.87</v>
      </c>
      <c r="W745">
        <v>13.95</v>
      </c>
      <c r="X745">
        <v>11.74</v>
      </c>
      <c r="Y745">
        <v>14.19</v>
      </c>
      <c r="Z745">
        <v>13</v>
      </c>
      <c r="AA745">
        <v>10</v>
      </c>
      <c r="AB745">
        <v>8</v>
      </c>
      <c r="AC745">
        <v>10</v>
      </c>
      <c r="AD745">
        <v>13</v>
      </c>
      <c r="AE745">
        <v>10</v>
      </c>
      <c r="AI745">
        <v>277</v>
      </c>
      <c r="AJ745">
        <v>10.65</v>
      </c>
      <c r="AK745">
        <v>10.65</v>
      </c>
      <c r="AL745">
        <v>10.88</v>
      </c>
      <c r="AM745">
        <v>20</v>
      </c>
      <c r="AN745">
        <v>162</v>
      </c>
      <c r="AO745">
        <v>304</v>
      </c>
      <c r="AP745">
        <v>110.19</v>
      </c>
      <c r="AQ745">
        <v>143</v>
      </c>
    </row>
    <row r="746" spans="1:43" x14ac:dyDescent="0.3">
      <c r="A746" t="s">
        <v>117</v>
      </c>
      <c r="B746">
        <v>60</v>
      </c>
      <c r="C746">
        <v>1</v>
      </c>
      <c r="D746" t="s">
        <v>83</v>
      </c>
      <c r="E746" t="s">
        <v>55</v>
      </c>
      <c r="F746">
        <v>10.08</v>
      </c>
      <c r="G746" t="s">
        <v>56</v>
      </c>
      <c r="H746">
        <v>1</v>
      </c>
      <c r="I746">
        <v>2018</v>
      </c>
      <c r="J746" t="s">
        <v>45</v>
      </c>
      <c r="K746" t="s">
        <v>46</v>
      </c>
      <c r="L746" t="s">
        <v>497</v>
      </c>
      <c r="M746" t="s">
        <v>48</v>
      </c>
      <c r="N746" t="s">
        <v>119</v>
      </c>
      <c r="O746" t="s">
        <v>498</v>
      </c>
      <c r="P746" t="s">
        <v>497</v>
      </c>
      <c r="Q746">
        <v>1</v>
      </c>
      <c r="R746" t="s">
        <v>52</v>
      </c>
      <c r="S746" t="s">
        <v>53</v>
      </c>
      <c r="T746">
        <v>2</v>
      </c>
      <c r="U746">
        <v>1998</v>
      </c>
      <c r="V746">
        <v>13.49</v>
      </c>
      <c r="W746">
        <v>12.65</v>
      </c>
      <c r="X746">
        <v>11.61</v>
      </c>
      <c r="Y746">
        <v>11.64</v>
      </c>
      <c r="Z746">
        <v>8</v>
      </c>
      <c r="AA746">
        <v>11</v>
      </c>
      <c r="AB746">
        <v>10</v>
      </c>
      <c r="AC746">
        <v>11</v>
      </c>
      <c r="AD746">
        <v>12</v>
      </c>
      <c r="AE746">
        <v>7</v>
      </c>
      <c r="AI746">
        <v>239</v>
      </c>
      <c r="AJ746">
        <v>9.19</v>
      </c>
      <c r="AK746">
        <v>10.23</v>
      </c>
      <c r="AL746">
        <v>9.7100000000000009</v>
      </c>
      <c r="AM746">
        <v>20</v>
      </c>
      <c r="AN746">
        <v>129</v>
      </c>
      <c r="AO746">
        <v>707</v>
      </c>
      <c r="AP746">
        <v>110.08</v>
      </c>
      <c r="AQ746">
        <v>153</v>
      </c>
    </row>
    <row r="747" spans="1:43" x14ac:dyDescent="0.3">
      <c r="A747" t="s">
        <v>65</v>
      </c>
      <c r="B747">
        <v>28</v>
      </c>
      <c r="C747">
        <v>1</v>
      </c>
      <c r="D747" t="s">
        <v>43</v>
      </c>
      <c r="F747">
        <v>7.82</v>
      </c>
      <c r="G747" t="s">
        <v>44</v>
      </c>
      <c r="H747">
        <v>1</v>
      </c>
      <c r="I747">
        <v>2018</v>
      </c>
      <c r="J747" t="s">
        <v>45</v>
      </c>
      <c r="K747" t="s">
        <v>46</v>
      </c>
      <c r="L747" t="s">
        <v>234</v>
      </c>
      <c r="M747" t="s">
        <v>48</v>
      </c>
      <c r="N747" t="s">
        <v>72</v>
      </c>
      <c r="O747" t="s">
        <v>73</v>
      </c>
      <c r="P747" t="s">
        <v>151</v>
      </c>
      <c r="Q747">
        <v>2</v>
      </c>
      <c r="R747" t="s">
        <v>52</v>
      </c>
      <c r="S747" t="s">
        <v>53</v>
      </c>
      <c r="T747">
        <v>2</v>
      </c>
      <c r="U747">
        <v>1999</v>
      </c>
      <c r="V747">
        <v>11.13</v>
      </c>
      <c r="W747">
        <v>10.55</v>
      </c>
      <c r="X747">
        <v>12.38</v>
      </c>
      <c r="Y747">
        <v>11.1</v>
      </c>
      <c r="Z747">
        <v>4</v>
      </c>
      <c r="AA747">
        <v>8</v>
      </c>
      <c r="AB747">
        <v>7</v>
      </c>
      <c r="AC747">
        <v>12</v>
      </c>
      <c r="AD747">
        <v>8</v>
      </c>
      <c r="AE747">
        <v>16</v>
      </c>
      <c r="AI747">
        <v>243</v>
      </c>
      <c r="AJ747">
        <v>9.35</v>
      </c>
      <c r="AK747">
        <v>11.5</v>
      </c>
      <c r="AL747">
        <v>12.94</v>
      </c>
      <c r="AM747">
        <v>19</v>
      </c>
      <c r="AN747">
        <v>153.9</v>
      </c>
      <c r="AO747">
        <v>450</v>
      </c>
      <c r="AP747">
        <v>7.82</v>
      </c>
      <c r="AQ747">
        <v>599</v>
      </c>
    </row>
    <row r="748" spans="1:43" x14ac:dyDescent="0.3">
      <c r="A748" t="s">
        <v>61</v>
      </c>
      <c r="B748">
        <v>60</v>
      </c>
      <c r="C748">
        <v>1</v>
      </c>
      <c r="D748" t="s">
        <v>43</v>
      </c>
      <c r="E748" t="s">
        <v>55</v>
      </c>
      <c r="F748">
        <v>10</v>
      </c>
      <c r="G748" t="s">
        <v>56</v>
      </c>
      <c r="H748">
        <v>1</v>
      </c>
      <c r="I748">
        <v>2018</v>
      </c>
      <c r="J748" t="s">
        <v>45</v>
      </c>
      <c r="K748" t="s">
        <v>46</v>
      </c>
      <c r="L748" t="s">
        <v>475</v>
      </c>
      <c r="M748" t="s">
        <v>48</v>
      </c>
      <c r="N748" t="s">
        <v>63</v>
      </c>
      <c r="O748" t="s">
        <v>115</v>
      </c>
      <c r="P748" t="s">
        <v>116</v>
      </c>
      <c r="Q748">
        <v>1</v>
      </c>
      <c r="R748" t="s">
        <v>52</v>
      </c>
      <c r="S748" t="s">
        <v>53</v>
      </c>
      <c r="T748">
        <v>1</v>
      </c>
      <c r="U748">
        <v>1999</v>
      </c>
      <c r="V748">
        <v>12.19</v>
      </c>
      <c r="W748">
        <v>12.49</v>
      </c>
      <c r="X748">
        <v>10.63</v>
      </c>
      <c r="Y748">
        <v>12.51</v>
      </c>
      <c r="Z748">
        <v>10</v>
      </c>
      <c r="AA748">
        <v>11</v>
      </c>
      <c r="AB748">
        <v>9</v>
      </c>
      <c r="AC748">
        <v>8</v>
      </c>
      <c r="AD748">
        <v>7</v>
      </c>
      <c r="AE748">
        <v>12</v>
      </c>
      <c r="AI748">
        <v>260</v>
      </c>
      <c r="AJ748">
        <v>10</v>
      </c>
      <c r="AK748">
        <v>10</v>
      </c>
      <c r="AL748">
        <v>11.06</v>
      </c>
      <c r="AM748">
        <v>19</v>
      </c>
      <c r="AN748">
        <v>177</v>
      </c>
      <c r="AO748">
        <v>93</v>
      </c>
      <c r="AP748">
        <v>10</v>
      </c>
      <c r="AQ748">
        <v>367</v>
      </c>
    </row>
    <row r="749" spans="1:43" x14ac:dyDescent="0.3">
      <c r="A749" t="s">
        <v>65</v>
      </c>
      <c r="B749">
        <v>60</v>
      </c>
      <c r="C749">
        <v>1</v>
      </c>
      <c r="D749" t="s">
        <v>43</v>
      </c>
      <c r="E749" t="s">
        <v>55</v>
      </c>
      <c r="F749">
        <v>10.87</v>
      </c>
      <c r="G749" t="s">
        <v>56</v>
      </c>
      <c r="H749">
        <v>1</v>
      </c>
      <c r="I749">
        <v>2018</v>
      </c>
      <c r="J749" t="s">
        <v>57</v>
      </c>
      <c r="K749" t="s">
        <v>46</v>
      </c>
      <c r="L749" t="s">
        <v>66</v>
      </c>
      <c r="M749" t="s">
        <v>48</v>
      </c>
      <c r="N749" t="s">
        <v>67</v>
      </c>
      <c r="O749" t="s">
        <v>68</v>
      </c>
      <c r="P749" t="s">
        <v>177</v>
      </c>
      <c r="Q749">
        <v>1</v>
      </c>
      <c r="R749" t="s">
        <v>52</v>
      </c>
      <c r="S749" t="s">
        <v>53</v>
      </c>
      <c r="T749">
        <v>1</v>
      </c>
      <c r="U749">
        <v>1999</v>
      </c>
      <c r="V749">
        <v>11.79</v>
      </c>
      <c r="W749">
        <v>10.57</v>
      </c>
      <c r="X749">
        <v>10.07</v>
      </c>
      <c r="Y749">
        <v>9.93</v>
      </c>
      <c r="Z749">
        <v>6</v>
      </c>
      <c r="AA749">
        <v>11</v>
      </c>
      <c r="AB749">
        <v>9</v>
      </c>
      <c r="AC749">
        <v>6</v>
      </c>
      <c r="AD749">
        <v>12</v>
      </c>
      <c r="AE749">
        <v>13</v>
      </c>
      <c r="AI749">
        <v>260</v>
      </c>
      <c r="AJ749">
        <v>10</v>
      </c>
      <c r="AK749">
        <v>10</v>
      </c>
      <c r="AL749">
        <v>10.24</v>
      </c>
      <c r="AM749">
        <v>19</v>
      </c>
      <c r="AN749">
        <v>167</v>
      </c>
      <c r="AO749">
        <v>220</v>
      </c>
      <c r="AP749">
        <v>10.87</v>
      </c>
      <c r="AQ749">
        <v>219</v>
      </c>
    </row>
    <row r="750" spans="1:43" x14ac:dyDescent="0.3">
      <c r="A750" t="s">
        <v>109</v>
      </c>
      <c r="B750">
        <v>60</v>
      </c>
      <c r="C750">
        <v>1</v>
      </c>
      <c r="D750" t="s">
        <v>43</v>
      </c>
      <c r="E750" t="s">
        <v>55</v>
      </c>
      <c r="F750">
        <v>10</v>
      </c>
      <c r="G750" t="s">
        <v>56</v>
      </c>
      <c r="H750">
        <v>1</v>
      </c>
      <c r="I750">
        <v>2018</v>
      </c>
      <c r="J750" t="s">
        <v>57</v>
      </c>
      <c r="K750" t="s">
        <v>46</v>
      </c>
      <c r="L750" t="s">
        <v>66</v>
      </c>
      <c r="M750" t="s">
        <v>48</v>
      </c>
      <c r="N750" t="s">
        <v>67</v>
      </c>
      <c r="O750" t="s">
        <v>68</v>
      </c>
      <c r="P750" t="s">
        <v>177</v>
      </c>
      <c r="Q750">
        <v>4</v>
      </c>
      <c r="R750" t="s">
        <v>52</v>
      </c>
      <c r="S750" t="s">
        <v>53</v>
      </c>
      <c r="T750">
        <v>2</v>
      </c>
      <c r="U750">
        <v>2007</v>
      </c>
      <c r="V750">
        <v>11.64</v>
      </c>
      <c r="W750">
        <v>9.6999999999999993</v>
      </c>
      <c r="X750">
        <v>9.9600000000000009</v>
      </c>
      <c r="Y750">
        <v>10.59</v>
      </c>
      <c r="Z750">
        <v>12</v>
      </c>
      <c r="AA750">
        <v>10</v>
      </c>
      <c r="AB750">
        <v>8</v>
      </c>
      <c r="AC750">
        <v>6</v>
      </c>
      <c r="AD750">
        <v>4</v>
      </c>
      <c r="AE750">
        <v>9</v>
      </c>
      <c r="AI750">
        <v>244</v>
      </c>
      <c r="AJ750">
        <v>9.3800000000000008</v>
      </c>
      <c r="AK750">
        <v>10.42</v>
      </c>
      <c r="AL750">
        <v>11.29</v>
      </c>
      <c r="AM750">
        <v>23</v>
      </c>
      <c r="AN750">
        <v>129.19999999999999</v>
      </c>
      <c r="AO750">
        <v>706</v>
      </c>
      <c r="AP750">
        <v>10</v>
      </c>
      <c r="AQ750">
        <v>367</v>
      </c>
    </row>
    <row r="751" spans="1:43" x14ac:dyDescent="0.3">
      <c r="A751" t="s">
        <v>109</v>
      </c>
      <c r="B751">
        <v>46</v>
      </c>
      <c r="C751">
        <v>1</v>
      </c>
      <c r="D751" t="s">
        <v>43</v>
      </c>
      <c r="F751">
        <v>9.44</v>
      </c>
      <c r="G751" t="s">
        <v>122</v>
      </c>
      <c r="H751">
        <v>1</v>
      </c>
      <c r="I751">
        <v>2018</v>
      </c>
      <c r="J751" t="s">
        <v>57</v>
      </c>
      <c r="K751" t="s">
        <v>46</v>
      </c>
      <c r="L751" t="s">
        <v>499</v>
      </c>
      <c r="M751" t="s">
        <v>48</v>
      </c>
      <c r="N751" t="s">
        <v>96</v>
      </c>
      <c r="O751" t="s">
        <v>500</v>
      </c>
      <c r="P751" t="s">
        <v>499</v>
      </c>
      <c r="Q751">
        <v>2</v>
      </c>
      <c r="R751" t="s">
        <v>52</v>
      </c>
      <c r="S751" t="s">
        <v>53</v>
      </c>
      <c r="T751">
        <v>1</v>
      </c>
      <c r="U751">
        <v>1999</v>
      </c>
      <c r="V751">
        <v>10.52</v>
      </c>
      <c r="W751">
        <v>11.16</v>
      </c>
      <c r="X751">
        <v>9.4700000000000006</v>
      </c>
      <c r="Y751">
        <v>9.69</v>
      </c>
      <c r="Z751">
        <v>6</v>
      </c>
      <c r="AA751">
        <v>12</v>
      </c>
      <c r="AB751">
        <v>7</v>
      </c>
      <c r="AC751">
        <v>5</v>
      </c>
      <c r="AD751">
        <v>9</v>
      </c>
      <c r="AE751">
        <v>15</v>
      </c>
      <c r="AI751">
        <v>265</v>
      </c>
      <c r="AJ751">
        <v>10.19</v>
      </c>
      <c r="AK751">
        <v>10.19</v>
      </c>
      <c r="AL751">
        <v>11.29</v>
      </c>
      <c r="AM751">
        <v>19</v>
      </c>
      <c r="AN751">
        <v>174.79999999999998</v>
      </c>
      <c r="AO751">
        <v>118</v>
      </c>
      <c r="AP751">
        <v>9.44</v>
      </c>
      <c r="AQ751">
        <v>461</v>
      </c>
    </row>
    <row r="752" spans="1:43" x14ac:dyDescent="0.3">
      <c r="A752" t="s">
        <v>65</v>
      </c>
      <c r="B752">
        <v>49</v>
      </c>
      <c r="C752">
        <v>1</v>
      </c>
      <c r="D752" t="s">
        <v>43</v>
      </c>
      <c r="F752">
        <v>8.3800000000000008</v>
      </c>
      <c r="G752" t="s">
        <v>122</v>
      </c>
      <c r="H752">
        <v>1</v>
      </c>
      <c r="I752">
        <v>2018</v>
      </c>
      <c r="J752" t="s">
        <v>57</v>
      </c>
      <c r="K752" t="s">
        <v>46</v>
      </c>
      <c r="L752" t="s">
        <v>245</v>
      </c>
      <c r="M752" t="s">
        <v>48</v>
      </c>
      <c r="N752" t="s">
        <v>85</v>
      </c>
      <c r="O752" t="s">
        <v>187</v>
      </c>
      <c r="P752" t="s">
        <v>186</v>
      </c>
      <c r="Q752">
        <v>2</v>
      </c>
      <c r="R752" t="s">
        <v>52</v>
      </c>
      <c r="S752" t="s">
        <v>53</v>
      </c>
      <c r="T752">
        <v>1</v>
      </c>
      <c r="U752">
        <v>2010</v>
      </c>
      <c r="V752">
        <v>10.23</v>
      </c>
      <c r="W752">
        <v>11.31</v>
      </c>
      <c r="X752">
        <v>11.62</v>
      </c>
      <c r="Y752">
        <v>12.43</v>
      </c>
      <c r="Z752">
        <v>8</v>
      </c>
      <c r="AA752">
        <v>12</v>
      </c>
      <c r="AB752">
        <v>7</v>
      </c>
      <c r="AC752">
        <v>6</v>
      </c>
      <c r="AD752">
        <v>10</v>
      </c>
      <c r="AE752">
        <v>15</v>
      </c>
      <c r="AI752">
        <v>275</v>
      </c>
      <c r="AJ752">
        <v>10.58</v>
      </c>
      <c r="AK752">
        <v>10.58</v>
      </c>
      <c r="AL752">
        <v>11.88</v>
      </c>
      <c r="AM752">
        <v>21</v>
      </c>
      <c r="AN752">
        <v>172.9</v>
      </c>
      <c r="AO752">
        <v>146</v>
      </c>
      <c r="AP752">
        <v>8.3800000000000008</v>
      </c>
      <c r="AQ752">
        <v>564</v>
      </c>
    </row>
    <row r="753" spans="1:43" x14ac:dyDescent="0.3">
      <c r="A753" t="s">
        <v>42</v>
      </c>
      <c r="B753">
        <v>60</v>
      </c>
      <c r="C753">
        <v>1</v>
      </c>
      <c r="D753" t="s">
        <v>83</v>
      </c>
      <c r="E753" t="s">
        <v>55</v>
      </c>
      <c r="F753">
        <v>10.15</v>
      </c>
      <c r="G753" t="s">
        <v>56</v>
      </c>
      <c r="H753">
        <v>1</v>
      </c>
      <c r="I753">
        <v>2018</v>
      </c>
      <c r="J753" t="s">
        <v>57</v>
      </c>
      <c r="K753" t="s">
        <v>46</v>
      </c>
      <c r="L753" t="s">
        <v>232</v>
      </c>
      <c r="M753" t="s">
        <v>48</v>
      </c>
      <c r="N753" t="s">
        <v>49</v>
      </c>
      <c r="O753" t="s">
        <v>88</v>
      </c>
      <c r="P753" t="s">
        <v>87</v>
      </c>
      <c r="Q753">
        <v>1</v>
      </c>
      <c r="R753" t="s">
        <v>52</v>
      </c>
      <c r="S753" t="s">
        <v>53</v>
      </c>
      <c r="T753">
        <v>1</v>
      </c>
      <c r="U753">
        <v>2008</v>
      </c>
      <c r="V753">
        <v>11.69</v>
      </c>
      <c r="W753">
        <v>9.74</v>
      </c>
      <c r="X753">
        <v>10.4</v>
      </c>
      <c r="Y753">
        <v>12.05</v>
      </c>
      <c r="Z753">
        <v>9</v>
      </c>
      <c r="AA753">
        <v>13</v>
      </c>
      <c r="AB753">
        <v>8</v>
      </c>
      <c r="AC753">
        <v>8</v>
      </c>
      <c r="AD753">
        <v>8</v>
      </c>
      <c r="AE753">
        <v>11</v>
      </c>
      <c r="AI753">
        <v>260</v>
      </c>
      <c r="AJ753">
        <v>10</v>
      </c>
      <c r="AK753">
        <v>10</v>
      </c>
      <c r="AL753">
        <v>11.12</v>
      </c>
      <c r="AM753">
        <v>20</v>
      </c>
      <c r="AN753">
        <v>167</v>
      </c>
      <c r="AO753">
        <v>220</v>
      </c>
      <c r="AP753">
        <v>110.15</v>
      </c>
      <c r="AQ753">
        <v>147</v>
      </c>
    </row>
    <row r="754" spans="1:43" x14ac:dyDescent="0.3">
      <c r="A754" t="s">
        <v>109</v>
      </c>
      <c r="B754">
        <v>6</v>
      </c>
      <c r="C754">
        <v>1</v>
      </c>
      <c r="D754" t="s">
        <v>43</v>
      </c>
      <c r="F754">
        <v>4.57</v>
      </c>
      <c r="G754" t="s">
        <v>44</v>
      </c>
      <c r="H754">
        <v>1</v>
      </c>
      <c r="I754">
        <v>2018</v>
      </c>
      <c r="J754" t="s">
        <v>45</v>
      </c>
      <c r="K754" t="s">
        <v>46</v>
      </c>
      <c r="L754" t="s">
        <v>205</v>
      </c>
      <c r="M754" t="s">
        <v>48</v>
      </c>
      <c r="N754" t="s">
        <v>67</v>
      </c>
      <c r="O754" t="s">
        <v>100</v>
      </c>
      <c r="P754" t="s">
        <v>465</v>
      </c>
      <c r="Q754">
        <v>2</v>
      </c>
      <c r="R754" t="s">
        <v>52</v>
      </c>
      <c r="S754" t="s">
        <v>53</v>
      </c>
      <c r="T754">
        <v>1</v>
      </c>
      <c r="U754">
        <v>2005</v>
      </c>
      <c r="V754">
        <v>11.07</v>
      </c>
      <c r="W754">
        <v>10.71</v>
      </c>
      <c r="X754">
        <v>10.220000000000001</v>
      </c>
      <c r="Y754">
        <v>10.83</v>
      </c>
      <c r="Z754">
        <v>8</v>
      </c>
      <c r="AA754">
        <v>14</v>
      </c>
      <c r="AB754">
        <v>12</v>
      </c>
      <c r="AC754">
        <v>6</v>
      </c>
      <c r="AD754">
        <v>7</v>
      </c>
      <c r="AE754">
        <v>11</v>
      </c>
      <c r="AI754">
        <v>282</v>
      </c>
      <c r="AJ754">
        <v>10.85</v>
      </c>
      <c r="AK754">
        <v>10.85</v>
      </c>
      <c r="AL754">
        <v>11.18</v>
      </c>
      <c r="AM754">
        <v>23</v>
      </c>
      <c r="AN754">
        <v>159.6</v>
      </c>
      <c r="AO754">
        <v>338</v>
      </c>
      <c r="AP754">
        <v>4.57</v>
      </c>
      <c r="AQ754">
        <v>698</v>
      </c>
    </row>
    <row r="755" spans="1:43" x14ac:dyDescent="0.3">
      <c r="A755" t="s">
        <v>54</v>
      </c>
      <c r="B755">
        <v>60</v>
      </c>
      <c r="C755">
        <v>1</v>
      </c>
      <c r="D755" t="s">
        <v>83</v>
      </c>
      <c r="E755" t="s">
        <v>55</v>
      </c>
      <c r="F755">
        <v>10.75</v>
      </c>
      <c r="G755" t="s">
        <v>56</v>
      </c>
      <c r="H755">
        <v>1</v>
      </c>
      <c r="I755">
        <v>2018</v>
      </c>
      <c r="J755" t="s">
        <v>57</v>
      </c>
      <c r="K755" t="s">
        <v>46</v>
      </c>
      <c r="L755" t="s">
        <v>501</v>
      </c>
      <c r="M755" t="s">
        <v>48</v>
      </c>
      <c r="N755" t="s">
        <v>59</v>
      </c>
      <c r="O755" t="s">
        <v>502</v>
      </c>
      <c r="P755" t="s">
        <v>501</v>
      </c>
      <c r="Q755">
        <v>1</v>
      </c>
      <c r="R755" t="s">
        <v>52</v>
      </c>
      <c r="S755" t="s">
        <v>53</v>
      </c>
      <c r="T755">
        <v>1</v>
      </c>
      <c r="U755">
        <v>2005</v>
      </c>
      <c r="V755">
        <v>11.63</v>
      </c>
      <c r="W755">
        <v>12.3</v>
      </c>
      <c r="X755">
        <v>10.8</v>
      </c>
      <c r="Y755">
        <v>12.83</v>
      </c>
      <c r="Z755">
        <v>4</v>
      </c>
      <c r="AA755">
        <v>12</v>
      </c>
      <c r="AB755">
        <v>9</v>
      </c>
      <c r="AC755">
        <v>8</v>
      </c>
      <c r="AD755">
        <v>9</v>
      </c>
      <c r="AE755">
        <v>13</v>
      </c>
      <c r="AI755">
        <v>260</v>
      </c>
      <c r="AJ755">
        <v>10</v>
      </c>
      <c r="AK755">
        <v>10</v>
      </c>
      <c r="AL755">
        <v>10</v>
      </c>
      <c r="AM755">
        <v>20</v>
      </c>
      <c r="AN755">
        <v>154</v>
      </c>
      <c r="AO755">
        <v>445</v>
      </c>
      <c r="AP755">
        <v>110.75</v>
      </c>
      <c r="AQ755">
        <v>75</v>
      </c>
    </row>
    <row r="756" spans="1:43" x14ac:dyDescent="0.3">
      <c r="A756" t="s">
        <v>65</v>
      </c>
      <c r="B756">
        <v>9</v>
      </c>
      <c r="C756">
        <v>1</v>
      </c>
      <c r="D756" t="s">
        <v>43</v>
      </c>
      <c r="F756">
        <v>5.18</v>
      </c>
      <c r="G756" t="s">
        <v>44</v>
      </c>
      <c r="H756">
        <v>1</v>
      </c>
      <c r="I756">
        <v>2018</v>
      </c>
      <c r="J756" t="s">
        <v>57</v>
      </c>
      <c r="K756" t="s">
        <v>46</v>
      </c>
      <c r="L756" t="s">
        <v>69</v>
      </c>
      <c r="M756" t="s">
        <v>48</v>
      </c>
      <c r="N756" t="s">
        <v>67</v>
      </c>
      <c r="O756" t="s">
        <v>68</v>
      </c>
      <c r="P756" t="s">
        <v>177</v>
      </c>
      <c r="Q756">
        <v>2</v>
      </c>
      <c r="R756" t="s">
        <v>52</v>
      </c>
      <c r="S756" t="s">
        <v>53</v>
      </c>
      <c r="T756">
        <v>2</v>
      </c>
      <c r="U756">
        <v>1998</v>
      </c>
      <c r="V756">
        <v>10.49</v>
      </c>
      <c r="W756">
        <v>9.86</v>
      </c>
      <c r="X756">
        <v>11.33</v>
      </c>
      <c r="Y756">
        <v>7.7</v>
      </c>
      <c r="Z756">
        <v>6</v>
      </c>
      <c r="AA756">
        <v>8</v>
      </c>
      <c r="AB756">
        <v>7</v>
      </c>
      <c r="AC756">
        <v>11</v>
      </c>
      <c r="AD756">
        <v>9</v>
      </c>
      <c r="AE756">
        <v>15</v>
      </c>
      <c r="AI756">
        <v>252</v>
      </c>
      <c r="AJ756">
        <v>9.69</v>
      </c>
      <c r="AK756">
        <v>10.81</v>
      </c>
      <c r="AL756">
        <v>11.06</v>
      </c>
      <c r="AM756">
        <v>20</v>
      </c>
      <c r="AN756">
        <v>146.29999999999998</v>
      </c>
      <c r="AO756">
        <v>563</v>
      </c>
      <c r="AP756">
        <v>5.18</v>
      </c>
      <c r="AQ756">
        <v>685</v>
      </c>
    </row>
    <row r="757" spans="1:43" x14ac:dyDescent="0.3">
      <c r="A757" t="s">
        <v>140</v>
      </c>
      <c r="B757">
        <v>3</v>
      </c>
      <c r="C757">
        <v>1</v>
      </c>
      <c r="D757" t="s">
        <v>43</v>
      </c>
      <c r="F757">
        <v>0.56999999999999995</v>
      </c>
      <c r="G757" t="s">
        <v>44</v>
      </c>
      <c r="H757">
        <v>1</v>
      </c>
      <c r="I757">
        <v>2018</v>
      </c>
      <c r="J757" t="s">
        <v>57</v>
      </c>
      <c r="K757" t="s">
        <v>46</v>
      </c>
      <c r="L757" t="s">
        <v>430</v>
      </c>
      <c r="M757" t="s">
        <v>48</v>
      </c>
      <c r="N757" t="s">
        <v>142</v>
      </c>
      <c r="O757" t="s">
        <v>431</v>
      </c>
      <c r="P757" t="s">
        <v>430</v>
      </c>
      <c r="Q757">
        <v>1</v>
      </c>
      <c r="R757" t="s">
        <v>52</v>
      </c>
      <c r="S757" t="s">
        <v>53</v>
      </c>
      <c r="T757">
        <v>1</v>
      </c>
      <c r="U757">
        <v>1999</v>
      </c>
      <c r="V757">
        <v>13.2</v>
      </c>
      <c r="W757">
        <v>12.54</v>
      </c>
      <c r="X757">
        <v>10.58</v>
      </c>
      <c r="Y757">
        <v>9.8000000000000007</v>
      </c>
      <c r="Z757">
        <v>11</v>
      </c>
      <c r="AA757">
        <v>9</v>
      </c>
      <c r="AB757">
        <v>14</v>
      </c>
      <c r="AC757">
        <v>11</v>
      </c>
      <c r="AD757">
        <v>12</v>
      </c>
      <c r="AE757">
        <v>6</v>
      </c>
      <c r="AI757">
        <v>260</v>
      </c>
      <c r="AJ757">
        <v>10</v>
      </c>
      <c r="AK757">
        <v>10</v>
      </c>
      <c r="AL757">
        <v>8.5299999999999994</v>
      </c>
      <c r="AM757">
        <v>19</v>
      </c>
      <c r="AN757">
        <v>135</v>
      </c>
      <c r="AO757">
        <v>680</v>
      </c>
      <c r="AP757">
        <v>0.56999999999999995</v>
      </c>
      <c r="AQ757">
        <v>774</v>
      </c>
    </row>
    <row r="758" spans="1:43" x14ac:dyDescent="0.3">
      <c r="A758" t="s">
        <v>65</v>
      </c>
      <c r="B758">
        <v>9</v>
      </c>
      <c r="C758">
        <v>1</v>
      </c>
      <c r="D758" t="s">
        <v>43</v>
      </c>
      <c r="F758">
        <v>6.5</v>
      </c>
      <c r="G758" t="s">
        <v>44</v>
      </c>
      <c r="H758">
        <v>1</v>
      </c>
      <c r="I758">
        <v>2018</v>
      </c>
      <c r="J758" t="s">
        <v>45</v>
      </c>
      <c r="K758" t="s">
        <v>46</v>
      </c>
      <c r="L758" t="s">
        <v>366</v>
      </c>
      <c r="M758" t="s">
        <v>48</v>
      </c>
      <c r="N758" t="s">
        <v>67</v>
      </c>
      <c r="O758" t="s">
        <v>93</v>
      </c>
      <c r="P758" t="s">
        <v>92</v>
      </c>
      <c r="Q758">
        <v>1</v>
      </c>
      <c r="R758" t="s">
        <v>52</v>
      </c>
      <c r="S758" t="s">
        <v>53</v>
      </c>
      <c r="T758">
        <v>1</v>
      </c>
      <c r="U758">
        <v>2000</v>
      </c>
      <c r="V758">
        <v>12</v>
      </c>
      <c r="W758">
        <v>11.05</v>
      </c>
      <c r="X758">
        <v>11.57</v>
      </c>
      <c r="Y758">
        <v>11.49</v>
      </c>
      <c r="Z758">
        <v>3</v>
      </c>
      <c r="AA758">
        <v>10</v>
      </c>
      <c r="AB758">
        <v>15</v>
      </c>
      <c r="AC758">
        <v>12</v>
      </c>
      <c r="AD758">
        <v>17</v>
      </c>
      <c r="AE758">
        <v>14</v>
      </c>
      <c r="AI758">
        <v>295</v>
      </c>
      <c r="AJ758">
        <v>11.35</v>
      </c>
      <c r="AK758">
        <v>11.35</v>
      </c>
      <c r="AL758">
        <v>9.35</v>
      </c>
      <c r="AM758">
        <v>19</v>
      </c>
      <c r="AN758">
        <v>156</v>
      </c>
      <c r="AO758">
        <v>408</v>
      </c>
      <c r="AP758">
        <v>6.5</v>
      </c>
      <c r="AQ758">
        <v>649</v>
      </c>
    </row>
    <row r="759" spans="1:43" x14ac:dyDescent="0.3">
      <c r="A759" t="s">
        <v>109</v>
      </c>
      <c r="B759">
        <v>60</v>
      </c>
      <c r="C759">
        <v>1</v>
      </c>
      <c r="D759" t="s">
        <v>43</v>
      </c>
      <c r="E759" t="s">
        <v>55</v>
      </c>
      <c r="F759">
        <v>10.88</v>
      </c>
      <c r="G759" t="s">
        <v>56</v>
      </c>
      <c r="H759">
        <v>1</v>
      </c>
      <c r="I759">
        <v>2018</v>
      </c>
      <c r="J759" t="s">
        <v>45</v>
      </c>
      <c r="K759" t="s">
        <v>46</v>
      </c>
      <c r="L759" t="s">
        <v>246</v>
      </c>
      <c r="M759" t="s">
        <v>48</v>
      </c>
      <c r="N759" t="s">
        <v>67</v>
      </c>
      <c r="O759" t="s">
        <v>106</v>
      </c>
      <c r="P759" t="s">
        <v>105</v>
      </c>
      <c r="Q759">
        <v>1</v>
      </c>
      <c r="R759" t="s">
        <v>52</v>
      </c>
      <c r="S759" t="s">
        <v>53</v>
      </c>
      <c r="T759">
        <v>2</v>
      </c>
      <c r="U759">
        <v>2008</v>
      </c>
      <c r="V759">
        <v>13.88</v>
      </c>
      <c r="W759">
        <v>12.19</v>
      </c>
      <c r="X759">
        <v>11.22</v>
      </c>
      <c r="Y759">
        <v>11.15</v>
      </c>
      <c r="Z759">
        <v>10</v>
      </c>
      <c r="AA759">
        <v>10</v>
      </c>
      <c r="AB759">
        <v>7</v>
      </c>
      <c r="AC759">
        <v>7</v>
      </c>
      <c r="AD759">
        <v>10</v>
      </c>
      <c r="AE759">
        <v>5</v>
      </c>
      <c r="AI759">
        <v>210</v>
      </c>
      <c r="AJ759">
        <v>8.08</v>
      </c>
      <c r="AK759">
        <v>10.62</v>
      </c>
      <c r="AL759">
        <v>11.76</v>
      </c>
      <c r="AM759">
        <v>20</v>
      </c>
      <c r="AN759">
        <v>120</v>
      </c>
      <c r="AO759">
        <v>748</v>
      </c>
      <c r="AP759">
        <v>10.88</v>
      </c>
      <c r="AQ759">
        <v>217</v>
      </c>
    </row>
    <row r="760" spans="1:43" x14ac:dyDescent="0.3">
      <c r="A760" t="s">
        <v>65</v>
      </c>
      <c r="B760">
        <v>15</v>
      </c>
      <c r="C760">
        <v>1</v>
      </c>
      <c r="D760" t="s">
        <v>43</v>
      </c>
      <c r="F760">
        <v>3.46</v>
      </c>
      <c r="G760" t="s">
        <v>44</v>
      </c>
      <c r="H760">
        <v>1</v>
      </c>
      <c r="I760">
        <v>2018</v>
      </c>
      <c r="J760" t="s">
        <v>45</v>
      </c>
      <c r="K760" t="s">
        <v>46</v>
      </c>
      <c r="L760" t="s">
        <v>99</v>
      </c>
      <c r="M760" t="s">
        <v>48</v>
      </c>
      <c r="N760" t="s">
        <v>67</v>
      </c>
      <c r="O760" t="s">
        <v>100</v>
      </c>
      <c r="P760" t="s">
        <v>465</v>
      </c>
      <c r="Q760">
        <v>2</v>
      </c>
      <c r="R760" t="s">
        <v>52</v>
      </c>
      <c r="S760" t="s">
        <v>53</v>
      </c>
      <c r="T760">
        <v>1</v>
      </c>
      <c r="U760">
        <v>1998</v>
      </c>
      <c r="V760">
        <v>10.36</v>
      </c>
      <c r="W760">
        <v>10.7</v>
      </c>
      <c r="X760">
        <v>11.62</v>
      </c>
      <c r="Y760">
        <v>10.38</v>
      </c>
      <c r="Z760">
        <v>7</v>
      </c>
      <c r="AA760">
        <v>12</v>
      </c>
      <c r="AB760">
        <v>13</v>
      </c>
      <c r="AC760">
        <v>8</v>
      </c>
      <c r="AD760">
        <v>8</v>
      </c>
      <c r="AE760">
        <v>13</v>
      </c>
      <c r="AI760">
        <v>283</v>
      </c>
      <c r="AJ760">
        <v>10.88</v>
      </c>
      <c r="AK760">
        <v>10.88</v>
      </c>
      <c r="AL760">
        <v>10.88</v>
      </c>
      <c r="AM760">
        <v>20</v>
      </c>
      <c r="AN760">
        <v>157.69999999999999</v>
      </c>
      <c r="AO760">
        <v>374</v>
      </c>
      <c r="AP760">
        <v>3.46</v>
      </c>
      <c r="AQ760">
        <v>728</v>
      </c>
    </row>
    <row r="761" spans="1:43" x14ac:dyDescent="0.3">
      <c r="A761" t="s">
        <v>65</v>
      </c>
      <c r="B761">
        <v>60</v>
      </c>
      <c r="C761">
        <v>1</v>
      </c>
      <c r="D761" t="s">
        <v>43</v>
      </c>
      <c r="E761" t="s">
        <v>55</v>
      </c>
      <c r="F761">
        <v>10</v>
      </c>
      <c r="G761" t="s">
        <v>56</v>
      </c>
      <c r="H761">
        <v>1</v>
      </c>
      <c r="I761">
        <v>2018</v>
      </c>
      <c r="J761" t="s">
        <v>45</v>
      </c>
      <c r="K761" t="s">
        <v>46</v>
      </c>
      <c r="L761" t="s">
        <v>69</v>
      </c>
      <c r="M761" t="s">
        <v>48</v>
      </c>
      <c r="N761" t="s">
        <v>67</v>
      </c>
      <c r="O761" t="s">
        <v>68</v>
      </c>
      <c r="P761" t="s">
        <v>177</v>
      </c>
      <c r="Q761">
        <v>2</v>
      </c>
      <c r="R761" t="s">
        <v>52</v>
      </c>
      <c r="S761" t="s">
        <v>53</v>
      </c>
      <c r="T761">
        <v>1</v>
      </c>
      <c r="U761">
        <v>1996</v>
      </c>
      <c r="V761">
        <v>10.55</v>
      </c>
      <c r="W761">
        <v>10.77</v>
      </c>
      <c r="X761">
        <v>11.24</v>
      </c>
      <c r="Y761">
        <v>10.57</v>
      </c>
      <c r="Z761">
        <v>6</v>
      </c>
      <c r="AA761">
        <v>12</v>
      </c>
      <c r="AB761">
        <v>9</v>
      </c>
      <c r="AC761">
        <v>7</v>
      </c>
      <c r="AD761">
        <v>8</v>
      </c>
      <c r="AE761">
        <v>12</v>
      </c>
      <c r="AI761">
        <v>260</v>
      </c>
      <c r="AJ761">
        <v>10</v>
      </c>
      <c r="AK761">
        <v>10</v>
      </c>
      <c r="AL761">
        <v>10.24</v>
      </c>
      <c r="AM761">
        <v>23</v>
      </c>
      <c r="AN761">
        <v>148.19999999999999</v>
      </c>
      <c r="AO761">
        <v>535</v>
      </c>
      <c r="AP761">
        <v>10</v>
      </c>
      <c r="AQ761">
        <v>367</v>
      </c>
    </row>
    <row r="762" spans="1:43" x14ac:dyDescent="0.3">
      <c r="A762" t="s">
        <v>65</v>
      </c>
      <c r="B762">
        <v>48</v>
      </c>
      <c r="C762">
        <v>1</v>
      </c>
      <c r="D762" t="s">
        <v>43</v>
      </c>
      <c r="F762">
        <v>9.15</v>
      </c>
      <c r="G762" t="s">
        <v>122</v>
      </c>
      <c r="H762">
        <v>1</v>
      </c>
      <c r="I762">
        <v>2018</v>
      </c>
      <c r="J762" t="s">
        <v>45</v>
      </c>
      <c r="K762" t="s">
        <v>46</v>
      </c>
      <c r="L762" t="s">
        <v>75</v>
      </c>
      <c r="M762" t="s">
        <v>48</v>
      </c>
      <c r="N762" t="s">
        <v>72</v>
      </c>
      <c r="O762" t="s">
        <v>76</v>
      </c>
      <c r="P762" t="s">
        <v>240</v>
      </c>
      <c r="Q762">
        <v>1</v>
      </c>
      <c r="R762" t="s">
        <v>52</v>
      </c>
      <c r="S762" t="s">
        <v>53</v>
      </c>
      <c r="T762">
        <v>1</v>
      </c>
      <c r="U762">
        <v>1999</v>
      </c>
      <c r="V762">
        <v>11.2</v>
      </c>
      <c r="W762">
        <v>11.56</v>
      </c>
      <c r="X762">
        <v>10.97</v>
      </c>
      <c r="Y762">
        <v>11.48</v>
      </c>
      <c r="Z762">
        <v>12</v>
      </c>
      <c r="AA762">
        <v>13</v>
      </c>
      <c r="AB762">
        <v>14</v>
      </c>
      <c r="AC762">
        <v>7</v>
      </c>
      <c r="AD762">
        <v>6</v>
      </c>
      <c r="AE762">
        <v>9</v>
      </c>
      <c r="AI762">
        <v>279</v>
      </c>
      <c r="AJ762">
        <v>10.73</v>
      </c>
      <c r="AK762">
        <v>10.73</v>
      </c>
      <c r="AL762">
        <v>11.29</v>
      </c>
      <c r="AM762">
        <v>19</v>
      </c>
      <c r="AN762">
        <v>177</v>
      </c>
      <c r="AO762">
        <v>93</v>
      </c>
      <c r="AP762">
        <v>9.15</v>
      </c>
      <c r="AQ762">
        <v>489</v>
      </c>
    </row>
    <row r="763" spans="1:43" x14ac:dyDescent="0.3">
      <c r="A763" t="s">
        <v>109</v>
      </c>
      <c r="B763">
        <v>60</v>
      </c>
      <c r="C763">
        <v>1</v>
      </c>
      <c r="D763" t="s">
        <v>43</v>
      </c>
      <c r="E763" t="s">
        <v>55</v>
      </c>
      <c r="F763">
        <v>10</v>
      </c>
      <c r="G763" t="s">
        <v>56</v>
      </c>
      <c r="H763">
        <v>1</v>
      </c>
      <c r="I763">
        <v>2018</v>
      </c>
      <c r="J763" t="s">
        <v>45</v>
      </c>
      <c r="K763" t="s">
        <v>46</v>
      </c>
      <c r="L763" t="s">
        <v>358</v>
      </c>
      <c r="M763" t="s">
        <v>48</v>
      </c>
      <c r="N763" t="s">
        <v>96</v>
      </c>
      <c r="O763" t="s">
        <v>359</v>
      </c>
      <c r="P763" t="s">
        <v>358</v>
      </c>
      <c r="Q763">
        <v>1</v>
      </c>
      <c r="R763" t="s">
        <v>52</v>
      </c>
      <c r="S763" t="s">
        <v>53</v>
      </c>
      <c r="T763">
        <v>1</v>
      </c>
      <c r="U763">
        <v>1998</v>
      </c>
      <c r="V763">
        <v>11.73</v>
      </c>
      <c r="W763">
        <v>11.92</v>
      </c>
      <c r="X763">
        <v>11.09</v>
      </c>
      <c r="Y763">
        <v>10.24</v>
      </c>
      <c r="Z763">
        <v>11</v>
      </c>
      <c r="AA763">
        <v>10</v>
      </c>
      <c r="AB763">
        <v>9</v>
      </c>
      <c r="AC763">
        <v>10</v>
      </c>
      <c r="AD763">
        <v>10</v>
      </c>
      <c r="AE763">
        <v>10</v>
      </c>
      <c r="AI763">
        <v>260</v>
      </c>
      <c r="AJ763">
        <v>10</v>
      </c>
      <c r="AK763">
        <v>10</v>
      </c>
      <c r="AL763">
        <v>10.29</v>
      </c>
      <c r="AM763">
        <v>20</v>
      </c>
      <c r="AN763">
        <v>154</v>
      </c>
      <c r="AO763">
        <v>445</v>
      </c>
      <c r="AP763">
        <v>10</v>
      </c>
      <c r="AQ763">
        <v>367</v>
      </c>
    </row>
    <row r="764" spans="1:43" x14ac:dyDescent="0.3">
      <c r="A764" t="s">
        <v>42</v>
      </c>
      <c r="B764">
        <v>60</v>
      </c>
      <c r="C764">
        <v>1</v>
      </c>
      <c r="D764" t="s">
        <v>83</v>
      </c>
      <c r="E764" t="s">
        <v>55</v>
      </c>
      <c r="F764">
        <v>10.9</v>
      </c>
      <c r="G764" t="s">
        <v>56</v>
      </c>
      <c r="H764">
        <v>1</v>
      </c>
      <c r="I764">
        <v>2018</v>
      </c>
      <c r="J764" t="s">
        <v>57</v>
      </c>
      <c r="K764" t="s">
        <v>46</v>
      </c>
      <c r="L764" t="s">
        <v>232</v>
      </c>
      <c r="M764" t="s">
        <v>48</v>
      </c>
      <c r="N764" t="s">
        <v>49</v>
      </c>
      <c r="O764" t="s">
        <v>88</v>
      </c>
      <c r="P764" t="s">
        <v>87</v>
      </c>
      <c r="Q764">
        <v>1</v>
      </c>
      <c r="R764" t="s">
        <v>52</v>
      </c>
      <c r="S764" t="s">
        <v>53</v>
      </c>
      <c r="T764">
        <v>1</v>
      </c>
      <c r="U764">
        <v>1999</v>
      </c>
      <c r="V764">
        <v>12.56</v>
      </c>
      <c r="W764">
        <v>11.9</v>
      </c>
      <c r="X764">
        <v>13.41</v>
      </c>
      <c r="Y764">
        <v>13.41</v>
      </c>
      <c r="Z764">
        <v>8</v>
      </c>
      <c r="AA764">
        <v>10</v>
      </c>
      <c r="AB764">
        <v>12</v>
      </c>
      <c r="AC764">
        <v>7</v>
      </c>
      <c r="AD764">
        <v>13</v>
      </c>
      <c r="AE764">
        <v>17</v>
      </c>
      <c r="AI764">
        <v>293</v>
      </c>
      <c r="AJ764">
        <v>11.27</v>
      </c>
      <c r="AK764">
        <v>11.27</v>
      </c>
      <c r="AL764">
        <v>11.88</v>
      </c>
      <c r="AM764">
        <v>19</v>
      </c>
      <c r="AN764">
        <v>194</v>
      </c>
      <c r="AO764">
        <v>29</v>
      </c>
      <c r="AP764">
        <v>110.9</v>
      </c>
      <c r="AQ764">
        <v>61</v>
      </c>
    </row>
    <row r="765" spans="1:43" x14ac:dyDescent="0.3">
      <c r="A765" t="s">
        <v>65</v>
      </c>
      <c r="B765">
        <v>60</v>
      </c>
      <c r="C765">
        <v>1</v>
      </c>
      <c r="D765" t="s">
        <v>43</v>
      </c>
      <c r="E765" t="s">
        <v>55</v>
      </c>
      <c r="F765">
        <v>10.37</v>
      </c>
      <c r="G765" t="s">
        <v>56</v>
      </c>
      <c r="H765">
        <v>1</v>
      </c>
      <c r="I765">
        <v>2018</v>
      </c>
      <c r="J765" t="s">
        <v>45</v>
      </c>
      <c r="K765" t="s">
        <v>46</v>
      </c>
      <c r="L765" t="s">
        <v>240</v>
      </c>
      <c r="M765" t="s">
        <v>48</v>
      </c>
      <c r="N765" t="s">
        <v>72</v>
      </c>
      <c r="O765" t="s">
        <v>76</v>
      </c>
      <c r="P765" t="s">
        <v>240</v>
      </c>
      <c r="Q765">
        <v>1</v>
      </c>
      <c r="R765" t="s">
        <v>52</v>
      </c>
      <c r="S765" t="s">
        <v>53</v>
      </c>
      <c r="T765">
        <v>1</v>
      </c>
      <c r="U765">
        <v>2015</v>
      </c>
      <c r="V765">
        <v>12.49</v>
      </c>
      <c r="W765">
        <v>11.1</v>
      </c>
      <c r="X765">
        <v>11.42</v>
      </c>
      <c r="Y765">
        <v>11.04</v>
      </c>
      <c r="Z765">
        <v>10</v>
      </c>
      <c r="AA765">
        <v>7</v>
      </c>
      <c r="AB765">
        <v>10</v>
      </c>
      <c r="AC765">
        <v>7</v>
      </c>
      <c r="AD765">
        <v>7</v>
      </c>
      <c r="AE765">
        <v>14</v>
      </c>
      <c r="AI765">
        <v>260</v>
      </c>
      <c r="AJ765">
        <v>10</v>
      </c>
      <c r="AK765">
        <v>10</v>
      </c>
      <c r="AL765">
        <v>10.35</v>
      </c>
      <c r="AM765">
        <v>20</v>
      </c>
      <c r="AN765">
        <v>159</v>
      </c>
      <c r="AO765">
        <v>346</v>
      </c>
      <c r="AP765">
        <v>10.37</v>
      </c>
      <c r="AQ765">
        <v>282</v>
      </c>
    </row>
    <row r="766" spans="1:43" x14ac:dyDescent="0.3">
      <c r="A766" t="s">
        <v>42</v>
      </c>
      <c r="B766">
        <v>44</v>
      </c>
      <c r="C766">
        <v>1</v>
      </c>
      <c r="D766" t="s">
        <v>43</v>
      </c>
      <c r="F766">
        <v>9.16</v>
      </c>
      <c r="G766" t="s">
        <v>122</v>
      </c>
      <c r="H766">
        <v>1</v>
      </c>
      <c r="I766">
        <v>2018</v>
      </c>
      <c r="J766" t="s">
        <v>57</v>
      </c>
      <c r="K766" t="s">
        <v>46</v>
      </c>
      <c r="L766" t="s">
        <v>503</v>
      </c>
      <c r="M766" t="s">
        <v>48</v>
      </c>
      <c r="N766" t="s">
        <v>49</v>
      </c>
      <c r="O766" t="s">
        <v>504</v>
      </c>
      <c r="P766" t="s">
        <v>503</v>
      </c>
      <c r="Q766">
        <v>2</v>
      </c>
      <c r="R766" t="s">
        <v>52</v>
      </c>
      <c r="S766" t="s">
        <v>53</v>
      </c>
      <c r="T766">
        <v>2</v>
      </c>
      <c r="U766">
        <v>2010</v>
      </c>
      <c r="V766">
        <v>9.92</v>
      </c>
      <c r="W766">
        <v>9.6999999999999993</v>
      </c>
      <c r="X766">
        <v>10.43</v>
      </c>
      <c r="Y766">
        <v>10</v>
      </c>
      <c r="Z766">
        <v>6</v>
      </c>
      <c r="AA766">
        <v>8</v>
      </c>
      <c r="AB766">
        <v>8</v>
      </c>
      <c r="AC766">
        <v>6</v>
      </c>
      <c r="AD766">
        <v>11</v>
      </c>
      <c r="AE766">
        <v>10</v>
      </c>
      <c r="AI766">
        <v>218</v>
      </c>
      <c r="AJ766">
        <v>8.3800000000000008</v>
      </c>
      <c r="AK766">
        <v>10.039999999999999</v>
      </c>
      <c r="AL766">
        <v>9.94</v>
      </c>
      <c r="AM766">
        <v>21</v>
      </c>
      <c r="AN766">
        <v>117.8</v>
      </c>
      <c r="AO766">
        <v>758</v>
      </c>
      <c r="AP766">
        <v>9.16</v>
      </c>
      <c r="AQ766">
        <v>487</v>
      </c>
    </row>
    <row r="767" spans="1:43" x14ac:dyDescent="0.3">
      <c r="A767" t="s">
        <v>117</v>
      </c>
      <c r="B767">
        <v>60</v>
      </c>
      <c r="C767">
        <v>1</v>
      </c>
      <c r="D767" t="s">
        <v>43</v>
      </c>
      <c r="E767" t="s">
        <v>55</v>
      </c>
      <c r="F767">
        <v>10.19</v>
      </c>
      <c r="G767" t="s">
        <v>56</v>
      </c>
      <c r="H767">
        <v>1</v>
      </c>
      <c r="I767">
        <v>2018</v>
      </c>
      <c r="J767" t="s">
        <v>57</v>
      </c>
      <c r="K767" t="s">
        <v>46</v>
      </c>
      <c r="L767" t="s">
        <v>260</v>
      </c>
      <c r="M767" t="s">
        <v>48</v>
      </c>
      <c r="N767" t="s">
        <v>119</v>
      </c>
      <c r="O767" t="s">
        <v>261</v>
      </c>
      <c r="P767" t="s">
        <v>260</v>
      </c>
      <c r="Q767">
        <v>3</v>
      </c>
      <c r="R767" t="s">
        <v>52</v>
      </c>
      <c r="S767" t="s">
        <v>53</v>
      </c>
      <c r="T767">
        <v>1</v>
      </c>
      <c r="U767">
        <v>1997</v>
      </c>
      <c r="V767">
        <v>10.119999999999999</v>
      </c>
      <c r="W767">
        <v>10.91</v>
      </c>
      <c r="X767">
        <v>11.52</v>
      </c>
      <c r="Y767">
        <v>11.26</v>
      </c>
      <c r="Z767">
        <v>13</v>
      </c>
      <c r="AA767">
        <v>8</v>
      </c>
      <c r="AB767">
        <v>9</v>
      </c>
      <c r="AC767">
        <v>8</v>
      </c>
      <c r="AD767">
        <v>11</v>
      </c>
      <c r="AE767">
        <v>18</v>
      </c>
      <c r="AI767">
        <v>308</v>
      </c>
      <c r="AJ767">
        <v>11.85</v>
      </c>
      <c r="AK767">
        <v>11.85</v>
      </c>
      <c r="AL767">
        <v>13</v>
      </c>
      <c r="AM767">
        <v>21</v>
      </c>
      <c r="AN767">
        <v>180</v>
      </c>
      <c r="AO767">
        <v>64</v>
      </c>
      <c r="AP767">
        <v>10.19</v>
      </c>
      <c r="AQ767">
        <v>321</v>
      </c>
    </row>
    <row r="768" spans="1:43" x14ac:dyDescent="0.3">
      <c r="A768" t="s">
        <v>65</v>
      </c>
      <c r="B768">
        <v>60</v>
      </c>
      <c r="C768">
        <v>1</v>
      </c>
      <c r="D768" t="s">
        <v>43</v>
      </c>
      <c r="E768" t="s">
        <v>55</v>
      </c>
      <c r="F768">
        <v>10.93</v>
      </c>
      <c r="G768" t="s">
        <v>56</v>
      </c>
      <c r="H768">
        <v>1</v>
      </c>
      <c r="I768">
        <v>2018</v>
      </c>
      <c r="J768" t="s">
        <v>57</v>
      </c>
      <c r="K768" t="s">
        <v>46</v>
      </c>
      <c r="L768" t="s">
        <v>69</v>
      </c>
      <c r="M768" t="s">
        <v>48</v>
      </c>
      <c r="N768" t="s">
        <v>67</v>
      </c>
      <c r="O768" t="s">
        <v>68</v>
      </c>
      <c r="P768" t="s">
        <v>177</v>
      </c>
      <c r="Q768">
        <v>1</v>
      </c>
      <c r="R768" t="s">
        <v>52</v>
      </c>
      <c r="S768" t="s">
        <v>53</v>
      </c>
      <c r="T768">
        <v>1</v>
      </c>
      <c r="U768">
        <v>2015</v>
      </c>
      <c r="V768">
        <v>11.95</v>
      </c>
      <c r="W768">
        <v>14.04</v>
      </c>
      <c r="X768">
        <v>11.52</v>
      </c>
      <c r="Y768">
        <v>11.83</v>
      </c>
      <c r="Z768">
        <v>12</v>
      </c>
      <c r="AA768">
        <v>8</v>
      </c>
      <c r="AB768">
        <v>8</v>
      </c>
      <c r="AC768">
        <v>8</v>
      </c>
      <c r="AD768">
        <v>10</v>
      </c>
      <c r="AE768">
        <v>12</v>
      </c>
      <c r="AI768">
        <v>264</v>
      </c>
      <c r="AJ768">
        <v>10.15</v>
      </c>
      <c r="AK768">
        <v>10.15</v>
      </c>
      <c r="AL768">
        <v>10.59</v>
      </c>
      <c r="AM768">
        <v>20</v>
      </c>
      <c r="AN768">
        <v>160</v>
      </c>
      <c r="AO768">
        <v>330</v>
      </c>
      <c r="AP768">
        <v>10.93</v>
      </c>
      <c r="AQ768">
        <v>211</v>
      </c>
    </row>
    <row r="769" spans="1:43" x14ac:dyDescent="0.3">
      <c r="A769" t="s">
        <v>158</v>
      </c>
      <c r="B769">
        <v>60</v>
      </c>
      <c r="C769">
        <v>1</v>
      </c>
      <c r="D769" t="s">
        <v>43</v>
      </c>
      <c r="E769" t="s">
        <v>55</v>
      </c>
      <c r="F769">
        <v>10.36</v>
      </c>
      <c r="G769" t="s">
        <v>56</v>
      </c>
      <c r="H769">
        <v>1</v>
      </c>
      <c r="I769">
        <v>2018</v>
      </c>
      <c r="J769" t="s">
        <v>57</v>
      </c>
      <c r="K769" t="s">
        <v>46</v>
      </c>
      <c r="L769" t="s">
        <v>381</v>
      </c>
      <c r="M769" t="s">
        <v>167</v>
      </c>
      <c r="N769" t="s">
        <v>63</v>
      </c>
      <c r="O769" t="s">
        <v>115</v>
      </c>
      <c r="P769" t="s">
        <v>267</v>
      </c>
      <c r="Q769">
        <v>4</v>
      </c>
      <c r="R769" t="s">
        <v>52</v>
      </c>
      <c r="S769" t="s">
        <v>53</v>
      </c>
      <c r="T769">
        <v>2</v>
      </c>
      <c r="U769">
        <v>2006</v>
      </c>
      <c r="V769">
        <v>0</v>
      </c>
      <c r="W769">
        <v>0</v>
      </c>
      <c r="X769">
        <v>0</v>
      </c>
      <c r="Y769">
        <v>0</v>
      </c>
      <c r="Z769">
        <v>8</v>
      </c>
      <c r="AA769">
        <v>6</v>
      </c>
      <c r="AB769">
        <v>9</v>
      </c>
      <c r="AC769">
        <v>6</v>
      </c>
      <c r="AD769">
        <v>4</v>
      </c>
      <c r="AE769">
        <v>12</v>
      </c>
      <c r="AI769">
        <v>212</v>
      </c>
      <c r="AJ769">
        <v>8.15</v>
      </c>
      <c r="AK769">
        <v>10.23</v>
      </c>
      <c r="AL769">
        <v>11.53</v>
      </c>
      <c r="AM769">
        <v>23</v>
      </c>
      <c r="AN769">
        <v>113.89999999999999</v>
      </c>
      <c r="AO769">
        <v>771</v>
      </c>
      <c r="AP769">
        <v>10.36</v>
      </c>
      <c r="AQ769">
        <v>287</v>
      </c>
    </row>
    <row r="770" spans="1:43" x14ac:dyDescent="0.3">
      <c r="A770" t="s">
        <v>65</v>
      </c>
      <c r="B770">
        <v>10</v>
      </c>
      <c r="C770">
        <v>1</v>
      </c>
      <c r="D770" t="s">
        <v>43</v>
      </c>
      <c r="F770">
        <v>0.7</v>
      </c>
      <c r="G770" t="s">
        <v>44</v>
      </c>
      <c r="H770">
        <v>1</v>
      </c>
      <c r="I770">
        <v>2018</v>
      </c>
      <c r="J770" t="s">
        <v>45</v>
      </c>
      <c r="K770" t="s">
        <v>46</v>
      </c>
      <c r="L770" t="s">
        <v>376</v>
      </c>
      <c r="M770" t="s">
        <v>48</v>
      </c>
      <c r="N770" t="s">
        <v>72</v>
      </c>
      <c r="O770" t="s">
        <v>73</v>
      </c>
      <c r="P770" t="s">
        <v>151</v>
      </c>
      <c r="Q770">
        <v>3</v>
      </c>
      <c r="R770" t="s">
        <v>52</v>
      </c>
      <c r="S770" t="s">
        <v>53</v>
      </c>
      <c r="T770">
        <v>1</v>
      </c>
      <c r="U770">
        <v>1998</v>
      </c>
      <c r="V770">
        <v>11.02</v>
      </c>
      <c r="W770">
        <v>11.14</v>
      </c>
      <c r="X770">
        <v>11.65</v>
      </c>
      <c r="Y770">
        <v>11.2</v>
      </c>
      <c r="Z770">
        <v>9</v>
      </c>
      <c r="AA770">
        <v>11</v>
      </c>
      <c r="AB770">
        <v>8</v>
      </c>
      <c r="AC770">
        <v>8</v>
      </c>
      <c r="AD770">
        <v>15</v>
      </c>
      <c r="AE770">
        <v>11</v>
      </c>
      <c r="AI770">
        <v>264</v>
      </c>
      <c r="AJ770">
        <v>10.15</v>
      </c>
      <c r="AK770">
        <v>10.15</v>
      </c>
      <c r="AL770">
        <v>10.41</v>
      </c>
      <c r="AM770">
        <v>20</v>
      </c>
      <c r="AN770">
        <v>141.30000000000001</v>
      </c>
      <c r="AO770">
        <v>627</v>
      </c>
      <c r="AP770">
        <v>0.7</v>
      </c>
      <c r="AQ770">
        <v>769</v>
      </c>
    </row>
    <row r="771" spans="1:43" x14ac:dyDescent="0.3">
      <c r="A771" t="s">
        <v>65</v>
      </c>
      <c r="B771">
        <v>40</v>
      </c>
      <c r="C771">
        <v>1</v>
      </c>
      <c r="D771" t="s">
        <v>43</v>
      </c>
      <c r="F771">
        <v>9.27</v>
      </c>
      <c r="G771" t="s">
        <v>44</v>
      </c>
      <c r="H771">
        <v>1</v>
      </c>
      <c r="I771">
        <v>2018</v>
      </c>
      <c r="J771" t="s">
        <v>45</v>
      </c>
      <c r="K771" t="s">
        <v>46</v>
      </c>
      <c r="L771" t="s">
        <v>240</v>
      </c>
      <c r="M771" t="s">
        <v>48</v>
      </c>
      <c r="N771" t="s">
        <v>72</v>
      </c>
      <c r="O771" t="s">
        <v>76</v>
      </c>
      <c r="P771" t="s">
        <v>240</v>
      </c>
      <c r="Q771">
        <v>2</v>
      </c>
      <c r="R771" t="s">
        <v>52</v>
      </c>
      <c r="S771" t="s">
        <v>53</v>
      </c>
      <c r="T771">
        <v>1</v>
      </c>
      <c r="U771">
        <v>1998</v>
      </c>
      <c r="V771">
        <v>11.01</v>
      </c>
      <c r="W771">
        <v>10.82</v>
      </c>
      <c r="X771">
        <v>12.19</v>
      </c>
      <c r="Y771">
        <v>11.31</v>
      </c>
      <c r="Z771">
        <v>7</v>
      </c>
      <c r="AA771">
        <v>12</v>
      </c>
      <c r="AB771">
        <v>10</v>
      </c>
      <c r="AC771">
        <v>8</v>
      </c>
      <c r="AD771">
        <v>7</v>
      </c>
      <c r="AE771">
        <v>13</v>
      </c>
      <c r="AI771">
        <v>272</v>
      </c>
      <c r="AJ771">
        <v>10.46</v>
      </c>
      <c r="AK771">
        <v>10.46</v>
      </c>
      <c r="AL771">
        <v>10.88</v>
      </c>
      <c r="AM771">
        <v>20</v>
      </c>
      <c r="AN771">
        <v>157.69999999999999</v>
      </c>
      <c r="AO771">
        <v>374</v>
      </c>
      <c r="AP771">
        <v>9.27</v>
      </c>
      <c r="AQ771">
        <v>473</v>
      </c>
    </row>
    <row r="772" spans="1:43" x14ac:dyDescent="0.3">
      <c r="A772" t="s">
        <v>140</v>
      </c>
      <c r="B772">
        <v>41</v>
      </c>
      <c r="C772">
        <v>1</v>
      </c>
      <c r="D772" t="s">
        <v>43</v>
      </c>
      <c r="F772">
        <v>9.2799999999999994</v>
      </c>
      <c r="G772" t="s">
        <v>44</v>
      </c>
      <c r="H772">
        <v>1</v>
      </c>
      <c r="I772">
        <v>2018</v>
      </c>
      <c r="J772" t="s">
        <v>57</v>
      </c>
      <c r="K772" t="s">
        <v>46</v>
      </c>
      <c r="L772" t="s">
        <v>144</v>
      </c>
      <c r="M772" t="s">
        <v>48</v>
      </c>
      <c r="N772" t="s">
        <v>142</v>
      </c>
      <c r="O772" t="s">
        <v>143</v>
      </c>
      <c r="P772" t="s">
        <v>144</v>
      </c>
      <c r="Q772">
        <v>1</v>
      </c>
      <c r="R772" t="s">
        <v>52</v>
      </c>
      <c r="S772" t="s">
        <v>53</v>
      </c>
      <c r="T772">
        <v>1</v>
      </c>
      <c r="U772">
        <v>2007</v>
      </c>
      <c r="V772">
        <v>10.65</v>
      </c>
      <c r="W772">
        <v>11.13</v>
      </c>
      <c r="X772">
        <v>9.1999999999999993</v>
      </c>
      <c r="Y772">
        <v>10.5</v>
      </c>
      <c r="Z772">
        <v>7</v>
      </c>
      <c r="AA772">
        <v>10</v>
      </c>
      <c r="AB772">
        <v>10</v>
      </c>
      <c r="AC772">
        <v>12</v>
      </c>
      <c r="AD772">
        <v>12</v>
      </c>
      <c r="AE772">
        <v>13</v>
      </c>
      <c r="AI772">
        <v>263</v>
      </c>
      <c r="AJ772">
        <v>10.119999999999999</v>
      </c>
      <c r="AK772">
        <v>10.119999999999999</v>
      </c>
      <c r="AL772">
        <v>10.18</v>
      </c>
      <c r="AM772">
        <v>19</v>
      </c>
      <c r="AN772">
        <v>166</v>
      </c>
      <c r="AO772">
        <v>245</v>
      </c>
      <c r="AP772">
        <v>9.2799999999999994</v>
      </c>
      <c r="AQ772">
        <v>472</v>
      </c>
    </row>
    <row r="773" spans="1:43" x14ac:dyDescent="0.3">
      <c r="A773" t="s">
        <v>65</v>
      </c>
      <c r="B773">
        <v>60</v>
      </c>
      <c r="C773">
        <v>1</v>
      </c>
      <c r="D773" t="s">
        <v>43</v>
      </c>
      <c r="E773" t="s">
        <v>55</v>
      </c>
      <c r="F773">
        <v>10.75</v>
      </c>
      <c r="G773" t="s">
        <v>56</v>
      </c>
      <c r="H773">
        <v>1</v>
      </c>
      <c r="I773">
        <v>2018</v>
      </c>
      <c r="J773" t="s">
        <v>57</v>
      </c>
      <c r="K773" t="s">
        <v>46</v>
      </c>
      <c r="L773" t="s">
        <v>245</v>
      </c>
      <c r="M773" t="s">
        <v>48</v>
      </c>
      <c r="N773" t="s">
        <v>85</v>
      </c>
      <c r="O773" t="s">
        <v>187</v>
      </c>
      <c r="P773" t="s">
        <v>186</v>
      </c>
      <c r="Q773">
        <v>2</v>
      </c>
      <c r="R773" t="s">
        <v>52</v>
      </c>
      <c r="S773" t="s">
        <v>53</v>
      </c>
      <c r="T773">
        <v>1</v>
      </c>
      <c r="U773">
        <v>2015</v>
      </c>
      <c r="V773">
        <v>11.24</v>
      </c>
      <c r="W773">
        <v>12.18</v>
      </c>
      <c r="X773">
        <v>10.67</v>
      </c>
      <c r="Y773">
        <v>11.45</v>
      </c>
      <c r="Z773">
        <v>9</v>
      </c>
      <c r="AA773">
        <v>14</v>
      </c>
      <c r="AB773">
        <v>6</v>
      </c>
      <c r="AC773">
        <v>6</v>
      </c>
      <c r="AD773">
        <v>5</v>
      </c>
      <c r="AE773">
        <v>10</v>
      </c>
      <c r="AI773">
        <v>260</v>
      </c>
      <c r="AJ773">
        <v>10</v>
      </c>
      <c r="AK773">
        <v>10</v>
      </c>
      <c r="AL773">
        <v>11.12</v>
      </c>
      <c r="AM773">
        <v>21</v>
      </c>
      <c r="AN773">
        <v>157.69999999999999</v>
      </c>
      <c r="AO773">
        <v>374</v>
      </c>
      <c r="AP773">
        <v>10.75</v>
      </c>
      <c r="AQ773">
        <v>231</v>
      </c>
    </row>
    <row r="774" spans="1:43" x14ac:dyDescent="0.3">
      <c r="A774" t="s">
        <v>139</v>
      </c>
      <c r="B774">
        <v>6</v>
      </c>
      <c r="C774">
        <v>1</v>
      </c>
      <c r="D774" t="s">
        <v>43</v>
      </c>
      <c r="F774">
        <v>1.85</v>
      </c>
      <c r="G774" t="s">
        <v>44</v>
      </c>
      <c r="H774">
        <v>1</v>
      </c>
      <c r="I774">
        <v>2018</v>
      </c>
      <c r="J774" t="s">
        <v>57</v>
      </c>
      <c r="K774" t="s">
        <v>46</v>
      </c>
      <c r="L774" t="s">
        <v>337</v>
      </c>
      <c r="M774" t="s">
        <v>48</v>
      </c>
      <c r="N774" t="s">
        <v>67</v>
      </c>
      <c r="O774" t="s">
        <v>68</v>
      </c>
      <c r="P774" t="s">
        <v>69</v>
      </c>
      <c r="Q774">
        <v>2</v>
      </c>
      <c r="R774" t="s">
        <v>52</v>
      </c>
      <c r="S774" t="s">
        <v>53</v>
      </c>
      <c r="T774">
        <v>1</v>
      </c>
      <c r="U774">
        <v>2004</v>
      </c>
      <c r="V774">
        <v>10.29</v>
      </c>
      <c r="W774">
        <v>10.47</v>
      </c>
      <c r="X774">
        <v>10.96</v>
      </c>
      <c r="Y774">
        <v>10.48</v>
      </c>
      <c r="Z774">
        <v>12</v>
      </c>
      <c r="AA774">
        <v>8</v>
      </c>
      <c r="AB774">
        <v>9</v>
      </c>
      <c r="AC774">
        <v>7</v>
      </c>
      <c r="AD774">
        <v>8</v>
      </c>
      <c r="AE774">
        <v>12</v>
      </c>
      <c r="AI774">
        <v>260</v>
      </c>
      <c r="AJ774">
        <v>10</v>
      </c>
      <c r="AK774">
        <v>10</v>
      </c>
      <c r="AL774">
        <v>10.59</v>
      </c>
      <c r="AM774">
        <v>23</v>
      </c>
      <c r="AN774">
        <v>152</v>
      </c>
      <c r="AO774">
        <v>474</v>
      </c>
      <c r="AP774">
        <v>1.85</v>
      </c>
      <c r="AQ774">
        <v>754</v>
      </c>
    </row>
    <row r="775" spans="1:43" x14ac:dyDescent="0.3">
      <c r="A775" t="s">
        <v>109</v>
      </c>
      <c r="B775">
        <v>60</v>
      </c>
      <c r="C775">
        <v>1</v>
      </c>
      <c r="D775" t="s">
        <v>43</v>
      </c>
      <c r="E775" t="s">
        <v>55</v>
      </c>
      <c r="F775">
        <v>10</v>
      </c>
      <c r="G775" t="s">
        <v>56</v>
      </c>
      <c r="H775">
        <v>1</v>
      </c>
      <c r="I775">
        <v>2018</v>
      </c>
      <c r="J775" t="s">
        <v>57</v>
      </c>
      <c r="K775" t="s">
        <v>46</v>
      </c>
      <c r="L775" t="s">
        <v>208</v>
      </c>
      <c r="M775" t="s">
        <v>48</v>
      </c>
      <c r="N775" t="s">
        <v>160</v>
      </c>
      <c r="O775" t="s">
        <v>209</v>
      </c>
      <c r="P775" t="s">
        <v>208</v>
      </c>
      <c r="Q775">
        <v>2</v>
      </c>
      <c r="R775" t="s">
        <v>52</v>
      </c>
      <c r="S775" t="s">
        <v>53</v>
      </c>
      <c r="T775">
        <v>1</v>
      </c>
      <c r="U775">
        <v>2006</v>
      </c>
      <c r="V775">
        <v>11.9</v>
      </c>
      <c r="W775">
        <v>10.039999999999999</v>
      </c>
      <c r="X775">
        <v>12</v>
      </c>
      <c r="Y775">
        <v>10.9</v>
      </c>
      <c r="Z775">
        <v>13</v>
      </c>
      <c r="AA775">
        <v>8</v>
      </c>
      <c r="AB775">
        <v>8</v>
      </c>
      <c r="AC775">
        <v>7</v>
      </c>
      <c r="AD775">
        <v>8</v>
      </c>
      <c r="AE775">
        <v>13</v>
      </c>
      <c r="AI775">
        <v>263</v>
      </c>
      <c r="AJ775">
        <v>10.119999999999999</v>
      </c>
      <c r="AK775">
        <v>10.119999999999999</v>
      </c>
      <c r="AL775">
        <v>11.24</v>
      </c>
      <c r="AM775">
        <v>21</v>
      </c>
      <c r="AN775">
        <v>161.5</v>
      </c>
      <c r="AO775">
        <v>312</v>
      </c>
      <c r="AP775">
        <v>10</v>
      </c>
      <c r="AQ775">
        <v>367</v>
      </c>
    </row>
    <row r="776" spans="1:43" x14ac:dyDescent="0.3">
      <c r="A776" t="s">
        <v>206</v>
      </c>
      <c r="B776">
        <v>60</v>
      </c>
      <c r="C776">
        <v>1</v>
      </c>
      <c r="D776" t="s">
        <v>43</v>
      </c>
      <c r="E776" t="s">
        <v>55</v>
      </c>
      <c r="F776">
        <v>10.67</v>
      </c>
      <c r="G776" t="s">
        <v>56</v>
      </c>
      <c r="H776">
        <v>1</v>
      </c>
      <c r="I776">
        <v>2018</v>
      </c>
      <c r="J776" t="s">
        <v>57</v>
      </c>
      <c r="K776" t="s">
        <v>46</v>
      </c>
      <c r="L776" t="s">
        <v>196</v>
      </c>
      <c r="M776" t="s">
        <v>48</v>
      </c>
      <c r="N776" t="s">
        <v>160</v>
      </c>
      <c r="O776" t="s">
        <v>197</v>
      </c>
      <c r="P776" t="s">
        <v>196</v>
      </c>
      <c r="Q776">
        <v>1</v>
      </c>
      <c r="R776" t="s">
        <v>52</v>
      </c>
      <c r="S776" t="s">
        <v>53</v>
      </c>
      <c r="T776">
        <v>1</v>
      </c>
      <c r="U776">
        <v>2000</v>
      </c>
      <c r="V776">
        <v>12.63</v>
      </c>
      <c r="W776">
        <v>11.22</v>
      </c>
      <c r="X776">
        <v>10.07</v>
      </c>
      <c r="Y776">
        <v>10.08</v>
      </c>
      <c r="Z776">
        <v>18</v>
      </c>
      <c r="AA776">
        <v>8</v>
      </c>
      <c r="AB776">
        <v>9</v>
      </c>
      <c r="AC776">
        <v>7</v>
      </c>
      <c r="AD776">
        <v>7</v>
      </c>
      <c r="AE776">
        <v>13</v>
      </c>
      <c r="AI776">
        <v>282</v>
      </c>
      <c r="AJ776">
        <v>10.85</v>
      </c>
      <c r="AK776">
        <v>10.85</v>
      </c>
      <c r="AL776">
        <v>12.71</v>
      </c>
      <c r="AM776">
        <v>21</v>
      </c>
      <c r="AN776">
        <v>190</v>
      </c>
      <c r="AO776">
        <v>33</v>
      </c>
      <c r="AP776">
        <v>10.67</v>
      </c>
      <c r="AQ776">
        <v>243</v>
      </c>
    </row>
    <row r="777" spans="1:43" x14ac:dyDescent="0.3">
      <c r="A777" t="s">
        <v>109</v>
      </c>
      <c r="B777">
        <v>9</v>
      </c>
      <c r="C777">
        <v>1</v>
      </c>
      <c r="D777" t="s">
        <v>43</v>
      </c>
      <c r="F777">
        <v>3.86</v>
      </c>
      <c r="G777" t="s">
        <v>44</v>
      </c>
      <c r="H777">
        <v>1</v>
      </c>
      <c r="I777">
        <v>2018</v>
      </c>
      <c r="J777" t="s">
        <v>45</v>
      </c>
      <c r="K777" t="s">
        <v>46</v>
      </c>
      <c r="L777" t="s">
        <v>505</v>
      </c>
      <c r="M777" t="s">
        <v>48</v>
      </c>
      <c r="N777" t="s">
        <v>72</v>
      </c>
      <c r="O777" t="s">
        <v>73</v>
      </c>
      <c r="P777" t="s">
        <v>455</v>
      </c>
      <c r="Q777">
        <v>2</v>
      </c>
      <c r="R777" t="s">
        <v>52</v>
      </c>
      <c r="S777" t="s">
        <v>53</v>
      </c>
      <c r="T777">
        <v>1</v>
      </c>
      <c r="U777">
        <v>2000</v>
      </c>
      <c r="V777">
        <v>10.37</v>
      </c>
      <c r="W777">
        <v>10.050000000000001</v>
      </c>
      <c r="X777">
        <v>11.33</v>
      </c>
      <c r="Y777">
        <v>11.98</v>
      </c>
      <c r="Z777">
        <v>11</v>
      </c>
      <c r="AA777">
        <v>10</v>
      </c>
      <c r="AB777">
        <v>14</v>
      </c>
      <c r="AC777">
        <v>8</v>
      </c>
      <c r="AD777">
        <v>10</v>
      </c>
      <c r="AE777">
        <v>11</v>
      </c>
      <c r="AI777">
        <v>271</v>
      </c>
      <c r="AJ777">
        <v>10.42</v>
      </c>
      <c r="AK777">
        <v>10.42</v>
      </c>
      <c r="AL777">
        <v>10.65</v>
      </c>
      <c r="AM777">
        <v>18</v>
      </c>
      <c r="AN777">
        <v>161.5</v>
      </c>
      <c r="AO777">
        <v>312</v>
      </c>
      <c r="AP777">
        <v>3.86</v>
      </c>
      <c r="AQ777">
        <v>720</v>
      </c>
    </row>
    <row r="778" spans="1:43" x14ac:dyDescent="0.3">
      <c r="A778" t="s">
        <v>65</v>
      </c>
      <c r="B778">
        <v>60</v>
      </c>
      <c r="C778">
        <v>1</v>
      </c>
      <c r="D778" t="s">
        <v>43</v>
      </c>
      <c r="E778" t="s">
        <v>55</v>
      </c>
      <c r="F778">
        <v>10.98</v>
      </c>
      <c r="G778" t="s">
        <v>56</v>
      </c>
      <c r="H778">
        <v>1</v>
      </c>
      <c r="I778">
        <v>2018</v>
      </c>
      <c r="J778" t="s">
        <v>45</v>
      </c>
      <c r="K778" t="s">
        <v>46</v>
      </c>
      <c r="L778" t="s">
        <v>92</v>
      </c>
      <c r="M778" t="s">
        <v>48</v>
      </c>
      <c r="N778" t="s">
        <v>67</v>
      </c>
      <c r="O778" t="s">
        <v>93</v>
      </c>
      <c r="P778" t="s">
        <v>92</v>
      </c>
      <c r="Q778">
        <v>1</v>
      </c>
      <c r="R778" t="s">
        <v>70</v>
      </c>
      <c r="S778" t="s">
        <v>53</v>
      </c>
      <c r="T778">
        <v>1</v>
      </c>
      <c r="U778">
        <v>2005</v>
      </c>
      <c r="V778">
        <v>11.39</v>
      </c>
      <c r="W778">
        <v>12.68</v>
      </c>
      <c r="X778">
        <v>13.18</v>
      </c>
      <c r="Y778">
        <v>13.33</v>
      </c>
      <c r="Z778">
        <v>14</v>
      </c>
      <c r="AA778">
        <v>12</v>
      </c>
      <c r="AB778">
        <v>9</v>
      </c>
      <c r="AC778">
        <v>8</v>
      </c>
      <c r="AD778">
        <v>8</v>
      </c>
      <c r="AE778">
        <v>12</v>
      </c>
      <c r="AI778">
        <v>305</v>
      </c>
      <c r="AJ778">
        <v>11.73</v>
      </c>
      <c r="AK778">
        <v>12</v>
      </c>
      <c r="AL778">
        <v>12.59</v>
      </c>
      <c r="AM778">
        <v>20</v>
      </c>
      <c r="AN778">
        <v>208</v>
      </c>
      <c r="AO778">
        <v>12</v>
      </c>
      <c r="AP778">
        <v>10.98</v>
      </c>
      <c r="AQ778">
        <v>206</v>
      </c>
    </row>
    <row r="779" spans="1:43" x14ac:dyDescent="0.3">
      <c r="A779" t="s">
        <v>140</v>
      </c>
      <c r="B779">
        <v>60</v>
      </c>
      <c r="C779">
        <v>1</v>
      </c>
      <c r="D779" t="s">
        <v>83</v>
      </c>
      <c r="E779" t="s">
        <v>129</v>
      </c>
      <c r="F779">
        <v>12.81</v>
      </c>
      <c r="G779" t="s">
        <v>56</v>
      </c>
      <c r="H779">
        <v>1</v>
      </c>
      <c r="I779">
        <v>2018</v>
      </c>
      <c r="J779" t="s">
        <v>45</v>
      </c>
      <c r="K779" t="s">
        <v>46</v>
      </c>
      <c r="L779" t="s">
        <v>144</v>
      </c>
      <c r="M779" t="s">
        <v>48</v>
      </c>
      <c r="N779" t="s">
        <v>142</v>
      </c>
      <c r="O779" t="s">
        <v>143</v>
      </c>
      <c r="P779" t="s">
        <v>144</v>
      </c>
      <c r="Q779">
        <v>1</v>
      </c>
      <c r="R779" t="s">
        <v>52</v>
      </c>
      <c r="S779" t="s">
        <v>53</v>
      </c>
      <c r="T779">
        <v>1</v>
      </c>
      <c r="U779">
        <v>2006</v>
      </c>
      <c r="V779">
        <v>12.83</v>
      </c>
      <c r="W779">
        <v>12.1</v>
      </c>
      <c r="X779">
        <v>13.29</v>
      </c>
      <c r="Y779">
        <v>13.73</v>
      </c>
      <c r="Z779">
        <v>11</v>
      </c>
      <c r="AA779">
        <v>12</v>
      </c>
      <c r="AB779">
        <v>7</v>
      </c>
      <c r="AC779">
        <v>15</v>
      </c>
      <c r="AD779">
        <v>8</v>
      </c>
      <c r="AE779">
        <v>11</v>
      </c>
      <c r="AI779">
        <v>283</v>
      </c>
      <c r="AJ779">
        <v>10.88</v>
      </c>
      <c r="AK779">
        <v>10.88</v>
      </c>
      <c r="AL779">
        <v>11.35</v>
      </c>
      <c r="AM779">
        <v>18</v>
      </c>
      <c r="AN779">
        <v>180</v>
      </c>
      <c r="AO779">
        <v>64</v>
      </c>
      <c r="AP779">
        <v>112.81</v>
      </c>
      <c r="AQ779">
        <v>6</v>
      </c>
    </row>
    <row r="780" spans="1:43" x14ac:dyDescent="0.3">
      <c r="A780" t="s">
        <v>117</v>
      </c>
      <c r="B780">
        <v>6</v>
      </c>
      <c r="C780">
        <v>1</v>
      </c>
      <c r="D780" t="s">
        <v>43</v>
      </c>
      <c r="F780">
        <v>2.92</v>
      </c>
      <c r="G780" t="s">
        <v>44</v>
      </c>
      <c r="H780">
        <v>1</v>
      </c>
      <c r="I780">
        <v>2018</v>
      </c>
      <c r="J780" t="s">
        <v>45</v>
      </c>
      <c r="K780" t="s">
        <v>46</v>
      </c>
      <c r="L780" t="s">
        <v>306</v>
      </c>
      <c r="M780" t="s">
        <v>48</v>
      </c>
      <c r="N780" t="s">
        <v>119</v>
      </c>
      <c r="O780" t="s">
        <v>307</v>
      </c>
      <c r="P780" t="s">
        <v>308</v>
      </c>
      <c r="Q780">
        <v>3</v>
      </c>
      <c r="R780" t="s">
        <v>52</v>
      </c>
      <c r="S780" t="s">
        <v>53</v>
      </c>
      <c r="T780">
        <v>1</v>
      </c>
      <c r="U780">
        <v>2005</v>
      </c>
      <c r="V780">
        <v>10.97</v>
      </c>
      <c r="W780">
        <v>9.9700000000000006</v>
      </c>
      <c r="X780">
        <v>10.56</v>
      </c>
      <c r="Y780">
        <v>10.95</v>
      </c>
      <c r="Z780">
        <v>7</v>
      </c>
      <c r="AA780">
        <v>11</v>
      </c>
      <c r="AB780">
        <v>12</v>
      </c>
      <c r="AC780">
        <v>9</v>
      </c>
      <c r="AD780">
        <v>9</v>
      </c>
      <c r="AE780">
        <v>13</v>
      </c>
      <c r="AI780">
        <v>279</v>
      </c>
      <c r="AJ780">
        <v>10.73</v>
      </c>
      <c r="AK780">
        <v>10.73</v>
      </c>
      <c r="AL780">
        <v>10.53</v>
      </c>
      <c r="AM780">
        <v>20</v>
      </c>
      <c r="AN780">
        <v>144.9</v>
      </c>
      <c r="AO780">
        <v>580</v>
      </c>
      <c r="AP780">
        <v>2.92</v>
      </c>
      <c r="AQ780">
        <v>735</v>
      </c>
    </row>
    <row r="781" spans="1:43" x14ac:dyDescent="0.3">
      <c r="A781" t="s">
        <v>65</v>
      </c>
      <c r="B781">
        <v>39</v>
      </c>
      <c r="C781">
        <v>1</v>
      </c>
      <c r="D781" t="s">
        <v>43</v>
      </c>
      <c r="F781">
        <v>8.85</v>
      </c>
      <c r="G781" t="s">
        <v>44</v>
      </c>
      <c r="H781">
        <v>1</v>
      </c>
      <c r="I781">
        <v>2018</v>
      </c>
      <c r="J781" t="s">
        <v>57</v>
      </c>
      <c r="K781" t="s">
        <v>46</v>
      </c>
      <c r="L781" t="s">
        <v>178</v>
      </c>
      <c r="M781" t="s">
        <v>48</v>
      </c>
      <c r="N781" t="s">
        <v>72</v>
      </c>
      <c r="O781" t="s">
        <v>73</v>
      </c>
      <c r="P781" t="s">
        <v>151</v>
      </c>
      <c r="Q781">
        <v>1</v>
      </c>
      <c r="R781" t="s">
        <v>52</v>
      </c>
      <c r="S781" t="s">
        <v>53</v>
      </c>
      <c r="T781">
        <v>1</v>
      </c>
      <c r="U781">
        <v>2000</v>
      </c>
      <c r="V781">
        <v>9.9</v>
      </c>
      <c r="W781">
        <v>11.06</v>
      </c>
      <c r="X781">
        <v>10.53</v>
      </c>
      <c r="Y781">
        <v>9.58</v>
      </c>
      <c r="Z781">
        <v>8</v>
      </c>
      <c r="AA781">
        <v>12</v>
      </c>
      <c r="AB781">
        <v>12</v>
      </c>
      <c r="AC781">
        <v>8</v>
      </c>
      <c r="AD781">
        <v>9</v>
      </c>
      <c r="AE781">
        <v>11</v>
      </c>
      <c r="AI781">
        <v>274</v>
      </c>
      <c r="AJ781">
        <v>10.54</v>
      </c>
      <c r="AK781">
        <v>10.54</v>
      </c>
      <c r="AL781">
        <v>10.47</v>
      </c>
      <c r="AM781">
        <v>18</v>
      </c>
      <c r="AN781">
        <v>168</v>
      </c>
      <c r="AO781">
        <v>208</v>
      </c>
      <c r="AP781">
        <v>8.85</v>
      </c>
      <c r="AQ781">
        <v>518</v>
      </c>
    </row>
    <row r="782" spans="1:43" x14ac:dyDescent="0.3">
      <c r="A782" t="s">
        <v>65</v>
      </c>
      <c r="B782">
        <v>41</v>
      </c>
      <c r="C782">
        <v>1</v>
      </c>
      <c r="D782" t="s">
        <v>43</v>
      </c>
      <c r="F782">
        <v>9.07</v>
      </c>
      <c r="G782" t="s">
        <v>44</v>
      </c>
      <c r="H782">
        <v>1</v>
      </c>
      <c r="I782">
        <v>2018</v>
      </c>
      <c r="J782" t="s">
        <v>57</v>
      </c>
      <c r="K782" t="s">
        <v>46</v>
      </c>
      <c r="L782" t="s">
        <v>372</v>
      </c>
      <c r="M782" t="s">
        <v>48</v>
      </c>
      <c r="N782" t="s">
        <v>67</v>
      </c>
      <c r="O782" t="s">
        <v>93</v>
      </c>
      <c r="P782" t="s">
        <v>92</v>
      </c>
      <c r="Q782">
        <v>1</v>
      </c>
      <c r="R782" t="s">
        <v>52</v>
      </c>
      <c r="S782" t="s">
        <v>53</v>
      </c>
      <c r="T782">
        <v>1</v>
      </c>
      <c r="U782">
        <v>1995</v>
      </c>
      <c r="V782">
        <v>13.4</v>
      </c>
      <c r="W782">
        <v>13.31</v>
      </c>
      <c r="X782">
        <v>9.83</v>
      </c>
      <c r="Y782">
        <v>9.8800000000000008</v>
      </c>
      <c r="Z782">
        <v>14</v>
      </c>
      <c r="AA782">
        <v>9</v>
      </c>
      <c r="AB782">
        <v>8</v>
      </c>
      <c r="AC782">
        <v>7</v>
      </c>
      <c r="AD782">
        <v>6</v>
      </c>
      <c r="AE782">
        <v>12</v>
      </c>
      <c r="AI782">
        <v>260</v>
      </c>
      <c r="AJ782">
        <v>10</v>
      </c>
      <c r="AK782">
        <v>10</v>
      </c>
      <c r="AL782">
        <v>11.53</v>
      </c>
      <c r="AM782">
        <v>23</v>
      </c>
      <c r="AN782">
        <v>173</v>
      </c>
      <c r="AO782">
        <v>132</v>
      </c>
      <c r="AP782">
        <v>9.07</v>
      </c>
      <c r="AQ782">
        <v>496</v>
      </c>
    </row>
    <row r="783" spans="1:43" x14ac:dyDescent="0.3">
      <c r="A783" t="s">
        <v>109</v>
      </c>
      <c r="B783">
        <v>60</v>
      </c>
      <c r="C783">
        <v>1</v>
      </c>
      <c r="D783" t="s">
        <v>83</v>
      </c>
      <c r="E783" t="s">
        <v>55</v>
      </c>
      <c r="F783">
        <v>10.89</v>
      </c>
      <c r="G783" t="s">
        <v>56</v>
      </c>
      <c r="H783">
        <v>1</v>
      </c>
      <c r="I783">
        <v>2018</v>
      </c>
      <c r="J783" t="s">
        <v>57</v>
      </c>
      <c r="K783" t="s">
        <v>46</v>
      </c>
      <c r="L783" t="s">
        <v>245</v>
      </c>
      <c r="M783" t="s">
        <v>48</v>
      </c>
      <c r="N783" t="s">
        <v>85</v>
      </c>
      <c r="O783" t="s">
        <v>187</v>
      </c>
      <c r="P783" t="s">
        <v>186</v>
      </c>
      <c r="Q783">
        <v>2</v>
      </c>
      <c r="R783" t="s">
        <v>52</v>
      </c>
      <c r="S783" t="s">
        <v>53</v>
      </c>
      <c r="T783">
        <v>1</v>
      </c>
      <c r="U783">
        <v>1995</v>
      </c>
      <c r="V783">
        <v>9.66</v>
      </c>
      <c r="W783">
        <v>10.6</v>
      </c>
      <c r="X783">
        <v>12.1</v>
      </c>
      <c r="Y783">
        <v>11.6</v>
      </c>
      <c r="Z783">
        <v>7</v>
      </c>
      <c r="AA783">
        <v>17</v>
      </c>
      <c r="AB783">
        <v>9</v>
      </c>
      <c r="AC783">
        <v>4</v>
      </c>
      <c r="AD783">
        <v>4</v>
      </c>
      <c r="AE783">
        <v>9</v>
      </c>
      <c r="AI783">
        <v>260</v>
      </c>
      <c r="AJ783">
        <v>10</v>
      </c>
      <c r="AK783">
        <v>10</v>
      </c>
      <c r="AL783">
        <v>11.24</v>
      </c>
      <c r="AM783">
        <v>23</v>
      </c>
      <c r="AN783">
        <v>158.65</v>
      </c>
      <c r="AO783">
        <v>353</v>
      </c>
      <c r="AP783">
        <v>110.89</v>
      </c>
      <c r="AQ783">
        <v>62</v>
      </c>
    </row>
    <row r="784" spans="1:43" x14ac:dyDescent="0.3">
      <c r="A784" t="s">
        <v>109</v>
      </c>
      <c r="B784">
        <v>28</v>
      </c>
      <c r="C784">
        <v>1</v>
      </c>
      <c r="D784" t="s">
        <v>43</v>
      </c>
      <c r="F784">
        <v>6.49</v>
      </c>
      <c r="G784" t="s">
        <v>44</v>
      </c>
      <c r="H784">
        <v>1</v>
      </c>
      <c r="I784">
        <v>2018</v>
      </c>
      <c r="J784" t="s">
        <v>57</v>
      </c>
      <c r="K784" t="s">
        <v>46</v>
      </c>
      <c r="L784" t="s">
        <v>506</v>
      </c>
      <c r="M784" t="s">
        <v>48</v>
      </c>
      <c r="N784" t="s">
        <v>96</v>
      </c>
      <c r="O784" t="s">
        <v>507</v>
      </c>
      <c r="P784" t="s">
        <v>508</v>
      </c>
      <c r="Q784">
        <v>2</v>
      </c>
      <c r="R784" t="s">
        <v>52</v>
      </c>
      <c r="S784" t="s">
        <v>53</v>
      </c>
      <c r="T784">
        <v>1</v>
      </c>
      <c r="U784">
        <v>2010</v>
      </c>
      <c r="V784">
        <v>10.96</v>
      </c>
      <c r="W784">
        <v>9.8000000000000007</v>
      </c>
      <c r="X784">
        <v>11.14</v>
      </c>
      <c r="Y784">
        <v>11.3</v>
      </c>
      <c r="Z784">
        <v>6</v>
      </c>
      <c r="AA784">
        <v>10</v>
      </c>
      <c r="AB784">
        <v>11</v>
      </c>
      <c r="AC784">
        <v>7</v>
      </c>
      <c r="AD784">
        <v>12</v>
      </c>
      <c r="AE784">
        <v>13</v>
      </c>
      <c r="AI784">
        <v>261</v>
      </c>
      <c r="AJ784">
        <v>10.039999999999999</v>
      </c>
      <c r="AK784">
        <v>10.039999999999999</v>
      </c>
      <c r="AL784">
        <v>9.8800000000000008</v>
      </c>
      <c r="AM784">
        <v>20</v>
      </c>
      <c r="AN784">
        <v>144.4</v>
      </c>
      <c r="AO784">
        <v>585</v>
      </c>
      <c r="AP784">
        <v>6.49</v>
      </c>
      <c r="AQ784">
        <v>651</v>
      </c>
    </row>
    <row r="785" spans="1:43" x14ac:dyDescent="0.3">
      <c r="A785" t="s">
        <v>65</v>
      </c>
      <c r="B785">
        <v>12</v>
      </c>
      <c r="C785">
        <v>1</v>
      </c>
      <c r="D785" t="s">
        <v>43</v>
      </c>
      <c r="F785">
        <v>3.25</v>
      </c>
      <c r="G785" t="s">
        <v>44</v>
      </c>
      <c r="H785">
        <v>1</v>
      </c>
      <c r="I785">
        <v>2018</v>
      </c>
      <c r="J785" t="s">
        <v>45</v>
      </c>
      <c r="K785" t="s">
        <v>46</v>
      </c>
      <c r="L785" t="s">
        <v>69</v>
      </c>
      <c r="M785" t="s">
        <v>48</v>
      </c>
      <c r="N785" t="s">
        <v>67</v>
      </c>
      <c r="O785" t="s">
        <v>68</v>
      </c>
      <c r="P785" t="s">
        <v>69</v>
      </c>
      <c r="Q785">
        <v>2</v>
      </c>
      <c r="R785" t="s">
        <v>52</v>
      </c>
      <c r="S785" t="s">
        <v>53</v>
      </c>
      <c r="T785">
        <v>1</v>
      </c>
      <c r="U785">
        <v>2014</v>
      </c>
      <c r="V785">
        <v>13.2</v>
      </c>
      <c r="W785">
        <v>10.81</v>
      </c>
      <c r="X785">
        <v>10.06</v>
      </c>
      <c r="Y785">
        <v>11.24</v>
      </c>
      <c r="Z785">
        <v>10</v>
      </c>
      <c r="AA785">
        <v>9</v>
      </c>
      <c r="AB785">
        <v>16</v>
      </c>
      <c r="AC785">
        <v>10</v>
      </c>
      <c r="AD785">
        <v>14</v>
      </c>
      <c r="AE785">
        <v>12</v>
      </c>
      <c r="AI785">
        <v>298</v>
      </c>
      <c r="AJ785">
        <v>11.46</v>
      </c>
      <c r="AK785">
        <v>11.46</v>
      </c>
      <c r="AL785">
        <v>10.35</v>
      </c>
      <c r="AM785">
        <v>19</v>
      </c>
      <c r="AN785">
        <v>158.65</v>
      </c>
      <c r="AO785">
        <v>353</v>
      </c>
      <c r="AP785">
        <v>3.25</v>
      </c>
      <c r="AQ785">
        <v>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Modou Gueye</cp:lastModifiedBy>
  <dcterms:created xsi:type="dcterms:W3CDTF">2024-09-18T18:57:05Z</dcterms:created>
  <dcterms:modified xsi:type="dcterms:W3CDTF">2024-10-08T11:48:10Z</dcterms:modified>
</cp:coreProperties>
</file>