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prendiz\Downloads\"/>
    </mc:Choice>
  </mc:AlternateContent>
  <xr:revisionPtr revIDLastSave="0" documentId="13_ncr:1_{1C31B96D-BFAF-4E0B-9A2B-24A273A85B24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Diagrama de Gantt simple - EX" sheetId="1" r:id="rId1"/>
    <sheet name="Hoja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2" l="1"/>
  <c r="F28" i="2"/>
  <c r="F27" i="2"/>
  <c r="F26" i="2"/>
  <c r="F25" i="2"/>
  <c r="F22" i="2"/>
  <c r="F21" i="2"/>
  <c r="F20" i="2"/>
  <c r="F18" i="2"/>
  <c r="F17" i="2"/>
  <c r="F15" i="2"/>
  <c r="F14" i="2"/>
  <c r="F13" i="2"/>
  <c r="F12" i="2"/>
  <c r="F11" i="2"/>
  <c r="F10" i="2"/>
  <c r="F9" i="2"/>
  <c r="F8" i="2"/>
  <c r="F7" i="2"/>
  <c r="G20" i="1"/>
  <c r="G12" i="1"/>
  <c r="G32" i="1"/>
  <c r="G31" i="1"/>
  <c r="G30" i="1"/>
  <c r="G29" i="1"/>
  <c r="G28" i="1"/>
  <c r="G25" i="1"/>
  <c r="G24" i="1"/>
  <c r="G23" i="1"/>
  <c r="G21" i="1"/>
  <c r="G18" i="1"/>
  <c r="G17" i="1"/>
  <c r="G16" i="1"/>
  <c r="G15" i="1"/>
  <c r="G14" i="1"/>
  <c r="G13" i="1"/>
  <c r="G11" i="1"/>
  <c r="G10" i="1"/>
</calcChain>
</file>

<file path=xl/sharedStrings.xml><?xml version="1.0" encoding="utf-8"?>
<sst xmlns="http://schemas.openxmlformats.org/spreadsheetml/2006/main" count="224" uniqueCount="74">
  <si>
    <t>PLANTILLA DE DIAGRAMA DE GANTT SIMPLE</t>
  </si>
  <si>
    <t>TÍTULO DEL PROYECTO</t>
  </si>
  <si>
    <t>GERENTE DE PROYECTO</t>
  </si>
  <si>
    <t>NOMBRE DE LA EMPRESA</t>
  </si>
  <si>
    <t>FECHA</t>
  </si>
  <si>
    <t>FASE UNO</t>
  </si>
  <si>
    <t>FASE DOS</t>
  </si>
  <si>
    <t>TERCERA FASE</t>
  </si>
  <si>
    <t>FASE CUATRO</t>
  </si>
  <si>
    <t>TAREA</t>
  </si>
  <si>
    <t>EMPEZAR</t>
  </si>
  <si>
    <t>PENDIENTE</t>
  </si>
  <si>
    <t>DURACIÓN</t>
  </si>
  <si>
    <t>PCT DE LA TAREA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</si>
  <si>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</si>
  <si>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</si>
  <si>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</si>
  <si>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</si>
  <si>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</si>
  <si>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</si>
  <si>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</si>
  <si>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</si>
  <si>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</si>
  <si>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</si>
  <si>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</si>
  <si>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</si>
  <si>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IDENTIFICACIÓN</t>
  </si>
  <si>
    <t>TÍTULO</t>
  </si>
  <si>
    <t>DUEÑO</t>
  </si>
  <si>
    <t>EN DÍAS</t>
  </si>
  <si>
    <t>ÍNTEGRO</t>
  </si>
  <si>
    <t>M</t>
  </si>
  <si>
    <t>T</t>
  </si>
  <si>
    <t>W</t>
  </si>
  <si>
    <t>R</t>
  </si>
  <si>
    <t>F</t>
  </si>
  <si>
    <t>1.1.1</t>
  </si>
  <si>
    <t xml:space="preserve"> </t>
  </si>
  <si>
    <t>4.4</t>
  </si>
  <si>
    <t>PET STYLO</t>
  </si>
  <si>
    <t>David camilo, juan pardo, brayan araque, felipe angarita, reyes pareja</t>
  </si>
  <si>
    <t>Prsentacion</t>
  </si>
  <si>
    <t>David C</t>
  </si>
  <si>
    <t>Encuestas</t>
  </si>
  <si>
    <t>Todos</t>
  </si>
  <si>
    <t>Historias de usuario</t>
  </si>
  <si>
    <t>Brayan A</t>
  </si>
  <si>
    <t>wireframes</t>
  </si>
  <si>
    <t>Juan P</t>
  </si>
  <si>
    <t>Modelo relacional</t>
  </si>
  <si>
    <t>Andres F</t>
  </si>
  <si>
    <t>Normalizacion</t>
  </si>
  <si>
    <t>Diccionario de datos</t>
  </si>
  <si>
    <t>Casos de uso</t>
  </si>
  <si>
    <t>Sentencias ddl y dml</t>
  </si>
  <si>
    <t>Conexión a bd (Opcional)</t>
  </si>
  <si>
    <t>Git hub</t>
  </si>
  <si>
    <t>SEGUNDO TRIMESTRE</t>
  </si>
  <si>
    <t>TERCER TRIMESTRE</t>
  </si>
  <si>
    <t>OK</t>
  </si>
  <si>
    <t>CUARTO TRIMESTRE</t>
  </si>
  <si>
    <t>Diagrama de clases</t>
  </si>
  <si>
    <t>Producto software 50%</t>
  </si>
  <si>
    <t>Elaboracion prototipo no funcional</t>
  </si>
  <si>
    <t>GIT HUB</t>
  </si>
  <si>
    <t>3.3</t>
  </si>
  <si>
    <t>3.4</t>
  </si>
  <si>
    <t>QUINTO TRIMESTRE</t>
  </si>
  <si>
    <t>Casos de prueba (Unitarias)</t>
  </si>
  <si>
    <t>Documentacion pruebas unitarias</t>
  </si>
  <si>
    <t>Manual tecnico y de usuario</t>
  </si>
  <si>
    <t>Producto software 100%</t>
  </si>
  <si>
    <t>4.5</t>
  </si>
  <si>
    <t>INNOVA 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</si>
</sst>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mm/dd/yy;@"/>
    <numFmt numFmtId="166" formatCode="yyyy\-mm\-dd"/>
  </numFmts>
  <fonts count="14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2"/>
      <color theme="10"/>
      <name val="Corbel"/>
      <family val="2"/>
      <scheme val="minor"/>
    </font>
    <font>
      <sz val="22"/>
      <color rgb="FFFFFFFF"/>
      <name val="Corbel"/>
    </font>
    <font>
      <sz val="10"/>
      <color theme="4"/>
      <name val="Century Gothic"/>
      <family val="1"/>
    </font>
  </fonts>
  <fills count="22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D32"/>
        <bgColor rgb="FF00BD32"/>
      </patternFill>
    </fill>
    <fill>
      <patternFill patternType="solid">
        <fgColor theme="4"/>
        <bgColor indexed="64"/>
      </patternFill>
    </fill>
  </fills>
  <borders count="4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medium">
        <color theme="0" tint="-0.34998626667073579"/>
      </top>
      <bottom style="thin">
        <color theme="0" tint="-0.249977111117893"/>
      </bottom>
      <diagonal/>
    </border>
    <border>
      <left/>
      <right/>
      <top style="medium">
        <color theme="0" tint="-0.249977111117893"/>
      </top>
      <bottom/>
      <diagonal/>
    </border>
    <border>
      <left/>
      <right style="thin">
        <color theme="0" tint="-0.249977111117893"/>
      </right>
      <top style="medium">
        <color theme="0" tint="-0.249977111117893"/>
      </top>
      <bottom/>
      <diagonal/>
    </border>
  </borders>
  <cellStyleXfs count="4">
    <xf numFmtId="0" fontId="0" fillId="0" borderId="0"/>
    <xf numFmtId="9" fontId="1" fillId="0" borderId="0"/>
    <xf numFmtId="0" fontId="10" fillId="0" borderId="0"/>
    <xf numFmtId="0" fontId="11" fillId="0" borderId="0"/>
  </cellStyleXfs>
  <cellXfs count="1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4" xfId="0" applyFont="1" applyFill="1" applyBorder="1" applyAlignment="1">
      <alignment horizontal="left" wrapText="1" indent="1"/>
    </xf>
    <xf numFmtId="0" fontId="7" fillId="8" borderId="14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0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0" xfId="0" applyFont="1" applyBorder="1"/>
    <xf numFmtId="0" fontId="5" fillId="0" borderId="23" xfId="0" applyFont="1" applyBorder="1"/>
    <xf numFmtId="0" fontId="5" fillId="0" borderId="24" xfId="0" applyFont="1" applyBorder="1"/>
    <xf numFmtId="0" fontId="5" fillId="13" borderId="24" xfId="0" applyFont="1" applyFill="1" applyBorder="1"/>
    <xf numFmtId="0" fontId="5" fillId="0" borderId="25" xfId="0" applyFont="1" applyBorder="1"/>
    <xf numFmtId="0" fontId="5" fillId="17" borderId="24" xfId="0" applyFont="1" applyFill="1" applyBorder="1"/>
    <xf numFmtId="0" fontId="5" fillId="7" borderId="24" xfId="0" applyFont="1" applyFill="1" applyBorder="1"/>
    <xf numFmtId="0" fontId="5" fillId="0" borderId="26" xfId="0" applyFont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4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19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1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49" fontId="5" fillId="9" borderId="22" xfId="0" applyNumberFormat="1" applyFont="1" applyFill="1" applyBorder="1" applyAlignment="1">
      <alignment horizontal="left" vertical="center" indent="1"/>
    </xf>
    <xf numFmtId="0" fontId="5" fillId="0" borderId="23" xfId="0" applyFont="1" applyBorder="1" applyAlignment="1">
      <alignment horizontal="left" vertical="center" indent="2"/>
    </xf>
    <xf numFmtId="0" fontId="5" fillId="8" borderId="27" xfId="0" applyFont="1" applyFill="1" applyBorder="1"/>
    <xf numFmtId="0" fontId="5" fillId="0" borderId="27" xfId="0" applyFont="1" applyBorder="1"/>
    <xf numFmtId="0" fontId="5" fillId="0" borderId="28" xfId="0" applyFont="1" applyBorder="1"/>
    <xf numFmtId="0" fontId="7" fillId="8" borderId="29" xfId="0" applyFont="1" applyFill="1" applyBorder="1" applyAlignment="1">
      <alignment horizontal="center" wrapText="1"/>
    </xf>
    <xf numFmtId="0" fontId="7" fillId="8" borderId="30" xfId="0" applyFont="1" applyFill="1" applyBorder="1" applyAlignment="1">
      <alignment horizontal="center" vertical="top" wrapText="1"/>
    </xf>
    <xf numFmtId="9" fontId="8" fillId="8" borderId="31" xfId="1" applyFont="1" applyFill="1" applyBorder="1" applyAlignment="1">
      <alignment horizontal="center" vertical="center"/>
    </xf>
    <xf numFmtId="9" fontId="8" fillId="0" borderId="20" xfId="1" applyFont="1" applyBorder="1" applyAlignment="1">
      <alignment horizontal="center" vertical="center"/>
    </xf>
    <xf numFmtId="9" fontId="8" fillId="8" borderId="20" xfId="1" applyFont="1" applyFill="1" applyBorder="1" applyAlignment="1">
      <alignment horizontal="center" vertical="center"/>
    </xf>
    <xf numFmtId="9" fontId="8" fillId="0" borderId="26" xfId="1" applyFont="1" applyBorder="1" applyAlignment="1">
      <alignment horizontal="center" vertical="center"/>
    </xf>
    <xf numFmtId="164" fontId="5" fillId="9" borderId="33" xfId="0" applyNumberFormat="1" applyFont="1" applyFill="1" applyBorder="1" applyAlignment="1">
      <alignment horizontal="center" vertical="center" wrapText="1"/>
    </xf>
    <xf numFmtId="0" fontId="5" fillId="0" borderId="35" xfId="0" applyFont="1" applyBorder="1" applyAlignment="1">
      <alignment horizontal="left" vertical="center" wrapText="1" indent="1"/>
    </xf>
    <xf numFmtId="0" fontId="7" fillId="13" borderId="32" xfId="0" applyFont="1" applyFill="1" applyBorder="1" applyAlignment="1">
      <alignment horizontal="left" vertical="center" wrapText="1" indent="1"/>
    </xf>
    <xf numFmtId="0" fontId="7" fillId="13" borderId="32" xfId="0" applyFont="1" applyFill="1" applyBorder="1" applyAlignment="1">
      <alignment horizontal="left" vertical="center" indent="1"/>
    </xf>
    <xf numFmtId="0" fontId="7" fillId="13" borderId="34" xfId="0" applyFont="1" applyFill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wrapText="1" indent="1"/>
    </xf>
    <xf numFmtId="0" fontId="5" fillId="0" borderId="37" xfId="0" applyFont="1" applyBorder="1" applyAlignment="1">
      <alignment horizontal="left" vertical="center" wrapText="1" indent="1"/>
    </xf>
    <xf numFmtId="0" fontId="5" fillId="9" borderId="33" xfId="0" applyFont="1" applyFill="1" applyBorder="1" applyAlignment="1">
      <alignment horizontal="left" vertical="center" wrapText="1" indent="1"/>
    </xf>
    <xf numFmtId="14" fontId="5" fillId="8" borderId="39" xfId="0" applyNumberFormat="1" applyFont="1" applyFill="1" applyBorder="1" applyAlignment="1">
      <alignment horizontal="center" vertical="center"/>
    </xf>
    <xf numFmtId="165" fontId="5" fillId="8" borderId="27" xfId="0" applyNumberFormat="1" applyFont="1" applyFill="1" applyBorder="1" applyAlignment="1">
      <alignment horizontal="center" vertical="center"/>
    </xf>
    <xf numFmtId="14" fontId="5" fillId="8" borderId="41" xfId="0" applyNumberFormat="1" applyFont="1" applyFill="1" applyBorder="1" applyAlignment="1">
      <alignment horizontal="center" vertical="center"/>
    </xf>
    <xf numFmtId="165" fontId="5" fillId="8" borderId="42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" fontId="5" fillId="9" borderId="24" xfId="0" applyNumberFormat="1" applyFont="1" applyFill="1" applyBorder="1" applyAlignment="1">
      <alignment horizontal="center" vertical="center"/>
    </xf>
    <xf numFmtId="0" fontId="7" fillId="8" borderId="40" xfId="0" applyFont="1" applyFill="1" applyBorder="1" applyAlignment="1">
      <alignment horizontal="center" wrapText="1"/>
    </xf>
    <xf numFmtId="0" fontId="7" fillId="8" borderId="38" xfId="0" applyFont="1" applyFill="1" applyBorder="1" applyAlignment="1">
      <alignment horizontal="center" wrapText="1"/>
    </xf>
    <xf numFmtId="0" fontId="7" fillId="8" borderId="36" xfId="0" applyFont="1" applyFill="1" applyBorder="1" applyAlignment="1">
      <alignment horizontal="center" vertical="top" wrapText="1"/>
    </xf>
    <xf numFmtId="0" fontId="7" fillId="8" borderId="37" xfId="0" applyFont="1" applyFill="1" applyBorder="1" applyAlignment="1">
      <alignment horizontal="center" vertical="top" wrapText="1"/>
    </xf>
    <xf numFmtId="166" fontId="5" fillId="0" borderId="42" xfId="0" applyNumberFormat="1" applyFont="1" applyBorder="1" applyAlignment="1">
      <alignment horizontal="center" vertical="center"/>
    </xf>
    <xf numFmtId="166" fontId="5" fillId="13" borderId="27" xfId="0" applyNumberFormat="1" applyFont="1" applyFill="1" applyBorder="1" applyAlignment="1">
      <alignment horizontal="center" vertical="center"/>
    </xf>
    <xf numFmtId="0" fontId="5" fillId="19" borderId="1" xfId="0" applyFont="1" applyFill="1" applyBorder="1"/>
    <xf numFmtId="0" fontId="5" fillId="21" borderId="1" xfId="0" applyFont="1" applyFill="1" applyBorder="1"/>
    <xf numFmtId="0" fontId="5" fillId="19" borderId="3" xfId="0" applyFont="1" applyFill="1" applyBorder="1"/>
    <xf numFmtId="0" fontId="5" fillId="21" borderId="2" xfId="0" applyFont="1" applyFill="1" applyBorder="1"/>
    <xf numFmtId="0" fontId="13" fillId="0" borderId="1" xfId="0" applyFont="1" applyBorder="1"/>
    <xf numFmtId="0" fontId="13" fillId="21" borderId="1" xfId="0" applyFont="1" applyFill="1" applyBorder="1"/>
    <xf numFmtId="0" fontId="13" fillId="19" borderId="1" xfId="0" applyFont="1" applyFill="1" applyBorder="1"/>
    <xf numFmtId="166" fontId="5" fillId="19" borderId="42" xfId="0" applyNumberFormat="1" applyFont="1" applyFill="1" applyBorder="1" applyAlignment="1">
      <alignment horizontal="center" vertical="center"/>
    </xf>
    <xf numFmtId="166" fontId="5" fillId="19" borderId="27" xfId="0" applyNumberFormat="1" applyFont="1" applyFill="1" applyBorder="1" applyAlignment="1">
      <alignment horizontal="center" vertical="center"/>
    </xf>
    <xf numFmtId="0" fontId="5" fillId="21" borderId="27" xfId="0" applyFont="1" applyFill="1" applyBorder="1"/>
    <xf numFmtId="0" fontId="4" fillId="15" borderId="16" xfId="0" applyFont="1" applyFill="1" applyBorder="1" applyAlignment="1">
      <alignment horizontal="center" vertical="center"/>
    </xf>
    <xf numFmtId="0" fontId="0" fillId="0" borderId="43" xfId="0" applyBorder="1"/>
    <xf numFmtId="0" fontId="0" fillId="0" borderId="15" xfId="0" applyBorder="1"/>
    <xf numFmtId="0" fontId="4" fillId="14" borderId="13" xfId="0" applyFont="1" applyFill="1" applyBorder="1" applyAlignment="1">
      <alignment horizontal="center" vertical="center"/>
    </xf>
    <xf numFmtId="0" fontId="0" fillId="0" borderId="44" xfId="0" applyBorder="1"/>
    <xf numFmtId="0" fontId="0" fillId="0" borderId="45" xfId="0" applyBorder="1"/>
    <xf numFmtId="0" fontId="4" fillId="2" borderId="13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12" fillId="20" borderId="0" xfId="3" applyFont="1" applyFill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15" borderId="17" xfId="0" applyFont="1" applyFill="1" applyBorder="1" applyAlignment="1">
      <alignment horizontal="center" vertical="center"/>
    </xf>
  </cellXfs>
  <cellStyles count="4">
    <cellStyle name="Hipervínculo" xfId="3" builtinId="8"/>
    <cellStyle name="Normal" xfId="0" builtinId="0"/>
    <cellStyle name="Normal 2" xfId="2" xr:uid="{00000000-0005-0000-0000-000002000000}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B1:BP41"/>
  <sheetViews>
    <sheetView showGridLines="0" topLeftCell="C1" zoomScale="85" zoomScaleNormal="85" workbookViewId="0">
      <pane ySplit="1" topLeftCell="A23" activePane="bottomLeft" state="frozen"/>
      <selection pane="bottomLeft" activeCell="B2" sqref="B2:H33"/>
    </sheetView>
  </sheetViews>
  <sheetFormatPr baseColWidth="10" defaultColWidth="10.875" defaultRowHeight="15.75" x14ac:dyDescent="0.25"/>
  <cols>
    <col min="1" max="1" width="2.5" customWidth="1"/>
    <col min="2" max="2" width="72.5" bestFit="1" customWidth="1"/>
    <col min="3" max="3" width="34" customWidth="1"/>
    <col min="4" max="4" width="9.25" bestFit="1" customWidth="1"/>
    <col min="5" max="5" width="9.875" customWidth="1"/>
    <col min="6" max="6" width="10.625" bestFit="1" customWidth="1"/>
    <col min="7" max="7" width="10" customWidth="1"/>
    <col min="8" max="8" width="16" bestFit="1" customWidth="1"/>
    <col min="9" max="68" width="3.375" customWidth="1"/>
  </cols>
  <sheetData>
    <row r="1" spans="2:68" s="44" customFormat="1" ht="50.1" customHeight="1" x14ac:dyDescent="0.25">
      <c r="B1" s="45" t="s">
        <v>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6"/>
      <c r="Q1" s="46"/>
      <c r="R1" s="46"/>
      <c r="S1" s="46"/>
    </row>
    <row r="2" spans="2:68" s="1" customFormat="1" ht="27" x14ac:dyDescent="0.3">
      <c r="B2" s="72" t="s">
        <v>1</v>
      </c>
      <c r="C2" s="77" t="s">
        <v>39</v>
      </c>
    </row>
    <row r="3" spans="2:68" s="1" customFormat="1" ht="54" customHeight="1" thickBot="1" x14ac:dyDescent="0.35">
      <c r="B3" s="75" t="s">
        <v>2</v>
      </c>
      <c r="C3" s="76" t="s">
        <v>40</v>
      </c>
    </row>
    <row r="4" spans="2:68" s="1" customFormat="1" ht="42.75" customHeight="1" thickTop="1" x14ac:dyDescent="0.3">
      <c r="B4" s="74" t="s">
        <v>3</v>
      </c>
      <c r="C4" s="71" t="s">
        <v>73</v>
      </c>
    </row>
    <row r="5" spans="2:68" s="1" customFormat="1" ht="24" customHeight="1" x14ac:dyDescent="0.3">
      <c r="B5" s="73" t="s">
        <v>4</v>
      </c>
      <c r="C5" s="70"/>
    </row>
    <row r="6" spans="2:68" s="1" customFormat="1" ht="11.25" customHeight="1" thickBot="1" x14ac:dyDescent="0.35">
      <c r="B6" s="2"/>
    </row>
    <row r="7" spans="2:68" ht="16.5" thickBot="1" x14ac:dyDescent="0.3">
      <c r="B7" s="4"/>
      <c r="C7" s="5"/>
      <c r="D7" s="5"/>
      <c r="E7" s="5"/>
      <c r="F7" s="5"/>
      <c r="G7" s="5"/>
      <c r="H7" s="5"/>
      <c r="I7" s="107" t="s">
        <v>5</v>
      </c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5"/>
      <c r="X7" s="103" t="s">
        <v>6</v>
      </c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5"/>
      <c r="AM7" s="106" t="s">
        <v>7</v>
      </c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5"/>
      <c r="BB7" s="109" t="s">
        <v>8</v>
      </c>
      <c r="BC7" s="104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4"/>
      <c r="BO7" s="104"/>
      <c r="BP7" s="105"/>
    </row>
    <row r="8" spans="2:68" x14ac:dyDescent="0.25">
      <c r="B8" s="6" t="s">
        <v>9</v>
      </c>
      <c r="C8" s="7" t="s">
        <v>9</v>
      </c>
      <c r="D8" s="7" t="s">
        <v>9</v>
      </c>
      <c r="E8" s="84" t="s">
        <v>10</v>
      </c>
      <c r="F8" s="85" t="s">
        <v>11</v>
      </c>
      <c r="G8" s="8" t="s">
        <v>12</v>
      </c>
      <c r="H8" s="64" t="s">
        <v>13</v>
      </c>
      <c r="I8" s="114" t="s">
        <v>14</v>
      </c>
      <c r="J8" s="101"/>
      <c r="K8" s="101"/>
      <c r="L8" s="101"/>
      <c r="M8" s="102"/>
      <c r="N8" s="113" t="s">
        <v>15</v>
      </c>
      <c r="O8" s="101"/>
      <c r="P8" s="101"/>
      <c r="Q8" s="101"/>
      <c r="R8" s="102"/>
      <c r="S8" s="113" t="s">
        <v>16</v>
      </c>
      <c r="T8" s="101"/>
      <c r="U8" s="101"/>
      <c r="V8" s="101"/>
      <c r="W8" s="102"/>
      <c r="X8" s="116" t="s">
        <v>17</v>
      </c>
      <c r="Y8" s="101"/>
      <c r="Z8" s="101"/>
      <c r="AA8" s="101"/>
      <c r="AB8" s="102"/>
      <c r="AC8" s="100" t="s">
        <v>18</v>
      </c>
      <c r="AD8" s="101"/>
      <c r="AE8" s="101"/>
      <c r="AF8" s="101"/>
      <c r="AG8" s="102"/>
      <c r="AH8" s="100" t="s">
        <v>19</v>
      </c>
      <c r="AI8" s="101"/>
      <c r="AJ8" s="101"/>
      <c r="AK8" s="101"/>
      <c r="AL8" s="102"/>
      <c r="AM8" s="115" t="s">
        <v>20</v>
      </c>
      <c r="AN8" s="101"/>
      <c r="AO8" s="101"/>
      <c r="AP8" s="101"/>
      <c r="AQ8" s="102"/>
      <c r="AR8" s="110" t="s">
        <v>21</v>
      </c>
      <c r="AS8" s="101"/>
      <c r="AT8" s="101"/>
      <c r="AU8" s="101"/>
      <c r="AV8" s="102"/>
      <c r="AW8" s="110" t="s">
        <v>22</v>
      </c>
      <c r="AX8" s="101"/>
      <c r="AY8" s="101"/>
      <c r="AZ8" s="101"/>
      <c r="BA8" s="102"/>
      <c r="BB8" s="111" t="s">
        <v>23</v>
      </c>
      <c r="BC8" s="101"/>
      <c r="BD8" s="101"/>
      <c r="BE8" s="101"/>
      <c r="BF8" s="102"/>
      <c r="BG8" s="112" t="s">
        <v>24</v>
      </c>
      <c r="BH8" s="101"/>
      <c r="BI8" s="101"/>
      <c r="BJ8" s="101"/>
      <c r="BK8" s="102"/>
      <c r="BL8" s="112" t="s">
        <v>25</v>
      </c>
      <c r="BM8" s="101"/>
      <c r="BN8" s="101"/>
      <c r="BO8" s="101"/>
      <c r="BP8" s="102"/>
    </row>
    <row r="9" spans="2:68" ht="27.75" thickBot="1" x14ac:dyDescent="0.3">
      <c r="B9" s="9" t="s">
        <v>26</v>
      </c>
      <c r="C9" s="10" t="s">
        <v>27</v>
      </c>
      <c r="D9" s="10" t="s">
        <v>28</v>
      </c>
      <c r="E9" s="86" t="s">
        <v>4</v>
      </c>
      <c r="F9" s="87" t="s">
        <v>4</v>
      </c>
      <c r="G9" s="11" t="s">
        <v>29</v>
      </c>
      <c r="H9" s="65" t="s">
        <v>30</v>
      </c>
      <c r="I9" s="12" t="s">
        <v>31</v>
      </c>
      <c r="J9" s="13" t="s">
        <v>32</v>
      </c>
      <c r="K9" s="13" t="s">
        <v>33</v>
      </c>
      <c r="L9" s="13" t="s">
        <v>34</v>
      </c>
      <c r="M9" s="13" t="s">
        <v>35</v>
      </c>
      <c r="N9" s="13" t="s">
        <v>31</v>
      </c>
      <c r="O9" s="13" t="s">
        <v>32</v>
      </c>
      <c r="P9" s="13" t="s">
        <v>33</v>
      </c>
      <c r="Q9" s="13" t="s">
        <v>34</v>
      </c>
      <c r="R9" s="13" t="s">
        <v>35</v>
      </c>
      <c r="S9" s="13" t="s">
        <v>31</v>
      </c>
      <c r="T9" s="13" t="s">
        <v>32</v>
      </c>
      <c r="U9" s="13" t="s">
        <v>33</v>
      </c>
      <c r="V9" s="13" t="s">
        <v>34</v>
      </c>
      <c r="W9" s="14" t="s">
        <v>35</v>
      </c>
      <c r="X9" s="15" t="s">
        <v>31</v>
      </c>
      <c r="Y9" s="16" t="s">
        <v>32</v>
      </c>
      <c r="Z9" s="16" t="s">
        <v>33</v>
      </c>
      <c r="AA9" s="16" t="s">
        <v>34</v>
      </c>
      <c r="AB9" s="16" t="s">
        <v>35</v>
      </c>
      <c r="AC9" s="16" t="s">
        <v>31</v>
      </c>
      <c r="AD9" s="16" t="s">
        <v>32</v>
      </c>
      <c r="AE9" s="16" t="s">
        <v>33</v>
      </c>
      <c r="AF9" s="16" t="s">
        <v>34</v>
      </c>
      <c r="AG9" s="16" t="s">
        <v>35</v>
      </c>
      <c r="AH9" s="16" t="s">
        <v>31</v>
      </c>
      <c r="AI9" s="16" t="s">
        <v>32</v>
      </c>
      <c r="AJ9" s="16" t="s">
        <v>33</v>
      </c>
      <c r="AK9" s="16" t="s">
        <v>34</v>
      </c>
      <c r="AL9" s="17" t="s">
        <v>35</v>
      </c>
      <c r="AM9" s="39" t="s">
        <v>31</v>
      </c>
      <c r="AN9" s="40" t="s">
        <v>32</v>
      </c>
      <c r="AO9" s="40" t="s">
        <v>33</v>
      </c>
      <c r="AP9" s="40" t="s">
        <v>34</v>
      </c>
      <c r="AQ9" s="40" t="s">
        <v>35</v>
      </c>
      <c r="AR9" s="40" t="s">
        <v>31</v>
      </c>
      <c r="AS9" s="40" t="s">
        <v>32</v>
      </c>
      <c r="AT9" s="40" t="s">
        <v>33</v>
      </c>
      <c r="AU9" s="40" t="s">
        <v>34</v>
      </c>
      <c r="AV9" s="40" t="s">
        <v>35</v>
      </c>
      <c r="AW9" s="40" t="s">
        <v>31</v>
      </c>
      <c r="AX9" s="40" t="s">
        <v>32</v>
      </c>
      <c r="AY9" s="40" t="s">
        <v>33</v>
      </c>
      <c r="AZ9" s="40" t="s">
        <v>34</v>
      </c>
      <c r="BA9" s="41" t="s">
        <v>35</v>
      </c>
      <c r="BB9" s="18" t="s">
        <v>31</v>
      </c>
      <c r="BC9" s="19" t="s">
        <v>32</v>
      </c>
      <c r="BD9" s="19" t="s">
        <v>33</v>
      </c>
      <c r="BE9" s="19" t="s">
        <v>34</v>
      </c>
      <c r="BF9" s="19" t="s">
        <v>35</v>
      </c>
      <c r="BG9" s="19" t="s">
        <v>31</v>
      </c>
      <c r="BH9" s="19" t="s">
        <v>32</v>
      </c>
      <c r="BI9" s="19" t="s">
        <v>33</v>
      </c>
      <c r="BJ9" s="19" t="s">
        <v>34</v>
      </c>
      <c r="BK9" s="19" t="s">
        <v>35</v>
      </c>
      <c r="BL9" s="19" t="s">
        <v>31</v>
      </c>
      <c r="BM9" s="19" t="s">
        <v>32</v>
      </c>
      <c r="BN9" s="19" t="s">
        <v>33</v>
      </c>
      <c r="BO9" s="19" t="s">
        <v>34</v>
      </c>
      <c r="BP9" s="20" t="s">
        <v>35</v>
      </c>
    </row>
    <row r="10" spans="2:68" ht="20.100000000000001" customHeight="1" thickTop="1" x14ac:dyDescent="0.25">
      <c r="B10" s="47">
        <v>1</v>
      </c>
      <c r="C10" s="48" t="s">
        <v>57</v>
      </c>
      <c r="D10" s="49"/>
      <c r="E10" s="80"/>
      <c r="F10" s="78"/>
      <c r="G10" s="50" t="str">
        <f t="shared" ref="G10:G32" si="0">IF(F10-E10=0,"",F10-E10)</f>
        <v/>
      </c>
      <c r="H10" s="66"/>
      <c r="I10" s="61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</row>
    <row r="11" spans="2:68" ht="20.100000000000001" customHeight="1" x14ac:dyDescent="0.25">
      <c r="B11" s="51">
        <v>1.1000000000000001</v>
      </c>
      <c r="C11" s="52" t="s">
        <v>41</v>
      </c>
      <c r="D11" s="53" t="s">
        <v>42</v>
      </c>
      <c r="E11" s="88">
        <v>45179</v>
      </c>
      <c r="F11" s="89">
        <v>45182</v>
      </c>
      <c r="G11" s="82">
        <f t="shared" si="0"/>
        <v>3</v>
      </c>
      <c r="H11" s="67">
        <v>1</v>
      </c>
      <c r="I11" s="62"/>
      <c r="J11" s="91"/>
      <c r="K11" s="91"/>
      <c r="L11" s="91"/>
      <c r="M11" s="90"/>
      <c r="N11" s="90"/>
      <c r="O11" s="90"/>
      <c r="P11" s="90"/>
      <c r="Q11" s="90"/>
      <c r="R11" s="90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42"/>
      <c r="AS11" s="42"/>
      <c r="AT11" s="42"/>
      <c r="AU11" s="42"/>
      <c r="AV11" s="42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31"/>
    </row>
    <row r="12" spans="2:68" ht="20.100000000000001" customHeight="1" x14ac:dyDescent="0.25">
      <c r="B12" s="51" t="s">
        <v>36</v>
      </c>
      <c r="C12" s="54" t="s">
        <v>43</v>
      </c>
      <c r="D12" s="55" t="s">
        <v>44</v>
      </c>
      <c r="E12" s="88">
        <v>45183</v>
      </c>
      <c r="F12" s="89">
        <v>45190</v>
      </c>
      <c r="G12" s="82">
        <f>IF(F12-E12=0,"",F12-E12)</f>
        <v>7</v>
      </c>
      <c r="H12" s="67">
        <v>1</v>
      </c>
      <c r="I12" s="62"/>
      <c r="J12" s="26"/>
      <c r="K12" s="26"/>
      <c r="L12" s="26"/>
      <c r="M12" s="91"/>
      <c r="N12" s="91"/>
      <c r="O12" s="91"/>
      <c r="P12" s="91"/>
      <c r="Q12" s="91"/>
      <c r="R12" s="91"/>
      <c r="S12" s="91"/>
      <c r="T12" s="26"/>
      <c r="U12" s="26"/>
      <c r="V12" s="90"/>
      <c r="W12" s="92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8"/>
      <c r="AM12" s="25"/>
      <c r="AN12" s="26"/>
      <c r="AO12" s="26"/>
      <c r="AP12" s="26"/>
      <c r="AQ12" s="26"/>
      <c r="AR12" s="42"/>
      <c r="AS12" s="42"/>
      <c r="AT12" s="42"/>
      <c r="AU12" s="42"/>
      <c r="AV12" s="42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31"/>
    </row>
    <row r="13" spans="2:68" ht="20.100000000000001" customHeight="1" x14ac:dyDescent="0.25">
      <c r="B13" s="51">
        <v>1.2</v>
      </c>
      <c r="C13" s="52" t="s">
        <v>45</v>
      </c>
      <c r="D13" s="53" t="s">
        <v>46</v>
      </c>
      <c r="E13" s="88">
        <v>45190</v>
      </c>
      <c r="F13" s="89">
        <v>45192</v>
      </c>
      <c r="G13" s="82">
        <f t="shared" si="0"/>
        <v>2</v>
      </c>
      <c r="H13" s="67">
        <v>1</v>
      </c>
      <c r="I13" s="62"/>
      <c r="J13" s="26"/>
      <c r="K13" s="26"/>
      <c r="L13" s="26"/>
      <c r="M13" s="90"/>
      <c r="N13" s="90"/>
      <c r="O13" s="90"/>
      <c r="P13" s="90"/>
      <c r="Q13" s="90"/>
      <c r="R13" s="90"/>
      <c r="S13" s="90"/>
      <c r="T13" s="91"/>
      <c r="U13" s="91"/>
      <c r="V13" s="90"/>
      <c r="W13" s="92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42"/>
      <c r="AS13" s="42"/>
      <c r="AT13" s="42"/>
      <c r="AU13" s="42"/>
      <c r="AV13" s="42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31"/>
    </row>
    <row r="14" spans="2:68" ht="20.100000000000001" customHeight="1" x14ac:dyDescent="0.25">
      <c r="B14" s="51">
        <v>1.3</v>
      </c>
      <c r="C14" s="52" t="s">
        <v>47</v>
      </c>
      <c r="D14" s="53" t="s">
        <v>48</v>
      </c>
      <c r="E14" s="88">
        <v>45195</v>
      </c>
      <c r="F14" s="89">
        <v>45199</v>
      </c>
      <c r="G14" s="82">
        <f t="shared" si="0"/>
        <v>4</v>
      </c>
      <c r="H14" s="67">
        <v>1</v>
      </c>
      <c r="I14" s="62"/>
      <c r="J14" s="26"/>
      <c r="K14" s="26"/>
      <c r="L14" s="26"/>
      <c r="M14" s="26"/>
      <c r="N14" s="90"/>
      <c r="O14" s="90"/>
      <c r="P14" s="90"/>
      <c r="Q14" s="90"/>
      <c r="R14" s="90"/>
      <c r="S14" s="90"/>
      <c r="T14" s="90"/>
      <c r="U14" s="90"/>
      <c r="V14" s="90"/>
      <c r="W14" s="92"/>
      <c r="X14" s="93"/>
      <c r="Y14" s="91"/>
      <c r="Z14" s="91"/>
      <c r="AA14" s="91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42"/>
      <c r="AS14" s="42"/>
      <c r="AT14" s="42"/>
      <c r="AU14" s="42"/>
      <c r="AV14" s="42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31"/>
    </row>
    <row r="15" spans="2:68" ht="20.100000000000001" customHeight="1" x14ac:dyDescent="0.25">
      <c r="B15" s="51">
        <v>1.4</v>
      </c>
      <c r="C15" s="52" t="s">
        <v>49</v>
      </c>
      <c r="D15" s="53" t="s">
        <v>44</v>
      </c>
      <c r="E15" s="88">
        <v>45199</v>
      </c>
      <c r="F15" s="89">
        <v>45203</v>
      </c>
      <c r="G15" s="82">
        <f t="shared" si="0"/>
        <v>4</v>
      </c>
      <c r="H15" s="67">
        <v>1</v>
      </c>
      <c r="I15" s="62"/>
      <c r="J15" s="26"/>
      <c r="K15" s="26"/>
      <c r="L15" s="26"/>
      <c r="M15" s="26"/>
      <c r="N15" s="90"/>
      <c r="O15" s="90"/>
      <c r="P15" s="90"/>
      <c r="Q15" s="90"/>
      <c r="R15" s="90"/>
      <c r="S15" s="90"/>
      <c r="T15" s="90"/>
      <c r="U15" s="90"/>
      <c r="V15" s="90"/>
      <c r="W15" s="92"/>
      <c r="X15" s="25"/>
      <c r="Y15" s="26"/>
      <c r="Z15" s="94"/>
      <c r="AA15" s="95"/>
      <c r="AB15" s="95"/>
      <c r="AC15" s="95"/>
      <c r="AD15" s="95"/>
      <c r="AE15" s="29"/>
      <c r="AF15" s="29"/>
      <c r="AG15" s="29"/>
      <c r="AH15" s="26"/>
      <c r="AI15" s="26"/>
      <c r="AJ15" s="26"/>
      <c r="AK15" s="26"/>
      <c r="AL15" s="28"/>
      <c r="AM15" s="25"/>
      <c r="AN15" s="26"/>
      <c r="AO15" s="26"/>
      <c r="AP15" s="26"/>
      <c r="AQ15" s="26"/>
      <c r="AR15" s="42"/>
      <c r="AS15" s="42"/>
      <c r="AT15" s="42"/>
      <c r="AU15" s="42"/>
      <c r="AV15" s="42"/>
      <c r="AW15" s="26"/>
      <c r="AX15" s="26"/>
      <c r="AY15" s="26"/>
      <c r="AZ15" s="26"/>
      <c r="BA15" s="28"/>
      <c r="BB15" s="25"/>
      <c r="BC15" s="26"/>
      <c r="BD15" s="26"/>
      <c r="BE15" s="26"/>
      <c r="BF15" s="26"/>
      <c r="BG15" s="30"/>
      <c r="BH15" s="30"/>
      <c r="BI15" s="30"/>
      <c r="BJ15" s="30"/>
      <c r="BK15" s="30"/>
      <c r="BL15" s="26"/>
      <c r="BM15" s="26"/>
      <c r="BN15" s="26"/>
      <c r="BO15" s="26"/>
      <c r="BP15" s="31"/>
    </row>
    <row r="16" spans="2:68" ht="20.100000000000001" customHeight="1" x14ac:dyDescent="0.25">
      <c r="B16" s="51">
        <v>1.5</v>
      </c>
      <c r="C16" s="52" t="s">
        <v>51</v>
      </c>
      <c r="D16" s="53" t="s">
        <v>50</v>
      </c>
      <c r="E16" s="88">
        <v>45206</v>
      </c>
      <c r="F16" s="89">
        <v>45214</v>
      </c>
      <c r="G16" s="82">
        <f t="shared" si="0"/>
        <v>8</v>
      </c>
      <c r="H16" s="67">
        <v>1</v>
      </c>
      <c r="I16" s="62"/>
      <c r="J16" s="26"/>
      <c r="K16" s="26"/>
      <c r="L16" s="26"/>
      <c r="M16" s="26"/>
      <c r="N16" s="90"/>
      <c r="O16" s="90"/>
      <c r="P16" s="90"/>
      <c r="Q16" s="90"/>
      <c r="R16" s="90"/>
      <c r="S16" s="90"/>
      <c r="T16" s="90"/>
      <c r="U16" s="90"/>
      <c r="V16" s="90"/>
      <c r="W16" s="92"/>
      <c r="X16" s="25"/>
      <c r="Y16" s="26"/>
      <c r="Z16" s="26"/>
      <c r="AA16" s="26"/>
      <c r="AB16" s="26"/>
      <c r="AC16" s="29"/>
      <c r="AD16" s="29"/>
      <c r="AE16" s="29"/>
      <c r="AF16" s="29"/>
      <c r="AG16" s="29"/>
      <c r="AH16" s="95"/>
      <c r="AI16" s="95"/>
      <c r="AJ16" s="95"/>
      <c r="AK16" s="95"/>
      <c r="AL16" s="95"/>
      <c r="AM16" s="95"/>
      <c r="AN16" s="95"/>
      <c r="AO16" s="95"/>
      <c r="AP16" s="26"/>
      <c r="AQ16" s="26"/>
      <c r="AR16" s="42"/>
      <c r="AS16" s="42"/>
      <c r="AT16" s="42"/>
      <c r="AU16" s="42"/>
      <c r="AV16" s="42"/>
      <c r="AW16" s="26"/>
      <c r="AX16" s="26"/>
      <c r="AY16" s="26"/>
      <c r="AZ16" s="26"/>
      <c r="BA16" s="28"/>
      <c r="BB16" s="25"/>
      <c r="BC16" s="26"/>
      <c r="BD16" s="26"/>
      <c r="BE16" s="26"/>
      <c r="BF16" s="26"/>
      <c r="BG16" s="30"/>
      <c r="BH16" s="30"/>
      <c r="BI16" s="30"/>
      <c r="BJ16" s="30"/>
      <c r="BK16" s="30"/>
      <c r="BL16" s="26"/>
      <c r="BM16" s="26"/>
      <c r="BN16" s="26"/>
      <c r="BO16" s="26"/>
      <c r="BP16" s="31"/>
    </row>
    <row r="17" spans="2:68" ht="20.100000000000001" customHeight="1" x14ac:dyDescent="0.25">
      <c r="B17" s="51">
        <v>1.6</v>
      </c>
      <c r="C17" s="52" t="s">
        <v>52</v>
      </c>
      <c r="D17" s="53" t="s">
        <v>50</v>
      </c>
      <c r="E17" s="88">
        <v>45219</v>
      </c>
      <c r="F17" s="89">
        <v>45229</v>
      </c>
      <c r="G17" s="82">
        <f t="shared" si="0"/>
        <v>10</v>
      </c>
      <c r="H17" s="67">
        <v>1</v>
      </c>
      <c r="I17" s="62"/>
      <c r="J17" s="26"/>
      <c r="K17" s="26"/>
      <c r="L17" s="26"/>
      <c r="M17" s="26"/>
      <c r="N17" s="90"/>
      <c r="O17" s="90"/>
      <c r="P17" s="90"/>
      <c r="Q17" s="90"/>
      <c r="R17" s="90"/>
      <c r="S17" s="26"/>
      <c r="T17" s="26"/>
      <c r="U17" s="26"/>
      <c r="V17" s="90"/>
      <c r="W17" s="92"/>
      <c r="X17" s="25"/>
      <c r="Y17" s="26"/>
      <c r="Z17" s="26"/>
      <c r="AA17" s="26"/>
      <c r="AB17" s="26"/>
      <c r="AC17" s="29"/>
      <c r="AD17" s="29"/>
      <c r="AE17" s="29"/>
      <c r="AF17" s="29"/>
      <c r="AG17" s="29"/>
      <c r="AH17" s="26"/>
      <c r="AI17" s="26"/>
      <c r="AJ17" s="26"/>
      <c r="AK17" s="26"/>
      <c r="AL17" s="28"/>
      <c r="AM17" s="25"/>
      <c r="AN17" s="26"/>
      <c r="AO17" s="26"/>
      <c r="AP17" s="26"/>
      <c r="AQ17" s="26"/>
      <c r="AR17" s="42"/>
      <c r="AS17" s="42"/>
      <c r="AT17" s="42"/>
      <c r="AU17" s="95"/>
      <c r="AV17" s="95"/>
      <c r="AW17" s="95"/>
      <c r="AX17" s="95"/>
      <c r="AY17" s="95"/>
      <c r="AZ17" s="95"/>
      <c r="BA17" s="95"/>
      <c r="BB17" s="95"/>
      <c r="BC17" s="95"/>
      <c r="BD17" s="95"/>
      <c r="BE17" s="26"/>
      <c r="BF17" s="26"/>
      <c r="BG17" s="30"/>
      <c r="BH17" s="30"/>
      <c r="BI17" s="30"/>
      <c r="BJ17" s="30"/>
      <c r="BK17" s="30"/>
      <c r="BL17" s="26"/>
      <c r="BM17" s="26"/>
      <c r="BN17" s="26"/>
      <c r="BO17" s="26"/>
      <c r="BP17" s="31"/>
    </row>
    <row r="18" spans="2:68" ht="20.100000000000001" customHeight="1" x14ac:dyDescent="0.25">
      <c r="B18" s="51">
        <v>2</v>
      </c>
      <c r="C18" s="56" t="s">
        <v>58</v>
      </c>
      <c r="D18" s="57"/>
      <c r="E18" s="81"/>
      <c r="F18" s="79"/>
      <c r="G18" s="58" t="str">
        <f t="shared" si="0"/>
        <v/>
      </c>
      <c r="H18" s="68"/>
      <c r="I18" s="61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3"/>
      <c r="X18" s="21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3"/>
      <c r="AM18" s="21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3"/>
      <c r="BB18" s="21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4"/>
    </row>
    <row r="19" spans="2:68" ht="20.100000000000001" customHeight="1" x14ac:dyDescent="0.25">
      <c r="B19" s="51">
        <v>2.1</v>
      </c>
      <c r="C19" s="52" t="s">
        <v>53</v>
      </c>
      <c r="D19" s="53" t="s">
        <v>48</v>
      </c>
      <c r="E19" s="88">
        <v>45316</v>
      </c>
      <c r="F19" s="89">
        <v>45337</v>
      </c>
      <c r="G19" s="82">
        <v>14</v>
      </c>
      <c r="H19" s="67">
        <v>1</v>
      </c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26"/>
      <c r="X19" s="26"/>
      <c r="Y19" s="26"/>
      <c r="Z19" s="26"/>
      <c r="AA19" s="96"/>
      <c r="AB19" s="96"/>
      <c r="AC19" s="29"/>
      <c r="AD19" s="29"/>
      <c r="AE19" s="29"/>
      <c r="AF19" s="29"/>
      <c r="AG19" s="29"/>
      <c r="AH19" s="26"/>
      <c r="AI19" s="26"/>
      <c r="AJ19" s="26"/>
      <c r="AK19" s="26"/>
      <c r="AL19" s="28"/>
      <c r="AM19" s="25"/>
      <c r="AN19" s="26"/>
      <c r="AO19" s="26"/>
      <c r="AP19" s="26"/>
      <c r="AQ19" s="26"/>
      <c r="AR19" s="42"/>
      <c r="AS19" s="42"/>
      <c r="AT19" s="42"/>
      <c r="AU19" s="42"/>
      <c r="AV19" s="42"/>
      <c r="AW19" s="26"/>
      <c r="AX19" s="26"/>
      <c r="AY19" s="26"/>
      <c r="AZ19" s="26"/>
      <c r="BA19" s="28"/>
      <c r="BB19" s="25"/>
      <c r="BC19" s="26"/>
      <c r="BD19" s="26"/>
      <c r="BE19" s="26"/>
      <c r="BF19" s="26"/>
      <c r="BG19" s="30"/>
      <c r="BH19" s="30"/>
      <c r="BI19" s="30"/>
      <c r="BJ19" s="30"/>
      <c r="BK19" s="30"/>
      <c r="BL19" s="26"/>
      <c r="BM19" s="26"/>
      <c r="BN19" s="26"/>
      <c r="BO19" s="26"/>
      <c r="BP19" s="31"/>
    </row>
    <row r="20" spans="2:68" ht="20.100000000000001" customHeight="1" x14ac:dyDescent="0.25">
      <c r="B20" s="51">
        <v>2.2000000000000002</v>
      </c>
      <c r="C20" s="52" t="s">
        <v>54</v>
      </c>
      <c r="D20" s="53" t="s">
        <v>44</v>
      </c>
      <c r="E20" s="97">
        <v>45323</v>
      </c>
      <c r="F20" s="89">
        <v>45364</v>
      </c>
      <c r="G20" s="82">
        <f>IF(F20-E20=0,"",F20-E20)</f>
        <v>41</v>
      </c>
      <c r="H20" s="67">
        <v>1</v>
      </c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91"/>
      <c r="AO20" s="91"/>
      <c r="AP20" s="91"/>
      <c r="AQ20" s="91"/>
      <c r="AR20" s="91"/>
      <c r="AS20" s="91"/>
      <c r="AT20" s="91"/>
      <c r="AU20" s="91"/>
      <c r="AV20" s="91"/>
      <c r="AW20" s="91"/>
      <c r="AX20" s="26"/>
      <c r="AY20" s="26"/>
      <c r="AZ20" s="26"/>
      <c r="BA20" s="28"/>
      <c r="BB20" s="25"/>
      <c r="BC20" s="26"/>
      <c r="BD20" s="26"/>
      <c r="BE20" s="26"/>
      <c r="BF20" s="26"/>
      <c r="BG20" s="30"/>
      <c r="BH20" s="30"/>
      <c r="BI20" s="30"/>
      <c r="BJ20" s="30"/>
      <c r="BK20" s="30"/>
      <c r="BL20" s="26"/>
      <c r="BM20" s="26"/>
      <c r="BN20" s="26"/>
      <c r="BO20" s="26"/>
      <c r="BP20" s="31"/>
    </row>
    <row r="21" spans="2:68" ht="20.100000000000001" customHeight="1" x14ac:dyDescent="0.25">
      <c r="B21" s="51">
        <v>2.2999999999999998</v>
      </c>
      <c r="C21" s="52" t="s">
        <v>55</v>
      </c>
      <c r="D21" s="53" t="s">
        <v>44</v>
      </c>
      <c r="E21" s="98">
        <v>45367</v>
      </c>
      <c r="F21" s="89">
        <v>45372</v>
      </c>
      <c r="G21" s="82">
        <f t="shared" si="0"/>
        <v>5</v>
      </c>
      <c r="H21" s="67">
        <v>1</v>
      </c>
      <c r="I21" s="62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91"/>
      <c r="AZ21" s="91"/>
      <c r="BA21" s="91"/>
      <c r="BB21" s="91"/>
      <c r="BC21" s="91"/>
      <c r="BD21" s="26"/>
      <c r="BE21" s="26"/>
      <c r="BF21" s="26"/>
      <c r="BG21" s="26"/>
      <c r="BH21" s="30"/>
      <c r="BI21" s="30"/>
      <c r="BJ21" s="30"/>
      <c r="BK21" s="30"/>
      <c r="BL21" s="26"/>
      <c r="BM21" s="26"/>
      <c r="BN21" s="26"/>
      <c r="BO21" s="26"/>
      <c r="BP21" s="31"/>
    </row>
    <row r="22" spans="2:68" ht="20.100000000000001" customHeight="1" x14ac:dyDescent="0.25">
      <c r="B22" s="51">
        <v>2.4</v>
      </c>
      <c r="C22" s="52" t="s">
        <v>56</v>
      </c>
      <c r="D22" s="53" t="s">
        <v>44</v>
      </c>
      <c r="E22" s="89">
        <v>45371</v>
      </c>
      <c r="F22" s="89">
        <v>45371</v>
      </c>
      <c r="G22" s="82" t="s">
        <v>59</v>
      </c>
      <c r="H22" s="67">
        <v>1</v>
      </c>
      <c r="I22" s="62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26"/>
      <c r="AB22" s="26"/>
      <c r="AC22" s="29"/>
      <c r="AD22" s="29"/>
      <c r="AE22" s="29"/>
      <c r="AF22" s="29"/>
      <c r="AG22" s="29"/>
      <c r="AH22" s="26"/>
      <c r="AI22" s="26"/>
      <c r="AJ22" s="26"/>
      <c r="AK22" s="26"/>
      <c r="AL22" s="28"/>
      <c r="AM22" s="25"/>
      <c r="AN22" s="26"/>
      <c r="AO22" s="26"/>
      <c r="AP22" s="26"/>
      <c r="AQ22" s="26"/>
      <c r="AR22" s="42"/>
      <c r="AS22" s="42"/>
      <c r="AT22" s="42"/>
      <c r="AU22" s="42"/>
      <c r="AV22" s="42"/>
      <c r="AW22" s="26"/>
      <c r="AX22" s="26"/>
      <c r="AY22" s="26"/>
      <c r="AZ22" s="26"/>
      <c r="BA22" s="28"/>
      <c r="BB22" s="25"/>
      <c r="BC22" s="26"/>
      <c r="BD22" s="26"/>
      <c r="BE22" s="26"/>
      <c r="BF22" s="26"/>
      <c r="BG22" s="30"/>
      <c r="BH22" s="30"/>
      <c r="BI22" s="30"/>
      <c r="BJ22" s="30"/>
      <c r="BN22" s="26"/>
      <c r="BO22" s="26"/>
      <c r="BP22" s="31"/>
    </row>
    <row r="23" spans="2:68" ht="20.100000000000001" customHeight="1" x14ac:dyDescent="0.25">
      <c r="B23" s="51">
        <v>3</v>
      </c>
      <c r="C23" s="56" t="s">
        <v>60</v>
      </c>
      <c r="D23" s="57"/>
      <c r="E23" s="81"/>
      <c r="F23" s="79"/>
      <c r="G23" s="58" t="str">
        <f t="shared" si="0"/>
        <v/>
      </c>
      <c r="H23" s="68"/>
      <c r="I23" s="61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3"/>
      <c r="X23" s="21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3"/>
      <c r="AM23" s="21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3"/>
      <c r="BB23" s="21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4"/>
    </row>
    <row r="24" spans="2:68" ht="20.100000000000001" customHeight="1" x14ac:dyDescent="0.25">
      <c r="B24" s="51">
        <v>3.1</v>
      </c>
      <c r="C24" s="52" t="s">
        <v>61</v>
      </c>
      <c r="D24" s="53" t="s">
        <v>48</v>
      </c>
      <c r="E24" s="89">
        <v>45392</v>
      </c>
      <c r="F24" s="89">
        <v>45402</v>
      </c>
      <c r="G24" s="82">
        <f t="shared" si="0"/>
        <v>10</v>
      </c>
      <c r="H24" s="67">
        <v>1</v>
      </c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26"/>
      <c r="T24" s="26"/>
      <c r="U24" s="26"/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29"/>
      <c r="AG24" s="29"/>
      <c r="AH24" s="26"/>
      <c r="AI24" s="26"/>
      <c r="AJ24" s="26"/>
      <c r="AK24" s="26"/>
      <c r="AL24" s="28"/>
      <c r="AM24" s="25"/>
      <c r="AN24" s="26"/>
      <c r="AO24" s="26"/>
      <c r="AP24" s="26"/>
      <c r="AQ24" s="26"/>
      <c r="AR24" s="42"/>
      <c r="AS24" s="42"/>
      <c r="AT24" s="42"/>
      <c r="AU24" s="42"/>
      <c r="AV24" s="42"/>
      <c r="AW24" s="26"/>
      <c r="AX24" s="26"/>
      <c r="AY24" s="26"/>
      <c r="AZ24" s="26"/>
      <c r="BA24" s="28"/>
      <c r="BB24" s="25"/>
      <c r="BC24" s="26"/>
      <c r="BD24" s="26"/>
      <c r="BE24" s="26"/>
      <c r="BF24" s="26"/>
      <c r="BG24" s="30"/>
      <c r="BH24" s="30"/>
      <c r="BI24" s="30"/>
      <c r="BJ24" s="30"/>
      <c r="BK24" s="30"/>
      <c r="BL24" s="26"/>
      <c r="BM24" s="26"/>
      <c r="BN24" s="26"/>
      <c r="BO24" s="26"/>
      <c r="BP24" s="31"/>
    </row>
    <row r="25" spans="2:68" ht="20.100000000000001" customHeight="1" x14ac:dyDescent="0.25">
      <c r="B25" s="51">
        <v>3.2</v>
      </c>
      <c r="C25" s="52" t="s">
        <v>62</v>
      </c>
      <c r="D25" s="53" t="s">
        <v>44</v>
      </c>
      <c r="E25" s="89">
        <v>45392</v>
      </c>
      <c r="F25" s="89">
        <v>45475</v>
      </c>
      <c r="G25" s="82">
        <f>IF(F25-E26=0,"",F25-E26)</f>
        <v>82</v>
      </c>
      <c r="H25" s="67">
        <v>1</v>
      </c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</row>
    <row r="26" spans="2:68" ht="21" customHeight="1" x14ac:dyDescent="0.25">
      <c r="B26" s="51" t="s">
        <v>65</v>
      </c>
      <c r="C26" s="54" t="s">
        <v>63</v>
      </c>
      <c r="D26" s="53" t="s">
        <v>44</v>
      </c>
      <c r="E26" s="89">
        <v>45393</v>
      </c>
      <c r="F26" s="89">
        <v>45476</v>
      </c>
      <c r="G26" s="82">
        <v>82</v>
      </c>
      <c r="H26" s="67">
        <v>1</v>
      </c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99"/>
      <c r="AN26" s="99"/>
      <c r="AO26" s="99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</row>
    <row r="27" spans="2:68" ht="20.100000000000001" customHeight="1" x14ac:dyDescent="0.25">
      <c r="B27" s="51" t="s">
        <v>66</v>
      </c>
      <c r="C27" s="54" t="s">
        <v>64</v>
      </c>
      <c r="D27" s="55" t="s">
        <v>44</v>
      </c>
      <c r="E27" s="89">
        <v>45392</v>
      </c>
      <c r="F27" s="89">
        <v>45475</v>
      </c>
      <c r="G27" s="82" t="s">
        <v>59</v>
      </c>
      <c r="H27" s="67">
        <v>1</v>
      </c>
      <c r="I27" s="62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 t="s">
        <v>37</v>
      </c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25"/>
      <c r="AN27" s="26"/>
      <c r="AO27" s="26"/>
      <c r="AP27" s="26"/>
      <c r="AQ27" s="26"/>
      <c r="AR27" s="42"/>
      <c r="AS27" s="42"/>
      <c r="AT27" s="42"/>
      <c r="AU27" s="42"/>
      <c r="AV27" s="42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</row>
    <row r="28" spans="2:68" ht="20.100000000000001" customHeight="1" x14ac:dyDescent="0.25">
      <c r="B28" s="51">
        <v>4</v>
      </c>
      <c r="C28" s="56" t="s">
        <v>67</v>
      </c>
      <c r="D28" s="57"/>
      <c r="E28" s="81"/>
      <c r="F28" s="79"/>
      <c r="G28" s="58" t="str">
        <f t="shared" si="0"/>
        <v/>
      </c>
      <c r="H28" s="68"/>
      <c r="I28" s="61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3"/>
      <c r="X28" s="21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3"/>
      <c r="AM28" s="21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3"/>
      <c r="BB28" s="21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4"/>
    </row>
    <row r="29" spans="2:68" ht="20.100000000000001" customHeight="1" x14ac:dyDescent="0.25">
      <c r="B29" s="51">
        <v>4.0999999999999996</v>
      </c>
      <c r="C29" s="52" t="s">
        <v>68</v>
      </c>
      <c r="D29" s="53" t="s">
        <v>44</v>
      </c>
      <c r="E29" s="89">
        <v>45509</v>
      </c>
      <c r="F29" s="89">
        <v>45524</v>
      </c>
      <c r="G29" s="82">
        <f t="shared" si="0"/>
        <v>15</v>
      </c>
      <c r="H29" s="67">
        <v>1</v>
      </c>
      <c r="I29" s="62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25"/>
      <c r="AN29" s="26"/>
      <c r="AO29" s="26"/>
      <c r="AP29" s="26"/>
      <c r="AQ29" s="99"/>
      <c r="AR29" s="99"/>
      <c r="AS29" s="99"/>
      <c r="AT29" s="99"/>
      <c r="AU29" s="99"/>
      <c r="AV29" s="99"/>
      <c r="AW29" s="99"/>
      <c r="AX29" s="99"/>
      <c r="AY29" s="99"/>
      <c r="AZ29" s="99"/>
      <c r="BA29" s="99"/>
      <c r="BB29" s="99"/>
      <c r="BC29" s="99"/>
      <c r="BD29" s="99"/>
      <c r="BE29" s="99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31"/>
    </row>
    <row r="30" spans="2:68" ht="20.100000000000001" customHeight="1" x14ac:dyDescent="0.25">
      <c r="B30" s="51">
        <v>4.2</v>
      </c>
      <c r="C30" s="52" t="s">
        <v>69</v>
      </c>
      <c r="D30" s="53" t="s">
        <v>44</v>
      </c>
      <c r="E30" s="89">
        <v>45510</v>
      </c>
      <c r="F30" s="89">
        <v>45525</v>
      </c>
      <c r="G30" s="82">
        <f t="shared" si="0"/>
        <v>15</v>
      </c>
      <c r="H30" s="67">
        <v>1</v>
      </c>
      <c r="I30" s="62"/>
      <c r="J30" s="26"/>
      <c r="K30" s="26"/>
      <c r="L30" s="26"/>
      <c r="M30" s="26"/>
      <c r="N30" s="27"/>
      <c r="O30" s="27"/>
      <c r="P30" s="27"/>
      <c r="Q30" s="27"/>
      <c r="R30" s="27"/>
      <c r="S30" s="26"/>
      <c r="T30" s="26"/>
      <c r="U30" s="26"/>
      <c r="V30" s="26"/>
      <c r="W30" s="28"/>
      <c r="X30" s="25"/>
      <c r="Y30" s="26"/>
      <c r="Z30" s="26"/>
      <c r="AA30" s="26"/>
      <c r="AB30" s="26"/>
      <c r="AC30" s="29"/>
      <c r="AD30" s="29"/>
      <c r="AE30" s="29"/>
      <c r="AF30" s="29"/>
      <c r="AG30" s="29"/>
      <c r="AH30" s="26"/>
      <c r="AI30" s="26"/>
      <c r="AJ30" s="26"/>
      <c r="AK30" s="26"/>
      <c r="AL30" s="28"/>
      <c r="AM30" s="25"/>
      <c r="AN30" s="26"/>
      <c r="AO30" s="26"/>
      <c r="AP30" s="26"/>
      <c r="AQ30" s="99"/>
      <c r="AR30" s="99"/>
      <c r="AS30" s="99"/>
      <c r="AT30" s="99"/>
      <c r="AU30" s="99"/>
      <c r="AV30" s="99"/>
      <c r="AW30" s="99"/>
      <c r="AX30" s="99"/>
      <c r="AY30" s="99"/>
      <c r="AZ30" s="99"/>
      <c r="BA30" s="99"/>
      <c r="BB30" s="99"/>
      <c r="BC30" s="99"/>
      <c r="BD30" s="99"/>
      <c r="BE30" s="99"/>
      <c r="BF30" s="26"/>
      <c r="BG30" s="30"/>
      <c r="BH30" s="30"/>
      <c r="BI30" s="30"/>
      <c r="BJ30" s="30"/>
      <c r="BK30" s="30"/>
      <c r="BL30" s="26"/>
      <c r="BM30" s="26"/>
      <c r="BN30" s="26"/>
      <c r="BO30" s="26"/>
      <c r="BP30" s="31"/>
    </row>
    <row r="31" spans="2:68" ht="20.100000000000001" customHeight="1" x14ac:dyDescent="0.25">
      <c r="B31" s="51">
        <v>4.3</v>
      </c>
      <c r="C31" s="52" t="s">
        <v>70</v>
      </c>
      <c r="D31" s="53" t="s">
        <v>44</v>
      </c>
      <c r="E31" s="89">
        <v>45525</v>
      </c>
      <c r="F31" s="89">
        <v>45556</v>
      </c>
      <c r="G31" s="82">
        <f t="shared" si="0"/>
        <v>31</v>
      </c>
      <c r="H31" s="67">
        <v>1</v>
      </c>
      <c r="I31" s="62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/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8"/>
      <c r="AM31" s="25"/>
      <c r="AN31" s="26"/>
      <c r="AO31" s="26"/>
      <c r="AP31" s="26"/>
      <c r="AQ31" s="26"/>
      <c r="AR31" s="42"/>
      <c r="AS31" s="42"/>
      <c r="AT31" s="42"/>
      <c r="AU31" s="42"/>
      <c r="AV31" s="42"/>
      <c r="AW31" s="26"/>
      <c r="AX31" s="26"/>
      <c r="AY31" s="26"/>
      <c r="AZ31" s="26"/>
      <c r="BA31" s="28"/>
      <c r="BB31" s="25"/>
      <c r="BC31" s="26"/>
      <c r="BD31" s="26"/>
      <c r="BE31" s="26"/>
      <c r="BF31" s="26"/>
      <c r="BG31" s="30"/>
      <c r="BH31" s="99"/>
      <c r="BI31" s="99"/>
      <c r="BJ31" s="99"/>
      <c r="BK31" s="99"/>
      <c r="BL31" s="99"/>
      <c r="BM31" s="99"/>
      <c r="BN31" s="99"/>
      <c r="BO31" s="99"/>
      <c r="BP31" s="99"/>
    </row>
    <row r="32" spans="2:68" ht="20.100000000000001" customHeight="1" thickBot="1" x14ac:dyDescent="0.3">
      <c r="B32" s="59" t="s">
        <v>38</v>
      </c>
      <c r="C32" s="60" t="s">
        <v>71</v>
      </c>
      <c r="D32" s="53" t="s">
        <v>44</v>
      </c>
      <c r="E32" s="89">
        <v>45478</v>
      </c>
      <c r="F32" s="89">
        <v>45566</v>
      </c>
      <c r="G32" s="83">
        <f t="shared" si="0"/>
        <v>88</v>
      </c>
      <c r="H32" s="67">
        <v>1</v>
      </c>
      <c r="I32" s="63"/>
      <c r="J32" s="33"/>
      <c r="K32" s="33"/>
      <c r="L32" s="33"/>
      <c r="M32" s="33"/>
      <c r="N32" s="34"/>
      <c r="O32" s="34"/>
      <c r="P32" s="34"/>
      <c r="Q32" s="34"/>
      <c r="R32" s="34"/>
      <c r="S32" s="33"/>
      <c r="T32" s="33"/>
      <c r="U32" s="33"/>
      <c r="V32" s="33"/>
      <c r="W32" s="35"/>
      <c r="X32" s="32"/>
      <c r="Y32" s="33"/>
      <c r="Z32" s="33"/>
      <c r="AA32" s="33"/>
      <c r="AB32" s="33"/>
      <c r="AC32" s="36"/>
      <c r="AD32" s="36"/>
      <c r="AE32" s="36"/>
      <c r="AF32" s="36"/>
      <c r="AG32" s="36"/>
      <c r="AH32" s="33"/>
      <c r="AI32" s="33"/>
      <c r="AJ32" s="33"/>
      <c r="AK32" s="33"/>
      <c r="AL32" s="35"/>
      <c r="AM32" s="32"/>
      <c r="AN32" s="33"/>
      <c r="AO32" s="33"/>
      <c r="AP32" s="33"/>
      <c r="AQ32" s="33"/>
      <c r="AR32" s="43"/>
      <c r="AS32" s="43"/>
      <c r="AT32" s="43"/>
      <c r="AU32" s="43"/>
      <c r="AV32" s="43"/>
      <c r="AW32" s="33"/>
      <c r="AX32" s="33"/>
      <c r="AY32" s="33"/>
      <c r="AZ32" s="33"/>
      <c r="BA32" s="35"/>
      <c r="BB32" s="32"/>
      <c r="BC32" s="33"/>
      <c r="BD32" s="33"/>
      <c r="BE32" s="33"/>
      <c r="BF32" s="33"/>
      <c r="BG32" s="37"/>
      <c r="BH32" s="37"/>
      <c r="BI32" s="37"/>
      <c r="BJ32" s="37"/>
      <c r="BK32" s="37"/>
      <c r="BL32" s="33"/>
      <c r="BM32" s="33"/>
      <c r="BN32" s="33"/>
      <c r="BO32" s="33"/>
      <c r="BP32" s="38"/>
    </row>
    <row r="33" spans="2:68" ht="20.100000000000001" customHeight="1" thickBot="1" x14ac:dyDescent="0.3">
      <c r="B33" s="59" t="s">
        <v>72</v>
      </c>
      <c r="C33" s="60" t="s">
        <v>64</v>
      </c>
      <c r="D33" s="53" t="s">
        <v>44</v>
      </c>
      <c r="E33" s="89">
        <v>45479</v>
      </c>
      <c r="F33" s="89">
        <v>45567</v>
      </c>
      <c r="G33" s="83" t="s">
        <v>59</v>
      </c>
      <c r="H33" s="69">
        <v>1</v>
      </c>
      <c r="I33" s="63"/>
      <c r="J33" s="33"/>
      <c r="K33" s="33"/>
      <c r="L33" s="33"/>
      <c r="M33" s="33"/>
      <c r="N33" s="34"/>
      <c r="O33" s="34"/>
      <c r="P33" s="34"/>
      <c r="Q33" s="34"/>
      <c r="R33" s="34"/>
      <c r="S33" s="33"/>
      <c r="T33" s="33"/>
      <c r="U33" s="33"/>
      <c r="V33" s="33"/>
      <c r="W33" s="35"/>
      <c r="X33" s="32"/>
      <c r="Y33" s="33"/>
      <c r="Z33" s="33"/>
      <c r="AA33" s="33"/>
      <c r="AB33" s="33"/>
      <c r="AC33" s="36"/>
      <c r="AD33" s="36"/>
      <c r="AE33" s="36"/>
      <c r="AF33" s="36"/>
      <c r="AG33" s="36"/>
      <c r="AH33" s="33"/>
      <c r="AI33" s="33"/>
      <c r="AJ33" s="33"/>
      <c r="AK33" s="33"/>
      <c r="AL33" s="35"/>
      <c r="AM33" s="32"/>
      <c r="AN33" s="33"/>
      <c r="AO33" s="33"/>
      <c r="AP33" s="33"/>
      <c r="AQ33" s="33"/>
      <c r="AR33" s="43"/>
      <c r="AS33" s="43"/>
      <c r="AT33" s="43"/>
      <c r="AU33" s="43"/>
      <c r="AV33" s="43"/>
      <c r="AW33" s="33"/>
      <c r="AX33" s="33"/>
      <c r="AY33" s="33"/>
      <c r="AZ33" s="33"/>
      <c r="BA33" s="35"/>
      <c r="BB33" s="32"/>
      <c r="BC33" s="33"/>
      <c r="BD33" s="33"/>
      <c r="BE33" s="33"/>
      <c r="BF33" s="33"/>
      <c r="BG33" s="37"/>
      <c r="BH33" s="37"/>
      <c r="BI33" s="37"/>
      <c r="BJ33" s="37"/>
      <c r="BK33" s="37"/>
      <c r="BL33" s="33"/>
      <c r="BM33" s="33"/>
      <c r="BN33" s="33"/>
      <c r="BO33" s="33"/>
      <c r="BP33" s="38"/>
    </row>
    <row r="35" spans="2:68" ht="50.1" customHeight="1" x14ac:dyDescent="0.25"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  <c r="BE35" s="108"/>
      <c r="BF35" s="108"/>
      <c r="BG35" s="108"/>
      <c r="BH35" s="108"/>
      <c r="BI35" s="108"/>
      <c r="BJ35" s="108"/>
      <c r="BK35" s="108"/>
      <c r="BL35" s="108"/>
      <c r="BM35" s="108"/>
      <c r="BN35" s="108"/>
      <c r="BO35" s="108"/>
      <c r="BP35" s="108"/>
    </row>
    <row r="41" spans="2:68" ht="18.95" customHeight="1" x14ac:dyDescent="0.3">
      <c r="C41" s="3"/>
    </row>
  </sheetData>
  <mergeCells count="17">
    <mergeCell ref="B35:BP35"/>
    <mergeCell ref="BB7:BP7"/>
    <mergeCell ref="AR8:AV8"/>
    <mergeCell ref="AW8:BA8"/>
    <mergeCell ref="BB8:BF8"/>
    <mergeCell ref="BG8:BK8"/>
    <mergeCell ref="BL8:BP8"/>
    <mergeCell ref="S8:W8"/>
    <mergeCell ref="I8:M8"/>
    <mergeCell ref="N8:R8"/>
    <mergeCell ref="AM8:AQ8"/>
    <mergeCell ref="X8:AB8"/>
    <mergeCell ref="AC8:AG8"/>
    <mergeCell ref="AH8:AL8"/>
    <mergeCell ref="X7:AL7"/>
    <mergeCell ref="AM7:BA7"/>
    <mergeCell ref="I7:W7"/>
  </mergeCells>
  <conditionalFormatting sqref="H10:H33">
    <cfRule type="dataBar" priority="3">
      <dataBar>
        <cfvo type="percent" val="0"/>
        <cfvo type="percent" val="100"/>
        <color theme="3" tint="0.59999389629810485"/>
      </dataBar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6F4D-23FB-4916-B655-BE6A8C679259}">
  <dimension ref="A1:G30"/>
  <sheetViews>
    <sheetView tabSelected="1" zoomScale="70" zoomScaleNormal="70" workbookViewId="0">
      <selection activeCell="I6" sqref="I6"/>
    </sheetView>
  </sheetViews>
  <sheetFormatPr baseColWidth="10" defaultRowHeight="15.75" x14ac:dyDescent="0.25"/>
  <cols>
    <col min="1" max="1" width="22.625" bestFit="1" customWidth="1"/>
    <col min="2" max="2" width="33.375" bestFit="1" customWidth="1"/>
  </cols>
  <sheetData>
    <row r="1" spans="1:7" ht="27" x14ac:dyDescent="0.3">
      <c r="A1" s="72" t="s">
        <v>1</v>
      </c>
      <c r="B1" s="77" t="s">
        <v>39</v>
      </c>
      <c r="C1" s="1"/>
      <c r="D1" s="1"/>
      <c r="E1" s="1"/>
      <c r="F1" s="1"/>
      <c r="G1" s="1"/>
    </row>
    <row r="2" spans="1:7" ht="30" customHeight="1" thickBot="1" x14ac:dyDescent="0.35">
      <c r="A2" s="75" t="s">
        <v>2</v>
      </c>
      <c r="B2" s="76" t="s">
        <v>40</v>
      </c>
      <c r="C2" s="1"/>
      <c r="D2" s="1"/>
      <c r="E2" s="1"/>
      <c r="F2" s="1"/>
      <c r="G2" s="1"/>
    </row>
    <row r="3" spans="1:7" ht="27.75" thickTop="1" x14ac:dyDescent="0.3">
      <c r="A3" s="74" t="s">
        <v>3</v>
      </c>
      <c r="B3" s="71" t="s">
        <v>73</v>
      </c>
      <c r="C3" s="1"/>
      <c r="D3" s="1"/>
      <c r="E3" s="1"/>
      <c r="F3" s="1"/>
      <c r="G3" s="1"/>
    </row>
    <row r="4" spans="1:7" ht="18" thickBot="1" x14ac:dyDescent="0.35">
      <c r="A4" s="73" t="s">
        <v>4</v>
      </c>
      <c r="B4" s="70"/>
      <c r="C4" s="1"/>
      <c r="D4" s="1"/>
      <c r="E4" s="1"/>
      <c r="F4" s="1"/>
      <c r="G4" s="1"/>
    </row>
    <row r="5" spans="1:7" ht="27" x14ac:dyDescent="0.25">
      <c r="A5" s="6" t="s">
        <v>9</v>
      </c>
      <c r="B5" s="7" t="s">
        <v>9</v>
      </c>
      <c r="C5" s="7" t="s">
        <v>9</v>
      </c>
      <c r="D5" s="84" t="s">
        <v>10</v>
      </c>
      <c r="E5" s="85" t="s">
        <v>11</v>
      </c>
      <c r="F5" s="8" t="s">
        <v>12</v>
      </c>
      <c r="G5" s="64" t="s">
        <v>13</v>
      </c>
    </row>
    <row r="6" spans="1:7" ht="27.75" thickBot="1" x14ac:dyDescent="0.3">
      <c r="A6" s="9" t="s">
        <v>26</v>
      </c>
      <c r="B6" s="10" t="s">
        <v>27</v>
      </c>
      <c r="C6" s="10" t="s">
        <v>28</v>
      </c>
      <c r="D6" s="86" t="s">
        <v>4</v>
      </c>
      <c r="E6" s="87" t="s">
        <v>4</v>
      </c>
      <c r="F6" s="11" t="s">
        <v>29</v>
      </c>
      <c r="G6" s="65" t="s">
        <v>30</v>
      </c>
    </row>
    <row r="7" spans="1:7" ht="16.5" thickTop="1" x14ac:dyDescent="0.25">
      <c r="A7" s="47">
        <v>1</v>
      </c>
      <c r="B7" s="48" t="s">
        <v>57</v>
      </c>
      <c r="C7" s="49"/>
      <c r="D7" s="80"/>
      <c r="E7" s="78"/>
      <c r="F7" s="50" t="str">
        <f t="shared" ref="F7:F29" si="0">IF(E7-D7=0,"",E7-D7)</f>
        <v/>
      </c>
      <c r="G7" s="66"/>
    </row>
    <row r="8" spans="1:7" x14ac:dyDescent="0.25">
      <c r="A8" s="51">
        <v>1.1000000000000001</v>
      </c>
      <c r="B8" s="52" t="s">
        <v>41</v>
      </c>
      <c r="C8" s="53" t="s">
        <v>42</v>
      </c>
      <c r="D8" s="88">
        <v>45179</v>
      </c>
      <c r="E8" s="89">
        <v>45182</v>
      </c>
      <c r="F8" s="82">
        <f t="shared" si="0"/>
        <v>3</v>
      </c>
      <c r="G8" s="67">
        <v>1</v>
      </c>
    </row>
    <row r="9" spans="1:7" x14ac:dyDescent="0.25">
      <c r="A9" s="51" t="s">
        <v>36</v>
      </c>
      <c r="B9" s="54" t="s">
        <v>43</v>
      </c>
      <c r="C9" s="55" t="s">
        <v>44</v>
      </c>
      <c r="D9" s="88">
        <v>45183</v>
      </c>
      <c r="E9" s="89">
        <v>45190</v>
      </c>
      <c r="F9" s="82">
        <f>IF(E9-D9=0,"",E9-D9)</f>
        <v>7</v>
      </c>
      <c r="G9" s="67">
        <v>1</v>
      </c>
    </row>
    <row r="10" spans="1:7" x14ac:dyDescent="0.25">
      <c r="A10" s="51">
        <v>1.2</v>
      </c>
      <c r="B10" s="52" t="s">
        <v>45</v>
      </c>
      <c r="C10" s="53" t="s">
        <v>46</v>
      </c>
      <c r="D10" s="88">
        <v>45190</v>
      </c>
      <c r="E10" s="89">
        <v>45192</v>
      </c>
      <c r="F10" s="82">
        <f t="shared" si="0"/>
        <v>2</v>
      </c>
      <c r="G10" s="67">
        <v>1</v>
      </c>
    </row>
    <row r="11" spans="1:7" x14ac:dyDescent="0.25">
      <c r="A11" s="51">
        <v>1.3</v>
      </c>
      <c r="B11" s="52" t="s">
        <v>47</v>
      </c>
      <c r="C11" s="53" t="s">
        <v>48</v>
      </c>
      <c r="D11" s="88">
        <v>45195</v>
      </c>
      <c r="E11" s="89">
        <v>45199</v>
      </c>
      <c r="F11" s="82">
        <f t="shared" si="0"/>
        <v>4</v>
      </c>
      <c r="G11" s="67">
        <v>1</v>
      </c>
    </row>
    <row r="12" spans="1:7" x14ac:dyDescent="0.25">
      <c r="A12" s="51">
        <v>1.4</v>
      </c>
      <c r="B12" s="52" t="s">
        <v>49</v>
      </c>
      <c r="C12" s="53" t="s">
        <v>44</v>
      </c>
      <c r="D12" s="88">
        <v>45199</v>
      </c>
      <c r="E12" s="89">
        <v>45203</v>
      </c>
      <c r="F12" s="82">
        <f t="shared" si="0"/>
        <v>4</v>
      </c>
      <c r="G12" s="67">
        <v>1</v>
      </c>
    </row>
    <row r="13" spans="1:7" x14ac:dyDescent="0.25">
      <c r="A13" s="51">
        <v>1.5</v>
      </c>
      <c r="B13" s="52" t="s">
        <v>51</v>
      </c>
      <c r="C13" s="53" t="s">
        <v>50</v>
      </c>
      <c r="D13" s="88">
        <v>45206</v>
      </c>
      <c r="E13" s="89">
        <v>45214</v>
      </c>
      <c r="F13" s="82">
        <f t="shared" si="0"/>
        <v>8</v>
      </c>
      <c r="G13" s="67">
        <v>1</v>
      </c>
    </row>
    <row r="14" spans="1:7" x14ac:dyDescent="0.25">
      <c r="A14" s="51">
        <v>1.6</v>
      </c>
      <c r="B14" s="52" t="s">
        <v>52</v>
      </c>
      <c r="C14" s="53" t="s">
        <v>50</v>
      </c>
      <c r="D14" s="88">
        <v>45219</v>
      </c>
      <c r="E14" s="89">
        <v>45229</v>
      </c>
      <c r="F14" s="82">
        <f t="shared" si="0"/>
        <v>10</v>
      </c>
      <c r="G14" s="67">
        <v>1</v>
      </c>
    </row>
    <row r="15" spans="1:7" x14ac:dyDescent="0.25">
      <c r="A15" s="51">
        <v>2</v>
      </c>
      <c r="B15" s="56" t="s">
        <v>58</v>
      </c>
      <c r="C15" s="57"/>
      <c r="D15" s="81"/>
      <c r="E15" s="79"/>
      <c r="F15" s="58" t="str">
        <f t="shared" si="0"/>
        <v/>
      </c>
      <c r="G15" s="68"/>
    </row>
    <row r="16" spans="1:7" x14ac:dyDescent="0.25">
      <c r="A16" s="51">
        <v>2.1</v>
      </c>
      <c r="B16" s="52" t="s">
        <v>53</v>
      </c>
      <c r="C16" s="53" t="s">
        <v>48</v>
      </c>
      <c r="D16" s="88">
        <v>45316</v>
      </c>
      <c r="E16" s="89">
        <v>45337</v>
      </c>
      <c r="F16" s="82">
        <v>14</v>
      </c>
      <c r="G16" s="67">
        <v>1</v>
      </c>
    </row>
    <row r="17" spans="1:7" x14ac:dyDescent="0.25">
      <c r="A17" s="51">
        <v>2.2000000000000002</v>
      </c>
      <c r="B17" s="52" t="s">
        <v>54</v>
      </c>
      <c r="C17" s="53" t="s">
        <v>44</v>
      </c>
      <c r="D17" s="97">
        <v>45323</v>
      </c>
      <c r="E17" s="89">
        <v>45364</v>
      </c>
      <c r="F17" s="82">
        <f>IF(E17-D17=0,"",E17-D17)</f>
        <v>41</v>
      </c>
      <c r="G17" s="67">
        <v>1</v>
      </c>
    </row>
    <row r="18" spans="1:7" x14ac:dyDescent="0.25">
      <c r="A18" s="51">
        <v>2.2999999999999998</v>
      </c>
      <c r="B18" s="52" t="s">
        <v>55</v>
      </c>
      <c r="C18" s="53" t="s">
        <v>44</v>
      </c>
      <c r="D18" s="98">
        <v>45367</v>
      </c>
      <c r="E18" s="89">
        <v>45372</v>
      </c>
      <c r="F18" s="82">
        <f t="shared" si="0"/>
        <v>5</v>
      </c>
      <c r="G18" s="67">
        <v>1</v>
      </c>
    </row>
    <row r="19" spans="1:7" x14ac:dyDescent="0.25">
      <c r="A19" s="51">
        <v>2.4</v>
      </c>
      <c r="B19" s="52" t="s">
        <v>56</v>
      </c>
      <c r="C19" s="53" t="s">
        <v>44</v>
      </c>
      <c r="D19" s="89">
        <v>45371</v>
      </c>
      <c r="E19" s="89">
        <v>45371</v>
      </c>
      <c r="F19" s="82" t="s">
        <v>59</v>
      </c>
      <c r="G19" s="67">
        <v>1</v>
      </c>
    </row>
    <row r="20" spans="1:7" x14ac:dyDescent="0.25">
      <c r="A20" s="51">
        <v>3</v>
      </c>
      <c r="B20" s="56" t="s">
        <v>60</v>
      </c>
      <c r="C20" s="57"/>
      <c r="D20" s="81"/>
      <c r="E20" s="79"/>
      <c r="F20" s="58" t="str">
        <f t="shared" si="0"/>
        <v/>
      </c>
      <c r="G20" s="68"/>
    </row>
    <row r="21" spans="1:7" x14ac:dyDescent="0.25">
      <c r="A21" s="51">
        <v>3.1</v>
      </c>
      <c r="B21" s="52" t="s">
        <v>61</v>
      </c>
      <c r="C21" s="53" t="s">
        <v>48</v>
      </c>
      <c r="D21" s="89">
        <v>45392</v>
      </c>
      <c r="E21" s="89">
        <v>45402</v>
      </c>
      <c r="F21" s="82">
        <f t="shared" si="0"/>
        <v>10</v>
      </c>
      <c r="G21" s="67">
        <v>1</v>
      </c>
    </row>
    <row r="22" spans="1:7" x14ac:dyDescent="0.25">
      <c r="A22" s="51">
        <v>3.2</v>
      </c>
      <c r="B22" s="52" t="s">
        <v>62</v>
      </c>
      <c r="C22" s="53" t="s">
        <v>44</v>
      </c>
      <c r="D22" s="89">
        <v>45392</v>
      </c>
      <c r="E22" s="89">
        <v>45475</v>
      </c>
      <c r="F22" s="82">
        <f>IF(E22-D23=0,"",E22-D23)</f>
        <v>82</v>
      </c>
      <c r="G22" s="67">
        <v>1</v>
      </c>
    </row>
    <row r="23" spans="1:7" x14ac:dyDescent="0.25">
      <c r="A23" s="51" t="s">
        <v>65</v>
      </c>
      <c r="B23" s="54" t="s">
        <v>63</v>
      </c>
      <c r="C23" s="53" t="s">
        <v>44</v>
      </c>
      <c r="D23" s="89">
        <v>45393</v>
      </c>
      <c r="E23" s="89">
        <v>45476</v>
      </c>
      <c r="F23" s="82">
        <v>82</v>
      </c>
      <c r="G23" s="67">
        <v>1</v>
      </c>
    </row>
    <row r="24" spans="1:7" x14ac:dyDescent="0.25">
      <c r="A24" s="51" t="s">
        <v>66</v>
      </c>
      <c r="B24" s="54" t="s">
        <v>64</v>
      </c>
      <c r="C24" s="55" t="s">
        <v>44</v>
      </c>
      <c r="D24" s="89">
        <v>45392</v>
      </c>
      <c r="E24" s="89">
        <v>45475</v>
      </c>
      <c r="F24" s="82" t="s">
        <v>59</v>
      </c>
      <c r="G24" s="67">
        <v>1</v>
      </c>
    </row>
    <row r="25" spans="1:7" x14ac:dyDescent="0.25">
      <c r="A25" s="51">
        <v>4</v>
      </c>
      <c r="B25" s="56" t="s">
        <v>67</v>
      </c>
      <c r="C25" s="57"/>
      <c r="D25" s="81"/>
      <c r="E25" s="79"/>
      <c r="F25" s="58" t="str">
        <f t="shared" si="0"/>
        <v/>
      </c>
      <c r="G25" s="68"/>
    </row>
    <row r="26" spans="1:7" x14ac:dyDescent="0.25">
      <c r="A26" s="51">
        <v>4.0999999999999996</v>
      </c>
      <c r="B26" s="52" t="s">
        <v>68</v>
      </c>
      <c r="C26" s="53" t="s">
        <v>44</v>
      </c>
      <c r="D26" s="89">
        <v>45509</v>
      </c>
      <c r="E26" s="89">
        <v>45524</v>
      </c>
      <c r="F26" s="82">
        <f t="shared" si="0"/>
        <v>15</v>
      </c>
      <c r="G26" s="67">
        <v>1</v>
      </c>
    </row>
    <row r="27" spans="1:7" x14ac:dyDescent="0.25">
      <c r="A27" s="51">
        <v>4.2</v>
      </c>
      <c r="B27" s="52" t="s">
        <v>69</v>
      </c>
      <c r="C27" s="53" t="s">
        <v>44</v>
      </c>
      <c r="D27" s="89">
        <v>45510</v>
      </c>
      <c r="E27" s="89">
        <v>45525</v>
      </c>
      <c r="F27" s="82">
        <f t="shared" si="0"/>
        <v>15</v>
      </c>
      <c r="G27" s="67">
        <v>1</v>
      </c>
    </row>
    <row r="28" spans="1:7" x14ac:dyDescent="0.25">
      <c r="A28" s="51">
        <v>4.3</v>
      </c>
      <c r="B28" s="52" t="s">
        <v>70</v>
      </c>
      <c r="C28" s="53" t="s">
        <v>44</v>
      </c>
      <c r="D28" s="89">
        <v>45525</v>
      </c>
      <c r="E28" s="89">
        <v>45556</v>
      </c>
      <c r="F28" s="82">
        <f t="shared" si="0"/>
        <v>31</v>
      </c>
      <c r="G28" s="67">
        <v>1</v>
      </c>
    </row>
    <row r="29" spans="1:7" ht="16.5" thickBot="1" x14ac:dyDescent="0.3">
      <c r="A29" s="59" t="s">
        <v>38</v>
      </c>
      <c r="B29" s="60" t="s">
        <v>71</v>
      </c>
      <c r="C29" s="53" t="s">
        <v>44</v>
      </c>
      <c r="D29" s="89">
        <v>45478</v>
      </c>
      <c r="E29" s="89">
        <v>45566</v>
      </c>
      <c r="F29" s="83">
        <f t="shared" si="0"/>
        <v>88</v>
      </c>
      <c r="G29" s="67">
        <v>1</v>
      </c>
    </row>
    <row r="30" spans="1:7" ht="16.5" thickBot="1" x14ac:dyDescent="0.3">
      <c r="A30" s="59" t="s">
        <v>72</v>
      </c>
      <c r="B30" s="60" t="s">
        <v>64</v>
      </c>
      <c r="C30" s="53" t="s">
        <v>44</v>
      </c>
      <c r="D30" s="89">
        <v>45479</v>
      </c>
      <c r="E30" s="89">
        <v>45567</v>
      </c>
      <c r="F30" s="83" t="s">
        <v>59</v>
      </c>
      <c r="G30" s="69">
        <v>1</v>
      </c>
    </row>
  </sheetData>
  <conditionalFormatting sqref="G7:G30">
    <cfRule type="dataBar" priority="1">
      <dataBar>
        <cfvo type="percent" val="0"/>
        <cfvo type="percent" val="100"/>
        <color theme="3" tint="0.59999389629810485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Diagrama de Gantt simple - EX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Aprendiz</cp:lastModifiedBy>
  <dcterms:created xsi:type="dcterms:W3CDTF">2016-03-21T16:06:55Z</dcterms:created>
  <dcterms:modified xsi:type="dcterms:W3CDTF">2024-08-14T02:58:24Z</dcterms:modified>
</cp:coreProperties>
</file>