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5FAC693-7531-4FE3-B388-FA7612794C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lance shee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2" i="2"/>
  <c r="H6" i="1"/>
  <c r="H9" i="1" s="1"/>
  <c r="H14" i="1" s="1"/>
</calcChain>
</file>

<file path=xl/sharedStrings.xml><?xml version="1.0" encoding="utf-8"?>
<sst xmlns="http://schemas.openxmlformats.org/spreadsheetml/2006/main" count="31" uniqueCount="25">
  <si>
    <t>Secundaria Ignacio Rodriguéz Galván</t>
  </si>
  <si>
    <t>Balance sheet as of December 31, 2023</t>
  </si>
  <si>
    <t>Assets</t>
  </si>
  <si>
    <t>Non-current</t>
  </si>
  <si>
    <t>Facility improvements</t>
  </si>
  <si>
    <t>Sanitary installation</t>
  </si>
  <si>
    <t>Other assets</t>
  </si>
  <si>
    <t>Investment in teacher training</t>
  </si>
  <si>
    <t>Liabilities</t>
  </si>
  <si>
    <t>Long-term</t>
  </si>
  <si>
    <t>Budget allocated by INIFED</t>
  </si>
  <si>
    <t>Equity</t>
  </si>
  <si>
    <t>Authorized by:</t>
  </si>
  <si>
    <t>Secundary Director</t>
  </si>
  <si>
    <t>Prepared by</t>
  </si>
  <si>
    <t>EKEFES Enterprise</t>
  </si>
  <si>
    <t>Income statement as of December 31, 2023</t>
  </si>
  <si>
    <t>Revenues</t>
  </si>
  <si>
    <t>Amount</t>
  </si>
  <si>
    <t>Operating Expenses</t>
  </si>
  <si>
    <t>Facilities improvements</t>
  </si>
  <si>
    <t>Sanitary installations</t>
  </si>
  <si>
    <t>Teacher training</t>
  </si>
  <si>
    <t>Total operating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</si>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</sst>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7" formatCode="_-[$$-80A]* #,##0.00_-;\-[$$-80A]* #,##0.00_-;_-[$$-80A]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67" fontId="5" fillId="0" borderId="0" xfId="0" applyNumberFormat="1" applyFont="1"/>
    <xf numFmtId="167" fontId="5" fillId="0" borderId="1" xfId="0" applyNumberFormat="1" applyFont="1" applyBorder="1"/>
    <xf numFmtId="0" fontId="4" fillId="0" borderId="0" xfId="0" applyFont="1" applyAlignment="1"/>
    <xf numFmtId="167" fontId="5" fillId="0" borderId="2" xfId="0" applyNumberFormat="1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right"/>
    </xf>
  </cellXfs>
  <cellStyles count="3">
    <cellStyle name="Currency 2" xfId="2" xr:uid="{39D39F64-54AC-405F-AF58-8819991FDF4A}"/>
    <cellStyle name="Normal" xfId="0" builtinId="0"/>
    <cellStyle name="Normal 2" xfId="1" xr:uid="{5C1C0543-F5C7-4DD3-AF2A-6D66C4C129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13" workbookViewId="0">
      <selection activeCell="B25" sqref="B25:D25"/>
    </sheetView>
  </sheetViews>
  <sheetFormatPr defaultRowHeight="15" x14ac:dyDescent="0.25"/>
  <cols>
    <col min="7" max="8" width="17.5703125" bestFit="1" customWidth="1"/>
    <col min="12" max="13" width="9.140625" customWidth="1"/>
  </cols>
  <sheetData>
    <row r="1" spans="1:9" ht="18.75" customHeight="1" x14ac:dyDescent="0.3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18.75" customHeight="1" x14ac:dyDescent="0.3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7.25" x14ac:dyDescent="0.3">
      <c r="A3" s="4"/>
      <c r="B3" s="3" t="s">
        <v>2</v>
      </c>
      <c r="C3" s="3"/>
      <c r="D3" s="4"/>
      <c r="E3" s="4"/>
      <c r="F3" s="4"/>
      <c r="G3" s="4"/>
      <c r="H3" s="4"/>
      <c r="I3" s="4"/>
    </row>
    <row r="4" spans="1:9" ht="17.25" x14ac:dyDescent="0.3">
      <c r="A4" s="4"/>
      <c r="B4" s="5" t="s">
        <v>3</v>
      </c>
      <c r="C4" s="5"/>
      <c r="D4" s="4"/>
      <c r="E4" s="4"/>
      <c r="F4" s="4"/>
      <c r="G4" s="4"/>
      <c r="H4" s="4"/>
      <c r="I4" s="4"/>
    </row>
    <row r="5" spans="1:9" ht="17.25" x14ac:dyDescent="0.3">
      <c r="A5" s="4"/>
      <c r="B5" s="6" t="s">
        <v>4</v>
      </c>
      <c r="C5" s="6"/>
      <c r="D5" s="6"/>
      <c r="E5" s="4"/>
      <c r="F5" s="4"/>
      <c r="G5" s="7">
        <v>480000</v>
      </c>
      <c r="H5" s="4"/>
      <c r="I5" s="4"/>
    </row>
    <row r="6" spans="1:9" ht="17.25" x14ac:dyDescent="0.3">
      <c r="A6" s="4"/>
      <c r="B6" s="6" t="s">
        <v>5</v>
      </c>
      <c r="C6" s="6"/>
      <c r="D6" s="6"/>
      <c r="E6" s="4"/>
      <c r="F6" s="4"/>
      <c r="G6" s="8">
        <v>125000</v>
      </c>
      <c r="H6" s="8">
        <f>SUM(G5+G6)</f>
        <v>605000</v>
      </c>
      <c r="I6" s="4"/>
    </row>
    <row r="7" spans="1:9" ht="17.25" x14ac:dyDescent="0.3">
      <c r="A7" s="4"/>
      <c r="B7" s="3"/>
      <c r="C7" s="3"/>
      <c r="D7" s="4"/>
      <c r="E7" s="4"/>
      <c r="F7" s="4"/>
      <c r="G7" s="4"/>
      <c r="H7" s="4"/>
      <c r="I7" s="4"/>
    </row>
    <row r="8" spans="1:9" ht="17.25" x14ac:dyDescent="0.3">
      <c r="A8" s="4"/>
      <c r="B8" s="5" t="s">
        <v>6</v>
      </c>
      <c r="C8" s="5"/>
      <c r="D8" s="4"/>
      <c r="E8" s="4"/>
      <c r="F8" s="4"/>
      <c r="G8" s="4"/>
      <c r="H8" s="4"/>
      <c r="I8" s="4"/>
    </row>
    <row r="9" spans="1:9" ht="17.25" x14ac:dyDescent="0.3">
      <c r="A9" s="4"/>
      <c r="B9" s="6" t="s">
        <v>7</v>
      </c>
      <c r="C9" s="6"/>
      <c r="D9" s="6"/>
      <c r="E9" s="6"/>
      <c r="F9" s="4"/>
      <c r="G9" s="8">
        <v>50000</v>
      </c>
      <c r="H9" s="8">
        <f>SUM(H6+G9)</f>
        <v>655000</v>
      </c>
      <c r="I9" s="4"/>
    </row>
    <row r="10" spans="1:9" ht="17.25" x14ac:dyDescent="0.3">
      <c r="A10" s="4"/>
      <c r="B10" s="4"/>
      <c r="C10" s="4"/>
      <c r="D10" s="4"/>
      <c r="E10" s="4"/>
      <c r="F10" s="4"/>
      <c r="G10" s="4"/>
      <c r="H10" s="4"/>
      <c r="I10" s="4"/>
    </row>
    <row r="11" spans="1:9" ht="17.25" x14ac:dyDescent="0.3">
      <c r="A11" s="4"/>
      <c r="B11" s="3" t="s">
        <v>8</v>
      </c>
      <c r="C11" s="3"/>
      <c r="D11" s="9"/>
      <c r="E11" s="4"/>
      <c r="F11" s="4"/>
      <c r="G11" s="4"/>
      <c r="H11" s="4"/>
      <c r="I11" s="4"/>
    </row>
    <row r="12" spans="1:9" ht="17.25" x14ac:dyDescent="0.3">
      <c r="A12" s="4"/>
      <c r="B12" s="3" t="s">
        <v>9</v>
      </c>
      <c r="C12" s="3"/>
      <c r="D12" s="4"/>
      <c r="E12" s="4"/>
      <c r="F12" s="4"/>
      <c r="G12" s="4"/>
      <c r="H12" s="4"/>
      <c r="I12" s="4"/>
    </row>
    <row r="13" spans="1:9" ht="17.25" x14ac:dyDescent="0.3">
      <c r="A13" s="4"/>
      <c r="B13" s="6" t="s">
        <v>10</v>
      </c>
      <c r="C13" s="6"/>
      <c r="D13" s="6"/>
      <c r="E13" s="6"/>
      <c r="F13" s="4"/>
      <c r="G13" s="8">
        <v>726422.47</v>
      </c>
      <c r="H13" s="8">
        <v>726422.47</v>
      </c>
      <c r="I13" s="4"/>
    </row>
    <row r="14" spans="1:9" ht="17.25" x14ac:dyDescent="0.3">
      <c r="A14" s="4"/>
      <c r="B14" s="3" t="s">
        <v>11</v>
      </c>
      <c r="C14" s="3"/>
      <c r="D14" s="4"/>
      <c r="E14" s="4"/>
      <c r="F14" s="4"/>
      <c r="G14" s="4"/>
      <c r="H14" s="10">
        <f>MIN(H13-H9)</f>
        <v>71422.469999999972</v>
      </c>
      <c r="I14" s="4"/>
    </row>
    <row r="15" spans="1:9" ht="17.25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9" ht="17.25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ht="17.25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ht="17.25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ht="17.25" x14ac:dyDescent="0.3">
      <c r="A19" s="4"/>
      <c r="B19" s="3" t="s">
        <v>12</v>
      </c>
      <c r="C19" s="3"/>
      <c r="D19" s="3"/>
      <c r="E19" s="4"/>
      <c r="F19" s="4"/>
      <c r="G19" s="3" t="s">
        <v>14</v>
      </c>
      <c r="H19" s="3"/>
      <c r="I19" s="4"/>
    </row>
    <row r="20" spans="1:9" ht="17.25" x14ac:dyDescent="0.3">
      <c r="A20" s="4"/>
      <c r="B20" s="11"/>
      <c r="C20" s="11"/>
      <c r="D20" s="11"/>
      <c r="E20" s="4"/>
      <c r="F20" s="4"/>
      <c r="G20" s="11"/>
      <c r="H20" s="11"/>
      <c r="I20" s="4"/>
    </row>
    <row r="21" spans="1:9" ht="17.25" x14ac:dyDescent="0.3">
      <c r="A21" s="4"/>
      <c r="B21" s="11"/>
      <c r="C21" s="11"/>
      <c r="D21" s="11"/>
      <c r="E21" s="4"/>
      <c r="F21" s="4"/>
      <c r="G21" s="11"/>
      <c r="H21" s="11"/>
      <c r="I21" s="4"/>
    </row>
    <row r="22" spans="1:9" ht="17.25" x14ac:dyDescent="0.3">
      <c r="A22" s="4"/>
      <c r="B22" s="11"/>
      <c r="C22" s="11"/>
      <c r="D22" s="11"/>
      <c r="E22" s="4"/>
      <c r="F22" s="4"/>
      <c r="G22" s="11"/>
      <c r="H22" s="11"/>
      <c r="I22" s="4"/>
    </row>
    <row r="23" spans="1:9" ht="17.25" x14ac:dyDescent="0.3">
      <c r="A23" s="4"/>
      <c r="B23" s="11"/>
      <c r="C23" s="11"/>
      <c r="D23" s="11"/>
      <c r="E23" s="4"/>
      <c r="F23" s="4"/>
      <c r="G23" s="11"/>
      <c r="H23" s="11"/>
      <c r="I23" s="4"/>
    </row>
    <row r="24" spans="1:9" ht="17.25" x14ac:dyDescent="0.3">
      <c r="A24" s="4"/>
      <c r="B24" s="11"/>
      <c r="C24" s="11"/>
      <c r="D24" s="11"/>
      <c r="E24" s="4"/>
      <c r="F24" s="4"/>
      <c r="G24" s="11"/>
      <c r="H24" s="11"/>
      <c r="I24" s="4"/>
    </row>
    <row r="25" spans="1:9" ht="17.25" x14ac:dyDescent="0.3">
      <c r="A25" s="4"/>
      <c r="B25" s="3" t="s">
        <v>13</v>
      </c>
      <c r="C25" s="3"/>
      <c r="D25" s="3"/>
      <c r="E25" s="4"/>
      <c r="F25" s="4"/>
      <c r="G25" s="3" t="s">
        <v>15</v>
      </c>
      <c r="H25" s="3"/>
      <c r="I25" s="4"/>
    </row>
  </sheetData>
  <mergeCells count="19">
    <mergeCell ref="B19:D19"/>
    <mergeCell ref="B20:D24"/>
    <mergeCell ref="B25:D25"/>
    <mergeCell ref="G19:H19"/>
    <mergeCell ref="G20:H24"/>
    <mergeCell ref="G25:H25"/>
    <mergeCell ref="B11:C11"/>
    <mergeCell ref="B12:C12"/>
    <mergeCell ref="B14:C14"/>
    <mergeCell ref="B9:E9"/>
    <mergeCell ref="B13:E13"/>
    <mergeCell ref="B7:C7"/>
    <mergeCell ref="B8:C8"/>
    <mergeCell ref="B5:D5"/>
    <mergeCell ref="B6:D6"/>
    <mergeCell ref="B3:C3"/>
    <mergeCell ref="B4:C4"/>
    <mergeCell ref="A2:I2"/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A34F-1BFA-4138-ACE4-2866E205F27F}">
  <dimension ref="A1:I26"/>
  <sheetViews>
    <sheetView topLeftCell="A16" workbookViewId="0">
      <selection activeCell="E20" sqref="E20:G24"/>
    </sheetView>
  </sheetViews>
  <sheetFormatPr defaultRowHeight="15" x14ac:dyDescent="0.25"/>
  <cols>
    <col min="4" max="4" width="15.5703125" bestFit="1" customWidth="1"/>
  </cols>
  <sheetData>
    <row r="1" spans="1:9" ht="21" x14ac:dyDescent="0.35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21" x14ac:dyDescent="0.35">
      <c r="A2" s="2" t="s">
        <v>16</v>
      </c>
      <c r="B2" s="2"/>
      <c r="C2" s="2"/>
      <c r="D2" s="2"/>
      <c r="E2" s="2"/>
      <c r="F2" s="2"/>
      <c r="G2" s="2"/>
      <c r="H2" s="2"/>
      <c r="I2" s="2"/>
    </row>
    <row r="3" spans="1:9" ht="17.25" x14ac:dyDescent="0.3">
      <c r="A3" s="4"/>
      <c r="B3" s="4"/>
      <c r="C3" s="4"/>
      <c r="D3" s="4"/>
      <c r="E3" s="4"/>
      <c r="F3" s="4"/>
      <c r="G3" s="4"/>
      <c r="H3" s="4"/>
      <c r="I3" s="4"/>
    </row>
    <row r="4" spans="1:9" ht="17.25" x14ac:dyDescent="0.3">
      <c r="A4" s="12" t="s">
        <v>17</v>
      </c>
      <c r="B4" s="12"/>
      <c r="C4" s="12"/>
      <c r="D4" s="13" t="s">
        <v>18</v>
      </c>
      <c r="E4" s="4"/>
      <c r="F4" s="4"/>
      <c r="G4" s="4"/>
      <c r="H4" s="4"/>
      <c r="I4" s="4"/>
    </row>
    <row r="5" spans="1:9" ht="17.25" x14ac:dyDescent="0.3">
      <c r="A5" s="14" t="s">
        <v>10</v>
      </c>
      <c r="B5" s="14"/>
      <c r="C5" s="14"/>
      <c r="D5" s="7">
        <v>726422.47</v>
      </c>
      <c r="E5" s="4"/>
      <c r="F5" s="4"/>
      <c r="G5" s="4"/>
      <c r="H5" s="4"/>
      <c r="I5" s="4"/>
    </row>
    <row r="6" spans="1:9" ht="17.25" x14ac:dyDescent="0.3">
      <c r="A6" s="4"/>
      <c r="B6" s="4"/>
      <c r="C6" s="4"/>
      <c r="D6" s="4"/>
      <c r="E6" s="4"/>
      <c r="F6" s="4"/>
      <c r="G6" s="4"/>
      <c r="H6" s="4"/>
      <c r="I6" s="4"/>
    </row>
    <row r="7" spans="1:9" ht="17.25" x14ac:dyDescent="0.3">
      <c r="A7" s="12" t="s">
        <v>19</v>
      </c>
      <c r="B7" s="12"/>
      <c r="C7" s="12"/>
      <c r="D7" s="4"/>
      <c r="E7" s="4"/>
      <c r="F7" s="4"/>
      <c r="G7" s="4"/>
      <c r="H7" s="4"/>
      <c r="I7" s="4"/>
    </row>
    <row r="8" spans="1:9" ht="17.25" x14ac:dyDescent="0.3">
      <c r="A8" s="6" t="s">
        <v>20</v>
      </c>
      <c r="B8" s="6"/>
      <c r="C8" s="6"/>
      <c r="D8" s="7">
        <v>480000</v>
      </c>
      <c r="E8" s="4"/>
      <c r="F8" s="4"/>
      <c r="G8" s="4"/>
      <c r="H8" s="4"/>
      <c r="I8" s="4"/>
    </row>
    <row r="9" spans="1:9" ht="17.25" x14ac:dyDescent="0.3">
      <c r="A9" s="6" t="s">
        <v>21</v>
      </c>
      <c r="B9" s="6"/>
      <c r="C9" s="6"/>
      <c r="D9" s="7">
        <v>125000</v>
      </c>
      <c r="E9" s="4"/>
      <c r="F9" s="4"/>
      <c r="G9" s="4"/>
      <c r="H9" s="4"/>
      <c r="I9" s="4"/>
    </row>
    <row r="10" spans="1:9" ht="17.25" x14ac:dyDescent="0.3">
      <c r="A10" s="6" t="s">
        <v>22</v>
      </c>
      <c r="B10" s="6"/>
      <c r="C10" s="6"/>
      <c r="D10" s="7">
        <v>50000</v>
      </c>
      <c r="E10" s="4"/>
      <c r="F10" s="4"/>
      <c r="G10" s="4"/>
      <c r="H10" s="4"/>
      <c r="I10" s="4"/>
    </row>
    <row r="11" spans="1:9" ht="17.25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ht="17.25" x14ac:dyDescent="0.3">
      <c r="A12" s="12" t="s">
        <v>23</v>
      </c>
      <c r="B12" s="12"/>
      <c r="C12" s="12"/>
      <c r="D12" s="7">
        <f>SUM(D8:D10)</f>
        <v>655000</v>
      </c>
      <c r="E12" s="4"/>
      <c r="F12" s="4"/>
      <c r="G12" s="4"/>
      <c r="H12" s="4"/>
      <c r="I12" s="4"/>
    </row>
    <row r="13" spans="1:9" ht="17.25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9" ht="17.25" x14ac:dyDescent="0.3">
      <c r="A14" s="12" t="s">
        <v>24</v>
      </c>
      <c r="B14" s="12"/>
      <c r="C14" s="12"/>
      <c r="D14" s="7">
        <f>MIN(D5-D12)</f>
        <v>71422.469999999972</v>
      </c>
      <c r="E14" s="4"/>
      <c r="F14" s="4"/>
      <c r="G14" s="4"/>
      <c r="H14" s="4"/>
      <c r="I14" s="4"/>
    </row>
    <row r="15" spans="1:9" ht="17.25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9" ht="17.25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ht="17.25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ht="17.25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ht="17.25" x14ac:dyDescent="0.3">
      <c r="A19" s="3" t="s">
        <v>12</v>
      </c>
      <c r="B19" s="3"/>
      <c r="C19" s="3"/>
      <c r="D19" s="4"/>
      <c r="E19" s="3" t="s">
        <v>14</v>
      </c>
      <c r="F19" s="3"/>
      <c r="G19" s="3"/>
      <c r="H19" s="4"/>
      <c r="I19" s="4"/>
    </row>
    <row r="20" spans="1:9" ht="17.25" x14ac:dyDescent="0.3">
      <c r="A20" s="11"/>
      <c r="B20" s="11"/>
      <c r="C20" s="11"/>
      <c r="D20" s="4"/>
      <c r="E20" s="11"/>
      <c r="F20" s="11"/>
      <c r="G20" s="11"/>
      <c r="H20" s="4"/>
      <c r="I20" s="4"/>
    </row>
    <row r="21" spans="1:9" ht="17.25" x14ac:dyDescent="0.3">
      <c r="A21" s="11"/>
      <c r="B21" s="11"/>
      <c r="C21" s="11"/>
      <c r="D21" s="4"/>
      <c r="E21" s="11"/>
      <c r="F21" s="11"/>
      <c r="G21" s="11"/>
      <c r="H21" s="4"/>
      <c r="I21" s="4"/>
    </row>
    <row r="22" spans="1:9" ht="17.25" x14ac:dyDescent="0.3">
      <c r="A22" s="11"/>
      <c r="B22" s="11"/>
      <c r="C22" s="11"/>
      <c r="D22" s="4"/>
      <c r="E22" s="11"/>
      <c r="F22" s="11"/>
      <c r="G22" s="11"/>
      <c r="H22" s="4"/>
      <c r="I22" s="4"/>
    </row>
    <row r="23" spans="1:9" ht="17.25" x14ac:dyDescent="0.3">
      <c r="A23" s="11"/>
      <c r="B23" s="11"/>
      <c r="C23" s="11"/>
      <c r="D23" s="4"/>
      <c r="E23" s="11"/>
      <c r="F23" s="11"/>
      <c r="G23" s="11"/>
      <c r="H23" s="4"/>
      <c r="I23" s="4"/>
    </row>
    <row r="24" spans="1:9" ht="17.25" x14ac:dyDescent="0.3">
      <c r="A24" s="11"/>
      <c r="B24" s="11"/>
      <c r="C24" s="11"/>
      <c r="D24" s="4"/>
      <c r="E24" s="11"/>
      <c r="F24" s="11"/>
      <c r="G24" s="11"/>
      <c r="H24" s="4"/>
      <c r="I24" s="4"/>
    </row>
    <row r="25" spans="1:9" ht="17.25" x14ac:dyDescent="0.3">
      <c r="A25" s="3" t="s">
        <v>13</v>
      </c>
      <c r="B25" s="3"/>
      <c r="C25" s="3"/>
      <c r="D25" s="4"/>
      <c r="E25" s="3" t="s">
        <v>15</v>
      </c>
      <c r="F25" s="3"/>
      <c r="G25" s="3"/>
      <c r="H25" s="4"/>
      <c r="I25" s="4"/>
    </row>
    <row r="26" spans="1:9" x14ac:dyDescent="0.25">
      <c r="A26" s="1"/>
      <c r="B26" s="1"/>
      <c r="C26" s="1"/>
      <c r="E26" s="1"/>
      <c r="F26" s="1"/>
    </row>
  </sheetData>
  <mergeCells count="18">
    <mergeCell ref="A25:C25"/>
    <mergeCell ref="E26:F26"/>
    <mergeCell ref="A26:C26"/>
    <mergeCell ref="E19:G19"/>
    <mergeCell ref="E20:G24"/>
    <mergeCell ref="E25:G25"/>
    <mergeCell ref="A9:C9"/>
    <mergeCell ref="A10:C10"/>
    <mergeCell ref="A12:C12"/>
    <mergeCell ref="A14:C14"/>
    <mergeCell ref="A19:C19"/>
    <mergeCell ref="A20:C24"/>
    <mergeCell ref="A1:I1"/>
    <mergeCell ref="A2:I2"/>
    <mergeCell ref="A4:C4"/>
    <mergeCell ref="A5:C5"/>
    <mergeCell ref="A7:C7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Jesús Emiliano Casillas Chombo</cp:lastModifiedBy>
  <dcterms:created xsi:type="dcterms:W3CDTF">2015-06-05T18:17:20Z</dcterms:created>
  <dcterms:modified xsi:type="dcterms:W3CDTF">2024-08-12T01:08:22Z</dcterms:modified>
</cp:coreProperties>
</file>