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Tugas Kuliah\Semester 3\Metode Numerik\"/>
    </mc:Choice>
  </mc:AlternateContent>
  <xr:revisionPtr revIDLastSave="0" documentId="13_ncr:1_{673CEFB3-9FF2-41B9-BFD2-FAC2CB25B873}" xr6:coauthVersionLast="47" xr6:coauthVersionMax="47" xr10:uidLastSave="{00000000-0000-0000-0000-000000000000}"/>
  <bookViews>
    <workbookView xWindow="13033" yWindow="0" windowWidth="13306" windowHeight="16496" xr2:uid="{88EF0584-BA19-4FAD-B13C-6EDEA1F38A9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 l="1"/>
  <c r="B12" i="1"/>
  <c r="C12" i="1"/>
  <c r="D12" i="1"/>
  <c r="E12" i="1"/>
  <c r="F12" i="1" s="1"/>
  <c r="B13" i="1" s="1"/>
  <c r="A13" i="1"/>
  <c r="A14" i="1" s="1"/>
  <c r="A15" i="1" s="1"/>
  <c r="A16" i="1" s="1"/>
  <c r="A17" i="1" s="1"/>
  <c r="A18" i="1" s="1"/>
  <c r="F11" i="1"/>
  <c r="E11" i="1"/>
  <c r="D11" i="1"/>
  <c r="C11" i="1"/>
  <c r="B11" i="1"/>
  <c r="A11" i="1"/>
  <c r="F10" i="1"/>
  <c r="E10" i="1"/>
  <c r="D10" i="1"/>
  <c r="C10" i="1"/>
  <c r="D13" i="1" l="1"/>
  <c r="C13" i="1"/>
  <c r="E13" i="1" s="1"/>
  <c r="F13" i="1" s="1"/>
  <c r="B14" i="1" s="1"/>
  <c r="C14" i="1" l="1"/>
  <c r="D14" i="1"/>
  <c r="E14" i="1"/>
  <c r="F14" i="1" s="1"/>
  <c r="B15" i="1" s="1"/>
  <c r="C15" i="1" l="1"/>
  <c r="D15" i="1"/>
  <c r="E15" i="1"/>
  <c r="F15" i="1" s="1"/>
  <c r="B16" i="1" s="1"/>
  <c r="C16" i="1" l="1"/>
  <c r="E16" i="1" s="1"/>
  <c r="F16" i="1" s="1"/>
  <c r="B17" i="1" s="1"/>
  <c r="D16" i="1"/>
  <c r="C17" i="1" l="1"/>
  <c r="D17" i="1"/>
  <c r="E17" i="1"/>
  <c r="F17" i="1" s="1"/>
  <c r="B18" i="1" s="1"/>
  <c r="C18" i="1" l="1"/>
  <c r="D18" i="1"/>
  <c r="E18" i="1"/>
  <c r="F18" i="1" s="1"/>
</calcChain>
</file>

<file path=xl/sharedStrings.xml><?xml version="1.0" encoding="utf-8"?>
<sst xmlns="http://schemas.openxmlformats.org/spreadsheetml/2006/main" count="12" uniqueCount="12">
  <si>
    <t>x</t>
  </si>
  <si>
    <t>AKAR-AKAR PERSAMAAN NEWTON-RAPHSON</t>
  </si>
  <si>
    <t>f(x) = x^3 - 6x + 2</t>
  </si>
  <si>
    <t>f '(x) = 3x^2 - 6</t>
  </si>
  <si>
    <r>
      <rPr>
        <sz val="12"/>
        <color theme="1"/>
        <rFont val="Calibri"/>
        <family val="2"/>
      </rPr>
      <t>Ꜫ</t>
    </r>
    <r>
      <rPr>
        <sz val="13.8"/>
        <color theme="1"/>
        <rFont val="Times New Roman"/>
        <family val="1"/>
      </rPr>
      <t xml:space="preserve"> = 0,00001</t>
    </r>
  </si>
  <si>
    <t>f(x)</t>
  </si>
  <si>
    <t>xn+1</t>
  </si>
  <si>
    <t>f(xn+1)</t>
  </si>
  <si>
    <t>xn+1 = x - f(x) / f '(x)</t>
  </si>
  <si>
    <t>f '(x)</t>
  </si>
  <si>
    <t>Iterasi</t>
  </si>
  <si>
    <t>Metode Terbuka : Newton-Raphson itu menyelesaikan suatu permasalahan terkait persamaan non-linear dengan melakukan pendekatan terhadap kurva f(x) dengan garis singgung pada suatu titik sebagai nilai awal, dan nilai taksiran selanjutnya merupakan titik potong antara garis singgung kurva dengan sumbu-x. Prinsip dasarnya itu kita menebak nilai awalnya kemudian kita hitung kemiringan / arah kurvanya. Lalu, perbaiki tebakan berdasarkan informasi yang diperoleh pada penghitungan kemiringan untuk mendapatkan tebakan nilai baru yang mendekati solusi sebenarnya. Setelah itu, kita ulangi langkah hitung kemiringan dan perbaiki tebakan sampai mendapatkan nilai x yang sangat dekat dengan solusinya.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</si>
</sst>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Times New Roman"/>
      <family val="1"/>
    </font>
    <font>
      <sz val="12"/>
      <color theme="1"/>
      <name val="Calibri"/>
      <family val="2"/>
    </font>
    <font>
      <sz val="13.8"/>
      <color theme="1"/>
      <name val="Times New Roman"/>
      <family val="1"/>
    </font>
    <font>
      <sz val="12"/>
      <color theme="1"/>
      <name val="Times New Roman"/>
      <family val="2"/>
    </font>
    <font>
      <b/>
      <sz val="12"/>
      <color theme="1"/>
      <name val="Times New Roman"/>
      <family val="1"/>
    </font>
    <font>
      <sz val="10"/>
      <color theme="1"/>
      <name val="Times New Roman"/>
      <family val="1"/>
    </font>
  </fonts>
  <fills count="3">
    <fill>
      <patternFill patternType="none"/>
    </fill>
    <fill>
      <patternFill patternType="gray125"/>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9">
    <xf numFmtId="0" fontId="0" fillId="0" borderId="0" xfId="0"/>
    <xf numFmtId="0" fontId="1" fillId="0" borderId="0" xfId="0" applyFont="1" applyAlignment="1">
      <alignment vertical="center"/>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5"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1" fillId="0" borderId="2" xfId="0" applyFont="1" applyBorder="1" applyAlignment="1">
      <alignment horizontal="center" vertical="center"/>
    </xf>
    <xf numFmtId="0" fontId="6"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0A27-7846-4DEA-B627-632A83FB5BF0}">
  <dimension ref="A1:F24"/>
  <sheetViews>
    <sheetView tabSelected="1" zoomScale="86" zoomScaleNormal="180" workbookViewId="0">
      <selection activeCell="B25" sqref="B25"/>
    </sheetView>
  </sheetViews>
  <sheetFormatPr defaultColWidth="16.08203125" defaultRowHeight="15.05" x14ac:dyDescent="0.35"/>
  <cols>
    <col min="1" max="16384" width="16.08203125" style="1"/>
  </cols>
  <sheetData>
    <row r="1" spans="1:6" x14ac:dyDescent="0.35">
      <c r="A1" s="4" t="s">
        <v>1</v>
      </c>
      <c r="B1" s="4"/>
      <c r="C1" s="4"/>
      <c r="D1" s="4"/>
    </row>
    <row r="2" spans="1:6" ht="14.15" customHeight="1" x14ac:dyDescent="0.35"/>
    <row r="3" spans="1:6" ht="14.15" customHeight="1" x14ac:dyDescent="0.35">
      <c r="A3" s="5" t="s">
        <v>2</v>
      </c>
      <c r="B3" s="5"/>
      <c r="C3" s="5" t="s">
        <v>3</v>
      </c>
      <c r="D3" s="5"/>
    </row>
    <row r="4" spans="1:6" ht="14.15" customHeight="1" x14ac:dyDescent="0.35"/>
    <row r="5" spans="1:6" ht="17.350000000000001" x14ac:dyDescent="0.35">
      <c r="A5" s="6" t="s">
        <v>4</v>
      </c>
      <c r="B5" s="5"/>
    </row>
    <row r="7" spans="1:6" x14ac:dyDescent="0.35">
      <c r="A7" s="5" t="s">
        <v>8</v>
      </c>
      <c r="B7" s="5"/>
    </row>
    <row r="8" spans="1:6" x14ac:dyDescent="0.35">
      <c r="A8" s="7"/>
      <c r="B8" s="7"/>
    </row>
    <row r="9" spans="1:6" ht="22.8" customHeight="1" x14ac:dyDescent="0.35">
      <c r="A9" s="3" t="s">
        <v>10</v>
      </c>
      <c r="B9" s="3" t="s">
        <v>0</v>
      </c>
      <c r="C9" s="3" t="s">
        <v>5</v>
      </c>
      <c r="D9" s="3" t="s">
        <v>9</v>
      </c>
      <c r="E9" s="3" t="s">
        <v>6</v>
      </c>
      <c r="F9" s="3" t="s">
        <v>7</v>
      </c>
    </row>
    <row r="10" spans="1:6" x14ac:dyDescent="0.35">
      <c r="A10" s="2">
        <v>1</v>
      </c>
      <c r="B10" s="2">
        <v>2</v>
      </c>
      <c r="C10" s="2">
        <f>(B10^3) - (6*B10) + 2</f>
        <v>-2</v>
      </c>
      <c r="D10" s="2">
        <f>3*(B10^2) - 6</f>
        <v>6</v>
      </c>
      <c r="E10" s="2">
        <f>B10 - ((C10) / (D10))</f>
        <v>2.3333333333333335</v>
      </c>
      <c r="F10" s="2">
        <f>(E10^3) - (6*E10) + 2</f>
        <v>0.70370370370370772</v>
      </c>
    </row>
    <row r="11" spans="1:6" x14ac:dyDescent="0.35">
      <c r="A11" s="2">
        <f>A10 + 1</f>
        <v>2</v>
      </c>
      <c r="B11" s="2">
        <f>IF(F10&gt;0,E10,B10)</f>
        <v>2.3333333333333335</v>
      </c>
      <c r="C11" s="2">
        <f>(B11^3) - (6*B11) + 2</f>
        <v>0.70370370370370772</v>
      </c>
      <c r="D11" s="2">
        <f>3*(B11^2) - 6</f>
        <v>10.333333333333336</v>
      </c>
      <c r="E11" s="2">
        <f>B11 - ((C11) / (D11))</f>
        <v>2.2652329749103939</v>
      </c>
      <c r="F11" s="2">
        <f>(E11^3) - (6*E11) + 2</f>
        <v>3.2147785493620518E-2</v>
      </c>
    </row>
    <row r="12" spans="1:6" x14ac:dyDescent="0.35">
      <c r="A12" s="2">
        <f t="shared" ref="A12:A18" si="0">A11 + 1</f>
        <v>3</v>
      </c>
      <c r="B12" s="2">
        <f t="shared" ref="B12:B18" si="1">IF(F11&gt;0,E11,B11)</f>
        <v>2.2652329749103939</v>
      </c>
      <c r="C12" s="2">
        <f t="shared" ref="C12:C18" si="2">(B12^3) - (6*B12) + 2</f>
        <v>3.2147785493620518E-2</v>
      </c>
      <c r="D12" s="2">
        <f t="shared" ref="D12:D18" si="3">3*(B12^2) - 6</f>
        <v>9.3938412918641792</v>
      </c>
      <c r="E12" s="2">
        <f t="shared" ref="E12:E18" si="4">B12 - ((C12) / (D12))</f>
        <v>2.2618107555546696</v>
      </c>
      <c r="F12" s="2">
        <f t="shared" ref="F12:F18" si="5">(E12^3) - (6*E12) + 2</f>
        <v>7.9548328146827885E-5</v>
      </c>
    </row>
    <row r="13" spans="1:6" x14ac:dyDescent="0.35">
      <c r="A13" s="2">
        <f t="shared" si="0"/>
        <v>4</v>
      </c>
      <c r="B13" s="2">
        <f t="shared" si="1"/>
        <v>2.2618107555546696</v>
      </c>
      <c r="C13" s="2">
        <f t="shared" si="2"/>
        <v>7.9548328146827885E-5</v>
      </c>
      <c r="D13" s="2">
        <f t="shared" si="3"/>
        <v>9.347363681828357</v>
      </c>
      <c r="E13" s="2">
        <f t="shared" si="4"/>
        <v>2.2618022453125461</v>
      </c>
      <c r="F13" s="2">
        <f t="shared" si="5"/>
        <v>4.9142734326323989E-10</v>
      </c>
    </row>
    <row r="14" spans="1:6" x14ac:dyDescent="0.35">
      <c r="A14" s="2">
        <f t="shared" si="0"/>
        <v>5</v>
      </c>
      <c r="B14" s="2">
        <f t="shared" si="1"/>
        <v>2.2618022453125461</v>
      </c>
      <c r="C14" s="2">
        <f t="shared" si="2"/>
        <v>4.9142734326323989E-10</v>
      </c>
      <c r="D14" s="2">
        <f t="shared" si="3"/>
        <v>9.3472481907026257</v>
      </c>
      <c r="E14" s="2">
        <f t="shared" si="4"/>
        <v>2.2618022452599718</v>
      </c>
      <c r="F14" s="2">
        <f t="shared" si="5"/>
        <v>0</v>
      </c>
    </row>
    <row r="15" spans="1:6" x14ac:dyDescent="0.35">
      <c r="A15" s="2">
        <f t="shared" si="0"/>
        <v>6</v>
      </c>
      <c r="B15" s="2">
        <f t="shared" si="1"/>
        <v>2.2618022453125461</v>
      </c>
      <c r="C15" s="2">
        <f t="shared" si="2"/>
        <v>4.9142734326323989E-10</v>
      </c>
      <c r="D15" s="2">
        <f t="shared" si="3"/>
        <v>9.3472481907026257</v>
      </c>
      <c r="E15" s="2">
        <f t="shared" si="4"/>
        <v>2.2618022452599718</v>
      </c>
      <c r="F15" s="2">
        <f t="shared" si="5"/>
        <v>0</v>
      </c>
    </row>
    <row r="16" spans="1:6" x14ac:dyDescent="0.35">
      <c r="A16" s="2">
        <f t="shared" si="0"/>
        <v>7</v>
      </c>
      <c r="B16" s="2">
        <f t="shared" si="1"/>
        <v>2.2618022453125461</v>
      </c>
      <c r="C16" s="2">
        <f t="shared" si="2"/>
        <v>4.9142734326323989E-10</v>
      </c>
      <c r="D16" s="2">
        <f t="shared" si="3"/>
        <v>9.3472481907026257</v>
      </c>
      <c r="E16" s="2">
        <f t="shared" si="4"/>
        <v>2.2618022452599718</v>
      </c>
      <c r="F16" s="2">
        <f t="shared" si="5"/>
        <v>0</v>
      </c>
    </row>
    <row r="17" spans="1:6" x14ac:dyDescent="0.35">
      <c r="A17" s="2">
        <f t="shared" si="0"/>
        <v>8</v>
      </c>
      <c r="B17" s="2">
        <f t="shared" si="1"/>
        <v>2.2618022453125461</v>
      </c>
      <c r="C17" s="2">
        <f t="shared" si="2"/>
        <v>4.9142734326323989E-10</v>
      </c>
      <c r="D17" s="2">
        <f t="shared" si="3"/>
        <v>9.3472481907026257</v>
      </c>
      <c r="E17" s="2">
        <f t="shared" si="4"/>
        <v>2.2618022452599718</v>
      </c>
      <c r="F17" s="2">
        <f t="shared" si="5"/>
        <v>0</v>
      </c>
    </row>
    <row r="18" spans="1:6" x14ac:dyDescent="0.35">
      <c r="A18" s="2">
        <f t="shared" si="0"/>
        <v>9</v>
      </c>
      <c r="B18" s="2">
        <f t="shared" si="1"/>
        <v>2.2618022453125461</v>
      </c>
      <c r="C18" s="2">
        <f t="shared" si="2"/>
        <v>4.9142734326323989E-10</v>
      </c>
      <c r="D18" s="2">
        <f t="shared" si="3"/>
        <v>9.3472481907026257</v>
      </c>
      <c r="E18" s="2">
        <f t="shared" si="4"/>
        <v>2.2618022452599718</v>
      </c>
      <c r="F18" s="2">
        <f t="shared" si="5"/>
        <v>0</v>
      </c>
    </row>
    <row r="21" spans="1:6" x14ac:dyDescent="0.35">
      <c r="A21" s="8" t="s">
        <v>11</v>
      </c>
      <c r="B21" s="8"/>
      <c r="C21" s="8"/>
      <c r="D21" s="8"/>
      <c r="E21" s="8"/>
      <c r="F21" s="8"/>
    </row>
    <row r="22" spans="1:6" x14ac:dyDescent="0.35">
      <c r="A22" s="8"/>
      <c r="B22" s="8"/>
      <c r="C22" s="8"/>
      <c r="D22" s="8"/>
      <c r="E22" s="8"/>
      <c r="F22" s="8"/>
    </row>
    <row r="23" spans="1:6" x14ac:dyDescent="0.35">
      <c r="A23" s="8"/>
      <c r="B23" s="8"/>
      <c r="C23" s="8"/>
      <c r="D23" s="8"/>
      <c r="E23" s="8"/>
      <c r="F23" s="8"/>
    </row>
    <row r="24" spans="1:6" ht="31" customHeight="1" x14ac:dyDescent="0.35">
      <c r="A24" s="8"/>
      <c r="B24" s="8"/>
      <c r="C24" s="8"/>
      <c r="D24" s="8"/>
      <c r="E24" s="8"/>
      <c r="F24" s="8"/>
    </row>
  </sheetData>
  <mergeCells count="7">
    <mergeCell ref="A8:B8"/>
    <mergeCell ref="A21:F24"/>
    <mergeCell ref="A1:D1"/>
    <mergeCell ref="A3:B3"/>
    <mergeCell ref="C3:D3"/>
    <mergeCell ref="A5:B5"/>
    <mergeCell ref="A7:B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Amru Muiz Fauzan</dc:creator>
  <cp:lastModifiedBy>Amru Muiz Fauzan</cp:lastModifiedBy>
  <dcterms:created xsi:type="dcterms:W3CDTF">2024-10-07T14:22:34Z</dcterms:created>
  <dcterms:modified xsi:type="dcterms:W3CDTF">2024-10-08T03:00:18Z</dcterms:modified>
</cp:coreProperties>
</file>