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orda\Desktop\"/>
    </mc:Choice>
  </mc:AlternateContent>
  <xr:revisionPtr revIDLastSave="0" documentId="13_ncr:1_{47DA0859-D4C5-4511-93C6-96EBCBEFEB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lance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F4" i="1"/>
  <c r="F5" i="1"/>
  <c r="H3" i="1"/>
  <c r="G3" i="1"/>
  <c r="F3" i="1"/>
  <c r="H2" i="1"/>
  <c r="F2" i="1"/>
  <c r="G2" i="1"/>
</calcChain>
</file>

<file path=xl/sharedStrings.xml><?xml version="1.0" encoding="utf-8"?>
<sst xmlns="http://schemas.openxmlformats.org/spreadsheetml/2006/main" count="92" uniqueCount="71">
  <si>
    <t>Статья</t>
  </si>
  <si>
    <t>Денежные средства и их эквиваленты</t>
  </si>
  <si>
    <t>Активы</t>
  </si>
  <si>
    <t>Оборотные активы</t>
  </si>
  <si>
    <t>Краткосрочные финансовые инвестиции</t>
  </si>
  <si>
    <t xml:space="preserve">Торговая дебиторская задолженность </t>
  </si>
  <si>
    <t>Дебиторская задолженность связанных сторон</t>
  </si>
  <si>
    <t>Авансы выданные и предоплаты</t>
  </si>
  <si>
    <t>Прочая дебиторская задолженность</t>
  </si>
  <si>
    <t>Запасы</t>
  </si>
  <si>
    <t>НДС к возмещению</t>
  </si>
  <si>
    <t>Налог на прибыль к возмещению</t>
  </si>
  <si>
    <t xml:space="preserve">Активы, предназначенные для продажи </t>
  </si>
  <si>
    <t>Прочие краткосрочные активы</t>
  </si>
  <si>
    <t>Долгосрочные финансовые инвестиции</t>
  </si>
  <si>
    <t>Инвестиции в ассоциированные и совместные предприятия</t>
  </si>
  <si>
    <t>Основные средства</t>
  </si>
  <si>
    <t>Нематериальные активы</t>
  </si>
  <si>
    <t>Отложенные налоговые активы</t>
  </si>
  <si>
    <t>Прочие долгосрочные активы</t>
  </si>
  <si>
    <t>Внеоборотные активы</t>
  </si>
  <si>
    <t>Пассивы</t>
  </si>
  <si>
    <t>Собственный капитал</t>
  </si>
  <si>
    <t>Уставный капитал</t>
  </si>
  <si>
    <t>Собственные акции, выкупленные у акционеров</t>
  </si>
  <si>
    <t>Добавочный капитал</t>
  </si>
  <si>
    <t>Резерв курсовых разниц по пересчету в валюту представления</t>
  </si>
  <si>
    <t>Нераспределенная прибыль</t>
  </si>
  <si>
    <t>Прочие резервы</t>
  </si>
  <si>
    <t>Долгосрочное долговое финансирование</t>
  </si>
  <si>
    <t>Отложенные налоговые обязательства</t>
  </si>
  <si>
    <t>Обязательства по выплате вознаграждения по окончании трудовой деятельности</t>
  </si>
  <si>
    <t>Прочие долгосрочные обязательства</t>
  </si>
  <si>
    <t>Долгосрочные обязательства</t>
  </si>
  <si>
    <t>Краткосрочные обязательства</t>
  </si>
  <si>
    <t>Торговая кредиторская задолженность</t>
  </si>
  <si>
    <t>Кредиторская задолженность связанным сторонам</t>
  </si>
  <si>
    <t>Авансы полученные</t>
  </si>
  <si>
    <t>Краткосрочное долговое финансирование</t>
  </si>
  <si>
    <t>Налог на прибыль к уплате</t>
  </si>
  <si>
    <t>Прочие налоги и отчисления на социальное обеспечение</t>
  </si>
  <si>
    <t>Дивиденды к уплате</t>
  </si>
  <si>
    <t>Обязательства, связанные с активами, предназначенными для продажи</t>
  </si>
  <si>
    <t>Прочие краткосрочные обязательства</t>
  </si>
  <si>
    <t>-</t>
  </si>
  <si>
    <t>Выручка</t>
  </si>
  <si>
    <t>Себестоимость продаж</t>
  </si>
  <si>
    <t>Валовая прибыль</t>
  </si>
  <si>
    <t>Общехозяйственные и административные расходы</t>
  </si>
  <si>
    <t>Затраты на сбыт</t>
  </si>
  <si>
    <t>Налоги, за исключением налога на прибыль, и отчисления</t>
  </si>
  <si>
    <t>Доля в прибылях ассоциированных и совместных предприятиях</t>
  </si>
  <si>
    <t>Убыток от выбытия основных средств и нематериальных активов</t>
  </si>
  <si>
    <t>Убыток от обесценения внеоборотных активов</t>
  </si>
  <si>
    <t>Чистые прочие неопреационные расходы</t>
  </si>
  <si>
    <t>Прибыль до налогообложения</t>
  </si>
  <si>
    <t>Прибыль от продаж</t>
  </si>
  <si>
    <t>Финансовые доходы</t>
  </si>
  <si>
    <t>Финансовые расходы</t>
  </si>
  <si>
    <t>Убыток от переоценки и выбытия финансовых инструментов</t>
  </si>
  <si>
    <t>Убыток по курсовым разницам</t>
  </si>
  <si>
    <t>Расходы по налогу на прибыль</t>
  </si>
  <si>
    <t>Чистая прибыль</t>
  </si>
  <si>
    <t>Тип</t>
  </si>
  <si>
    <t>Доход</t>
  </si>
  <si>
    <t>Расход</t>
  </si>
  <si>
    <t>Прибыль</t>
  </si>
  <si>
    <t>Чистые прочие операционные доходы</t>
  </si>
  <si>
    <t>20-19</t>
  </si>
  <si>
    <t>21-20</t>
  </si>
  <si>
    <t>21-19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</si>
</sst>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 applyAlignment="1">
      <alignment horizontal="right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H7" sqref="H7"/>
    </sheetView>
  </sheetViews>
  <sheetFormatPr defaultRowHeight="14.4" x14ac:dyDescent="0.3"/>
  <cols>
    <col min="1" max="1" width="56.44140625" customWidth="1"/>
    <col min="2" max="4" width="12.21875" style="1" customWidth="1"/>
  </cols>
  <sheetData>
    <row r="1" spans="1:8" x14ac:dyDescent="0.3">
      <c r="A1" s="2" t="s">
        <v>0</v>
      </c>
      <c r="B1" s="3">
        <v>2021</v>
      </c>
      <c r="C1" s="3">
        <v>2020</v>
      </c>
      <c r="D1" s="3">
        <v>2019</v>
      </c>
      <c r="F1" t="s">
        <v>68</v>
      </c>
      <c r="G1" t="s">
        <v>69</v>
      </c>
      <c r="H1" t="s">
        <v>70</v>
      </c>
    </row>
    <row r="2" spans="1:8" x14ac:dyDescent="0.3">
      <c r="A2" s="2" t="s">
        <v>2</v>
      </c>
      <c r="B2" s="4">
        <v>644047</v>
      </c>
      <c r="C2" s="4">
        <v>546369</v>
      </c>
      <c r="D2" s="4">
        <v>509008</v>
      </c>
      <c r="F2" s="10">
        <f>C2-D2</f>
        <v>37361</v>
      </c>
      <c r="G2" s="10">
        <f>B2-C2</f>
        <v>97678</v>
      </c>
      <c r="H2" s="10">
        <f>B2-D2</f>
        <v>135039</v>
      </c>
    </row>
    <row r="3" spans="1:8" x14ac:dyDescent="0.3">
      <c r="A3" s="2" t="s">
        <v>3</v>
      </c>
      <c r="B3" s="4">
        <v>236972</v>
      </c>
      <c r="C3" s="4">
        <v>164550</v>
      </c>
      <c r="D3" s="4">
        <v>191605</v>
      </c>
      <c r="F3" s="11">
        <f>F2/D2*100</f>
        <v>7.3399632225819635</v>
      </c>
      <c r="G3" s="11">
        <f>G2/C2*100</f>
        <v>17.877661433939334</v>
      </c>
      <c r="H3" s="11">
        <f>H2/D2*100</f>
        <v>26.529838430830168</v>
      </c>
    </row>
    <row r="4" spans="1:8" x14ac:dyDescent="0.3">
      <c r="A4" s="2" t="s">
        <v>1</v>
      </c>
      <c r="B4" s="4">
        <v>31038</v>
      </c>
      <c r="C4" s="4">
        <v>43096</v>
      </c>
      <c r="D4" s="4">
        <v>66907</v>
      </c>
      <c r="F4" s="10">
        <f>C3-D3</f>
        <v>-27055</v>
      </c>
      <c r="G4" s="10">
        <f>B3-C3</f>
        <v>72422</v>
      </c>
      <c r="H4" s="10">
        <f>B3-D3</f>
        <v>45367</v>
      </c>
    </row>
    <row r="5" spans="1:8" x14ac:dyDescent="0.3">
      <c r="A5" s="2" t="s">
        <v>4</v>
      </c>
      <c r="B5" s="4">
        <v>610</v>
      </c>
      <c r="C5" s="4">
        <v>458</v>
      </c>
      <c r="D5" s="4">
        <v>371</v>
      </c>
      <c r="F5" s="11">
        <f>F4/D3*100</f>
        <v>-14.120195193236086</v>
      </c>
      <c r="G5" s="11">
        <f>G4/C3*100</f>
        <v>44.01215436037679</v>
      </c>
      <c r="H5" s="11">
        <f>H4/D3*100</f>
        <v>23.677357062707134</v>
      </c>
    </row>
    <row r="6" spans="1:8" x14ac:dyDescent="0.3">
      <c r="A6" s="2" t="s">
        <v>5</v>
      </c>
      <c r="B6" s="4">
        <v>36596</v>
      </c>
      <c r="C6" s="4">
        <v>39108</v>
      </c>
      <c r="D6" s="4">
        <v>36027</v>
      </c>
    </row>
    <row r="7" spans="1:8" x14ac:dyDescent="0.3">
      <c r="A7" s="2" t="s">
        <v>6</v>
      </c>
      <c r="B7" s="4">
        <v>4501</v>
      </c>
      <c r="C7" s="4">
        <v>1320</v>
      </c>
      <c r="D7" s="4">
        <v>1277</v>
      </c>
    </row>
    <row r="8" spans="1:8" x14ac:dyDescent="0.3">
      <c r="A8" s="2" t="s">
        <v>7</v>
      </c>
      <c r="B8" s="4">
        <v>18115</v>
      </c>
      <c r="C8" s="4">
        <v>3649</v>
      </c>
      <c r="D8" s="4">
        <v>3241</v>
      </c>
    </row>
    <row r="9" spans="1:8" x14ac:dyDescent="0.3">
      <c r="A9" s="2" t="s">
        <v>8</v>
      </c>
      <c r="B9" s="4">
        <v>9557</v>
      </c>
      <c r="C9" s="4">
        <v>2704</v>
      </c>
      <c r="D9" s="4">
        <v>5294</v>
      </c>
    </row>
    <row r="10" spans="1:8" x14ac:dyDescent="0.3">
      <c r="A10" s="2" t="s">
        <v>9</v>
      </c>
      <c r="B10" s="4">
        <v>104917</v>
      </c>
      <c r="C10" s="4">
        <v>65570</v>
      </c>
      <c r="D10" s="4">
        <v>70411</v>
      </c>
    </row>
    <row r="11" spans="1:8" x14ac:dyDescent="0.3">
      <c r="A11" s="2" t="s">
        <v>10</v>
      </c>
      <c r="B11" s="4">
        <v>3267</v>
      </c>
      <c r="C11" s="4">
        <v>7155</v>
      </c>
      <c r="D11" s="4">
        <v>5985</v>
      </c>
    </row>
    <row r="12" spans="1:8" x14ac:dyDescent="0.3">
      <c r="A12" s="2" t="s">
        <v>11</v>
      </c>
      <c r="B12" s="4">
        <v>26</v>
      </c>
      <c r="C12" s="4">
        <v>17</v>
      </c>
      <c r="D12" s="4">
        <v>326</v>
      </c>
    </row>
    <row r="13" spans="1:8" x14ac:dyDescent="0.3">
      <c r="A13" s="2" t="s">
        <v>12</v>
      </c>
      <c r="B13" s="4">
        <v>26905</v>
      </c>
      <c r="C13" s="4" t="s">
        <v>44</v>
      </c>
      <c r="D13" s="4" t="s">
        <v>44</v>
      </c>
    </row>
    <row r="14" spans="1:8" x14ac:dyDescent="0.3">
      <c r="A14" s="2" t="s">
        <v>13</v>
      </c>
      <c r="B14" s="4">
        <v>1440</v>
      </c>
      <c r="C14" s="4">
        <v>1473</v>
      </c>
      <c r="D14" s="4">
        <v>1766</v>
      </c>
    </row>
    <row r="15" spans="1:8" x14ac:dyDescent="0.3">
      <c r="A15" s="2" t="s">
        <v>20</v>
      </c>
      <c r="B15" s="4">
        <v>407075</v>
      </c>
      <c r="C15" s="4">
        <v>381819</v>
      </c>
      <c r="D15" s="4">
        <v>317403</v>
      </c>
    </row>
    <row r="16" spans="1:8" x14ac:dyDescent="0.3">
      <c r="A16" s="2" t="s">
        <v>14</v>
      </c>
      <c r="B16" s="4">
        <v>3286</v>
      </c>
      <c r="C16" s="4">
        <v>2451</v>
      </c>
      <c r="D16" s="4">
        <v>1602</v>
      </c>
    </row>
    <row r="17" spans="1:4" x14ac:dyDescent="0.3">
      <c r="A17" s="2" t="s">
        <v>15</v>
      </c>
      <c r="B17" s="4">
        <v>10531</v>
      </c>
      <c r="C17" s="4">
        <v>8560</v>
      </c>
      <c r="D17" s="4">
        <v>7429</v>
      </c>
    </row>
    <row r="18" spans="1:4" x14ac:dyDescent="0.3">
      <c r="A18" s="2" t="s">
        <v>16</v>
      </c>
      <c r="B18" s="4">
        <v>368222</v>
      </c>
      <c r="C18" s="4">
        <v>350626</v>
      </c>
      <c r="D18" s="4">
        <v>28074</v>
      </c>
    </row>
    <row r="19" spans="1:4" x14ac:dyDescent="0.3">
      <c r="A19" s="2" t="s">
        <v>17</v>
      </c>
      <c r="B19" s="4">
        <v>19854</v>
      </c>
      <c r="C19" s="4">
        <v>18598</v>
      </c>
      <c r="D19" s="4">
        <v>17271</v>
      </c>
    </row>
    <row r="20" spans="1:4" x14ac:dyDescent="0.3">
      <c r="A20" s="2" t="s">
        <v>18</v>
      </c>
      <c r="B20" s="4">
        <v>4474</v>
      </c>
      <c r="C20" s="4">
        <v>879</v>
      </c>
      <c r="D20" s="4">
        <v>944</v>
      </c>
    </row>
    <row r="21" spans="1:4" x14ac:dyDescent="0.3">
      <c r="A21" s="2" t="s">
        <v>19</v>
      </c>
      <c r="B21" s="4">
        <v>708</v>
      </c>
      <c r="C21" s="4">
        <v>705</v>
      </c>
      <c r="D21" s="4">
        <v>1083</v>
      </c>
    </row>
    <row r="22" spans="1:4" x14ac:dyDescent="0.3">
      <c r="A22" s="2" t="s">
        <v>21</v>
      </c>
      <c r="B22" s="4">
        <v>644047</v>
      </c>
      <c r="C22" s="4">
        <v>546369</v>
      </c>
      <c r="D22" s="4">
        <v>509008</v>
      </c>
    </row>
    <row r="23" spans="1:4" x14ac:dyDescent="0.3">
      <c r="A23" s="2" t="s">
        <v>22</v>
      </c>
      <c r="B23" s="4">
        <v>312671</v>
      </c>
      <c r="C23" s="4">
        <v>202664</v>
      </c>
      <c r="D23" s="4">
        <v>215291</v>
      </c>
    </row>
    <row r="24" spans="1:4" x14ac:dyDescent="0.3">
      <c r="A24" s="2" t="s">
        <v>23</v>
      </c>
      <c r="B24" s="4">
        <v>81081</v>
      </c>
      <c r="C24" s="4">
        <v>81081</v>
      </c>
      <c r="D24" s="4">
        <v>81081</v>
      </c>
    </row>
    <row r="25" spans="1:4" x14ac:dyDescent="0.3">
      <c r="A25" s="2" t="s">
        <v>24</v>
      </c>
      <c r="B25" s="4" t="s">
        <v>44</v>
      </c>
      <c r="C25" s="4">
        <v>-3029</v>
      </c>
      <c r="D25" s="4">
        <v>-3095</v>
      </c>
    </row>
    <row r="26" spans="1:4" x14ac:dyDescent="0.3">
      <c r="A26" s="2" t="s">
        <v>25</v>
      </c>
      <c r="B26" s="4">
        <v>6953</v>
      </c>
      <c r="C26" s="4">
        <v>6953</v>
      </c>
      <c r="D26" s="4">
        <v>6953</v>
      </c>
    </row>
    <row r="27" spans="1:4" x14ac:dyDescent="0.3">
      <c r="A27" s="2" t="s">
        <v>26</v>
      </c>
      <c r="B27" s="4">
        <v>4487</v>
      </c>
      <c r="C27" s="4">
        <v>4040</v>
      </c>
      <c r="D27" s="4">
        <v>3226</v>
      </c>
    </row>
    <row r="28" spans="1:4" x14ac:dyDescent="0.3">
      <c r="A28" s="2" t="s">
        <v>27</v>
      </c>
      <c r="B28" s="4">
        <v>218221</v>
      </c>
      <c r="C28" s="4">
        <v>111770</v>
      </c>
      <c r="D28" s="4">
        <v>125444</v>
      </c>
    </row>
    <row r="29" spans="1:4" x14ac:dyDescent="0.3">
      <c r="A29" s="2" t="s">
        <v>28</v>
      </c>
      <c r="B29" s="4">
        <v>815</v>
      </c>
      <c r="C29" s="4">
        <v>815</v>
      </c>
      <c r="D29" s="4">
        <v>815</v>
      </c>
    </row>
    <row r="30" spans="1:4" x14ac:dyDescent="0.3">
      <c r="A30" s="2" t="s">
        <v>33</v>
      </c>
      <c r="B30" s="4">
        <v>136548</v>
      </c>
      <c r="C30" s="4">
        <v>212925</v>
      </c>
      <c r="D30" s="4">
        <v>195502</v>
      </c>
    </row>
    <row r="31" spans="1:4" x14ac:dyDescent="0.3">
      <c r="A31" s="2" t="s">
        <v>29</v>
      </c>
      <c r="B31" s="4">
        <v>84322</v>
      </c>
      <c r="C31" s="4">
        <v>147922</v>
      </c>
      <c r="D31" s="4">
        <v>146145</v>
      </c>
    </row>
    <row r="32" spans="1:4" x14ac:dyDescent="0.3">
      <c r="A32" s="2" t="s">
        <v>30</v>
      </c>
      <c r="B32" s="4">
        <v>33762</v>
      </c>
      <c r="C32" s="4">
        <v>27463</v>
      </c>
      <c r="D32" s="4">
        <v>22588</v>
      </c>
    </row>
    <row r="33" spans="1:4" x14ac:dyDescent="0.3">
      <c r="A33" s="2" t="s">
        <v>31</v>
      </c>
      <c r="B33" s="4">
        <v>3407</v>
      </c>
      <c r="C33" s="4">
        <v>4490</v>
      </c>
      <c r="D33" s="4">
        <v>4572</v>
      </c>
    </row>
    <row r="34" spans="1:4" x14ac:dyDescent="0.3">
      <c r="A34" s="2" t="s">
        <v>32</v>
      </c>
      <c r="B34" s="4">
        <v>15057</v>
      </c>
      <c r="C34" s="4">
        <v>33050</v>
      </c>
      <c r="D34" s="4">
        <v>22197</v>
      </c>
    </row>
    <row r="35" spans="1:4" x14ac:dyDescent="0.3">
      <c r="A35" s="2" t="s">
        <v>34</v>
      </c>
      <c r="B35" s="4">
        <v>194828</v>
      </c>
      <c r="C35" s="4">
        <v>130780</v>
      </c>
      <c r="D35" s="4">
        <v>98215</v>
      </c>
    </row>
    <row r="36" spans="1:4" x14ac:dyDescent="0.3">
      <c r="A36" s="2" t="s">
        <v>35</v>
      </c>
      <c r="B36" s="4">
        <v>63853</v>
      </c>
      <c r="C36" s="4">
        <v>47902</v>
      </c>
      <c r="D36" s="4">
        <v>43905</v>
      </c>
    </row>
    <row r="37" spans="1:4" x14ac:dyDescent="0.3">
      <c r="A37" s="2" t="s">
        <v>36</v>
      </c>
      <c r="B37" s="4">
        <v>1209</v>
      </c>
      <c r="C37" s="4">
        <v>703</v>
      </c>
      <c r="D37" s="4">
        <v>1071</v>
      </c>
    </row>
    <row r="38" spans="1:4" x14ac:dyDescent="0.3">
      <c r="A38" s="2" t="s">
        <v>37</v>
      </c>
      <c r="B38" s="4">
        <v>27682</v>
      </c>
      <c r="C38" s="4">
        <v>9794</v>
      </c>
      <c r="D38" s="4">
        <v>9157</v>
      </c>
    </row>
    <row r="39" spans="1:4" x14ac:dyDescent="0.3">
      <c r="A39" s="2" t="s">
        <v>38</v>
      </c>
      <c r="B39" s="4">
        <v>50593</v>
      </c>
      <c r="C39" s="4">
        <v>45069</v>
      </c>
      <c r="D39" s="4">
        <v>17994</v>
      </c>
    </row>
    <row r="40" spans="1:4" x14ac:dyDescent="0.3">
      <c r="A40" s="2" t="s">
        <v>39</v>
      </c>
      <c r="B40" s="4">
        <v>2579</v>
      </c>
      <c r="C40" s="4">
        <v>1114</v>
      </c>
      <c r="D40" s="4">
        <v>1162</v>
      </c>
    </row>
    <row r="41" spans="1:4" x14ac:dyDescent="0.3">
      <c r="A41" s="2" t="s">
        <v>40</v>
      </c>
      <c r="B41" s="4">
        <v>10108</v>
      </c>
      <c r="C41" s="4">
        <v>10751</v>
      </c>
      <c r="D41" s="4">
        <v>7787</v>
      </c>
    </row>
    <row r="42" spans="1:4" x14ac:dyDescent="0.3">
      <c r="A42" s="2" t="s">
        <v>41</v>
      </c>
      <c r="B42" s="4">
        <v>798</v>
      </c>
      <c r="C42" s="4">
        <v>560</v>
      </c>
      <c r="D42" s="4">
        <v>453</v>
      </c>
    </row>
    <row r="43" spans="1:4" x14ac:dyDescent="0.3">
      <c r="A43" s="2" t="s">
        <v>42</v>
      </c>
      <c r="B43" s="4">
        <v>15165</v>
      </c>
      <c r="C43" s="4" t="s">
        <v>44</v>
      </c>
      <c r="D43" s="4" t="s">
        <v>44</v>
      </c>
    </row>
    <row r="44" spans="1:4" x14ac:dyDescent="0.3">
      <c r="A44" s="2" t="s">
        <v>43</v>
      </c>
      <c r="B44" s="4">
        <v>22841</v>
      </c>
      <c r="C44" s="4">
        <v>14887</v>
      </c>
      <c r="D44" s="4">
        <v>16686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1078-E5DF-496A-BACF-7D3C2CA7A822}">
  <dimension ref="A1:D20"/>
  <sheetViews>
    <sheetView workbookViewId="0">
      <selection activeCell="C21" sqref="C21"/>
    </sheetView>
  </sheetViews>
  <sheetFormatPr defaultRowHeight="14.4" x14ac:dyDescent="0.3"/>
  <cols>
    <col min="1" max="1" width="58.21875" style="7" customWidth="1"/>
    <col min="2" max="3" width="14.77734375" style="6" customWidth="1"/>
    <col min="4" max="4" width="11.44140625" customWidth="1"/>
  </cols>
  <sheetData>
    <row r="1" spans="1:4" x14ac:dyDescent="0.3">
      <c r="A1" s="5" t="s">
        <v>0</v>
      </c>
      <c r="B1" s="3">
        <v>2021</v>
      </c>
      <c r="C1" s="3">
        <v>2020</v>
      </c>
      <c r="D1" s="5" t="s">
        <v>63</v>
      </c>
    </row>
    <row r="2" spans="1:4" x14ac:dyDescent="0.3">
      <c r="A2" s="8" t="s">
        <v>45</v>
      </c>
      <c r="B2" s="9">
        <v>835451</v>
      </c>
      <c r="C2" s="9">
        <v>485750</v>
      </c>
      <c r="D2" s="2" t="s">
        <v>64</v>
      </c>
    </row>
    <row r="3" spans="1:4" x14ac:dyDescent="0.3">
      <c r="A3" s="8" t="s">
        <v>46</v>
      </c>
      <c r="B3" s="9">
        <v>-361667</v>
      </c>
      <c r="C3" s="9">
        <v>-283657</v>
      </c>
      <c r="D3" s="2" t="s">
        <v>65</v>
      </c>
    </row>
    <row r="4" spans="1:4" x14ac:dyDescent="0.3">
      <c r="A4" s="8" t="s">
        <v>47</v>
      </c>
      <c r="B4" s="9">
        <v>493916</v>
      </c>
      <c r="C4" s="9">
        <v>211112</v>
      </c>
      <c r="D4" s="2" t="s">
        <v>66</v>
      </c>
    </row>
    <row r="5" spans="1:4" x14ac:dyDescent="0.3">
      <c r="A5" s="8" t="s">
        <v>48</v>
      </c>
      <c r="B5" s="9">
        <v>-25662</v>
      </c>
      <c r="C5" s="9">
        <v>-22444</v>
      </c>
      <c r="D5" s="2" t="s">
        <v>65</v>
      </c>
    </row>
    <row r="6" spans="1:4" x14ac:dyDescent="0.3">
      <c r="A6" s="8" t="s">
        <v>49</v>
      </c>
      <c r="B6" s="9">
        <v>-51099</v>
      </c>
      <c r="C6" s="9">
        <v>-47464</v>
      </c>
      <c r="D6" s="2" t="s">
        <v>65</v>
      </c>
    </row>
    <row r="7" spans="1:4" x14ac:dyDescent="0.3">
      <c r="A7" s="8" t="s">
        <v>50</v>
      </c>
      <c r="B7" s="9">
        <v>-22447</v>
      </c>
      <c r="C7" s="9">
        <v>-1990</v>
      </c>
      <c r="D7" s="2" t="s">
        <v>65</v>
      </c>
    </row>
    <row r="8" spans="1:4" x14ac:dyDescent="0.3">
      <c r="A8" s="8" t="s">
        <v>51</v>
      </c>
      <c r="B8" s="9">
        <v>3004</v>
      </c>
      <c r="C8" s="9">
        <v>1220</v>
      </c>
      <c r="D8" s="2" t="s">
        <v>64</v>
      </c>
    </row>
    <row r="9" spans="1:4" x14ac:dyDescent="0.3">
      <c r="A9" s="8" t="s">
        <v>52</v>
      </c>
      <c r="B9" s="9">
        <v>-1609</v>
      </c>
      <c r="C9" s="9">
        <v>-1515</v>
      </c>
      <c r="D9" s="2" t="s">
        <v>65</v>
      </c>
    </row>
    <row r="10" spans="1:4" x14ac:dyDescent="0.3">
      <c r="A10" s="8" t="s">
        <v>67</v>
      </c>
      <c r="B10" s="9">
        <v>339</v>
      </c>
      <c r="C10" s="9">
        <v>1248</v>
      </c>
      <c r="D10" s="2" t="s">
        <v>64</v>
      </c>
    </row>
    <row r="11" spans="1:4" x14ac:dyDescent="0.3">
      <c r="A11" s="8" t="s">
        <v>56</v>
      </c>
      <c r="B11" s="9">
        <v>396442</v>
      </c>
      <c r="C11" s="9">
        <v>140167</v>
      </c>
      <c r="D11" s="2" t="s">
        <v>66</v>
      </c>
    </row>
    <row r="12" spans="1:4" x14ac:dyDescent="0.3">
      <c r="A12" s="8" t="s">
        <v>53</v>
      </c>
      <c r="B12" s="9">
        <v>-1451</v>
      </c>
      <c r="C12" s="9">
        <v>-854</v>
      </c>
      <c r="D12" s="2" t="s">
        <v>65</v>
      </c>
    </row>
    <row r="13" spans="1:4" x14ac:dyDescent="0.3">
      <c r="A13" s="8" t="s">
        <v>54</v>
      </c>
      <c r="B13" s="9">
        <v>-3864</v>
      </c>
      <c r="C13" s="9">
        <v>-3633</v>
      </c>
      <c r="D13" s="2" t="s">
        <v>65</v>
      </c>
    </row>
    <row r="14" spans="1:4" x14ac:dyDescent="0.3">
      <c r="A14" s="8" t="s">
        <v>57</v>
      </c>
      <c r="B14" s="9">
        <v>564</v>
      </c>
      <c r="C14" s="9">
        <v>907</v>
      </c>
      <c r="D14" s="2" t="s">
        <v>64</v>
      </c>
    </row>
    <row r="15" spans="1:4" x14ac:dyDescent="0.3">
      <c r="A15" s="8" t="s">
        <v>58</v>
      </c>
      <c r="B15" s="9">
        <v>-10270</v>
      </c>
      <c r="C15" s="9">
        <v>-9717</v>
      </c>
      <c r="D15" s="2" t="s">
        <v>65</v>
      </c>
    </row>
    <row r="16" spans="1:4" x14ac:dyDescent="0.3">
      <c r="A16" s="8" t="s">
        <v>59</v>
      </c>
      <c r="B16" s="9">
        <v>-7575</v>
      </c>
      <c r="C16" s="9">
        <v>-6343</v>
      </c>
      <c r="D16" s="2" t="s">
        <v>65</v>
      </c>
    </row>
    <row r="17" spans="1:4" x14ac:dyDescent="0.3">
      <c r="A17" s="8" t="s">
        <v>60</v>
      </c>
      <c r="B17" s="9">
        <v>-4412</v>
      </c>
      <c r="C17" s="9">
        <v>-24576</v>
      </c>
      <c r="D17" s="2" t="s">
        <v>65</v>
      </c>
    </row>
    <row r="18" spans="1:4" x14ac:dyDescent="0.3">
      <c r="A18" s="8" t="s">
        <v>55</v>
      </c>
      <c r="B18" s="9">
        <v>369434</v>
      </c>
      <c r="C18" s="9">
        <v>95951</v>
      </c>
      <c r="D18" s="2" t="s">
        <v>66</v>
      </c>
    </row>
    <row r="19" spans="1:4" x14ac:dyDescent="0.3">
      <c r="A19" s="8" t="s">
        <v>61</v>
      </c>
      <c r="B19" s="9">
        <v>-69786</v>
      </c>
      <c r="C19" s="9">
        <v>-21327</v>
      </c>
      <c r="D19" s="2" t="s">
        <v>65</v>
      </c>
    </row>
    <row r="20" spans="1:4" x14ac:dyDescent="0.3">
      <c r="A20" s="8" t="s">
        <v>62</v>
      </c>
      <c r="B20" s="9">
        <v>299648</v>
      </c>
      <c r="C20" s="9">
        <v>74624</v>
      </c>
      <c r="D20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balance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Ефремов</dc:creator>
  <cp:lastModifiedBy>Никита Ефремов</cp:lastModifiedBy>
  <dcterms:created xsi:type="dcterms:W3CDTF">2015-06-05T18:19:34Z</dcterms:created>
  <dcterms:modified xsi:type="dcterms:W3CDTF">2022-11-27T01:54:47Z</dcterms:modified>
</cp:coreProperties>
</file>