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G:\rohan\Freelance\smile\ComplianceMgmt\react-frontend\src\assets\"/>
    </mc:Choice>
  </mc:AlternateContent>
  <xr:revisionPtr revIDLastSave="0" documentId="13_ncr:1_{C2DD5FB4-5738-41D2-9DBF-76A9E51E49F7}"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9" i="1" l="1"/>
  <c r="C139" i="1"/>
  <c r="D133" i="1"/>
  <c r="C133" i="1"/>
  <c r="D132" i="1"/>
  <c r="C132" i="1"/>
  <c r="D128" i="1"/>
  <c r="C128" i="1"/>
  <c r="D122" i="1"/>
  <c r="D121" i="1" s="1"/>
  <c r="C122" i="1"/>
  <c r="C121" i="1" s="1"/>
  <c r="H115" i="1"/>
  <c r="G115" i="1"/>
  <c r="F115" i="1"/>
  <c r="E115" i="1"/>
  <c r="D115" i="1"/>
  <c r="C115" i="1"/>
  <c r="H100" i="1"/>
  <c r="H105" i="1" s="1"/>
  <c r="G100" i="1"/>
  <c r="G105" i="1" s="1"/>
  <c r="F100" i="1"/>
  <c r="E100" i="1"/>
  <c r="D100" i="1"/>
  <c r="D105" i="1" s="1"/>
  <c r="C100" i="1"/>
  <c r="C105" i="1" s="1"/>
  <c r="H95" i="1"/>
  <c r="G95" i="1"/>
  <c r="F95" i="1"/>
  <c r="F105" i="1" s="1"/>
  <c r="E95" i="1"/>
  <c r="E105" i="1" s="1"/>
  <c r="D95" i="1"/>
  <c r="C95" i="1"/>
  <c r="H83" i="1"/>
  <c r="G83" i="1"/>
  <c r="F83" i="1"/>
  <c r="E83" i="1"/>
  <c r="D83" i="1"/>
  <c r="C83" i="1"/>
  <c r="H77" i="1"/>
  <c r="H76" i="1" s="1"/>
  <c r="H89" i="1" s="1"/>
  <c r="D148" i="1" s="1"/>
  <c r="G77" i="1"/>
  <c r="G76" i="1" s="1"/>
  <c r="G89" i="1" s="1"/>
  <c r="F77" i="1"/>
  <c r="E77" i="1"/>
  <c r="D77" i="1"/>
  <c r="D76" i="1" s="1"/>
  <c r="D89" i="1" s="1"/>
  <c r="C77" i="1"/>
  <c r="C76" i="1" s="1"/>
  <c r="C89" i="1" s="1"/>
  <c r="F76" i="1"/>
  <c r="E76" i="1"/>
  <c r="H72" i="1"/>
  <c r="G72" i="1"/>
  <c r="F72" i="1"/>
  <c r="E72" i="1"/>
  <c r="D72" i="1"/>
  <c r="C72" i="1"/>
  <c r="H66" i="1"/>
  <c r="G66" i="1"/>
  <c r="F66" i="1"/>
  <c r="F65" i="1" s="1"/>
  <c r="E66" i="1"/>
  <c r="E65" i="1" s="1"/>
  <c r="D66" i="1"/>
  <c r="C66" i="1"/>
  <c r="H65" i="1"/>
  <c r="G65" i="1"/>
  <c r="D65" i="1"/>
  <c r="C65" i="1"/>
  <c r="H53" i="1"/>
  <c r="G53" i="1"/>
  <c r="F53" i="1"/>
  <c r="E53" i="1"/>
  <c r="D53" i="1"/>
  <c r="C53" i="1"/>
  <c r="H47" i="1"/>
  <c r="G47" i="1"/>
  <c r="F47" i="1"/>
  <c r="F46" i="1" s="1"/>
  <c r="F59" i="1" s="1"/>
  <c r="E47" i="1"/>
  <c r="E46" i="1" s="1"/>
  <c r="E59" i="1" s="1"/>
  <c r="D47" i="1"/>
  <c r="C47" i="1"/>
  <c r="H46" i="1"/>
  <c r="H59" i="1" s="1"/>
  <c r="G46" i="1"/>
  <c r="G59" i="1" s="1"/>
  <c r="D46" i="1"/>
  <c r="C46" i="1"/>
  <c r="H42" i="1"/>
  <c r="G42" i="1"/>
  <c r="F42" i="1"/>
  <c r="E42" i="1"/>
  <c r="D42" i="1"/>
  <c r="C42" i="1"/>
  <c r="H36" i="1"/>
  <c r="H35" i="1" s="1"/>
  <c r="G36" i="1"/>
  <c r="G35" i="1" s="1"/>
  <c r="F36" i="1"/>
  <c r="E36" i="1"/>
  <c r="D36" i="1"/>
  <c r="D35" i="1" s="1"/>
  <c r="C36" i="1"/>
  <c r="C35" i="1" s="1"/>
  <c r="F35" i="1"/>
  <c r="E35" i="1"/>
  <c r="H24" i="1"/>
  <c r="G24" i="1"/>
  <c r="F24" i="1"/>
  <c r="E24" i="1"/>
  <c r="D24" i="1"/>
  <c r="C24" i="1"/>
  <c r="H18" i="1"/>
  <c r="H17" i="1" s="1"/>
  <c r="H30" i="1" s="1"/>
  <c r="G18" i="1"/>
  <c r="G17" i="1" s="1"/>
  <c r="G30" i="1" s="1"/>
  <c r="F18" i="1"/>
  <c r="E18" i="1"/>
  <c r="D18" i="1"/>
  <c r="D17" i="1" s="1"/>
  <c r="D30" i="1" s="1"/>
  <c r="C18" i="1"/>
  <c r="C17" i="1" s="1"/>
  <c r="C30" i="1" s="1"/>
  <c r="F17" i="1"/>
  <c r="E17" i="1"/>
  <c r="H13" i="1"/>
  <c r="G13" i="1"/>
  <c r="F13" i="1"/>
  <c r="E13" i="1"/>
  <c r="D13" i="1"/>
  <c r="C13" i="1"/>
  <c r="H7" i="1"/>
  <c r="G7" i="1"/>
  <c r="F7" i="1"/>
  <c r="F6" i="1" s="1"/>
  <c r="E7" i="1"/>
  <c r="E6" i="1" s="1"/>
  <c r="D7" i="1"/>
  <c r="C7" i="1"/>
  <c r="H6" i="1"/>
  <c r="G6" i="1"/>
  <c r="D6" i="1"/>
  <c r="C6" i="1"/>
  <c r="D150" i="1" l="1"/>
  <c r="D149" i="1"/>
  <c r="E30" i="1"/>
  <c r="C59" i="1"/>
  <c r="E89" i="1"/>
  <c r="C145" i="1"/>
  <c r="F30" i="1"/>
  <c r="D59" i="1"/>
  <c r="F89" i="1"/>
  <c r="D145" i="1"/>
  <c r="D147" i="1" s="1"/>
</calcChain>
</file>

<file path=xl/sharedStrings.xml><?xml version="1.0" encoding="utf-8"?>
<sst xmlns="http://schemas.openxmlformats.org/spreadsheetml/2006/main" count="445" uniqueCount="232">
  <si>
    <t>PART-1: LOAN &amp; ADVANCES</t>
  </si>
  <si>
    <t>(Rs. In Lakhs)</t>
  </si>
  <si>
    <t>PART-1A: LOAN SANCTIONS</t>
  </si>
  <si>
    <t>Sr. No.</t>
  </si>
  <si>
    <t>Particulars</t>
  </si>
  <si>
    <t>From April to previous month</t>
  </si>
  <si>
    <t>During the month under report</t>
  </si>
  <si>
    <t>Cumulative sanctions from April to reporting date</t>
  </si>
  <si>
    <t xml:space="preserve">No. of A/cs </t>
  </si>
  <si>
    <t>Gross Carrying Amount
(Rs. In Lakhs)</t>
  </si>
  <si>
    <t>Item Code</t>
  </si>
  <si>
    <t>Validation</t>
  </si>
  <si>
    <t>Housing Loans</t>
  </si>
  <si>
    <t>LS101</t>
  </si>
  <si>
    <t>&gt;=0, &amp; = LS102+LS106+LS110</t>
  </si>
  <si>
    <t>Individuals</t>
  </si>
  <si>
    <t>LS102</t>
  </si>
  <si>
    <t>&gt;=0, &amp; = LS103+LS104+LS105</t>
  </si>
  <si>
    <t>(i) for construction/purchase of new units</t>
  </si>
  <si>
    <t>LS103</t>
  </si>
  <si>
    <t>&gt;=0</t>
  </si>
  <si>
    <t>(a) Out of the 1.1(i) above, loans granted for purchase of units from builders (under construction + completed)</t>
  </si>
  <si>
    <t>LS103A</t>
  </si>
  <si>
    <t>(b) Out of the 1.1(i) above, loans granted for Plot + Construction</t>
  </si>
  <si>
    <t>LS103B</t>
  </si>
  <si>
    <t>(ii) for purchasing old units (Resale)</t>
  </si>
  <si>
    <t>LS104</t>
  </si>
  <si>
    <t>(iii) for repair &amp; renovation of existing units</t>
  </si>
  <si>
    <t>LS105</t>
  </si>
  <si>
    <t>Builders and Corporates</t>
  </si>
  <si>
    <t>LS106</t>
  </si>
  <si>
    <t>&gt;=0 &amp; = LS107</t>
  </si>
  <si>
    <t>(i) Residential Projects</t>
  </si>
  <si>
    <t>LS107</t>
  </si>
  <si>
    <t>(a) Out of the 1.2(i) above, Loans for Slum Rehabilitation Authority (SRA)</t>
  </si>
  <si>
    <t>LS107A</t>
  </si>
  <si>
    <t>Housing Loans to others (excluding 1.1 and 1.2 above)</t>
  </si>
  <si>
    <t>LS110</t>
  </si>
  <si>
    <t>Non-Housing Loans</t>
  </si>
  <si>
    <t>LS109</t>
  </si>
  <si>
    <t>&gt;=0, &amp; = LS110+LS114+LS120</t>
  </si>
  <si>
    <t>&gt;=0, &amp; = LS111+LS112+LS113</t>
  </si>
  <si>
    <t>(i) for mortgage/property/home equity loans/LAP</t>
  </si>
  <si>
    <t>LS111</t>
  </si>
  <si>
    <t>(ii) Lease Rental Discounting</t>
  </si>
  <si>
    <t>LS112</t>
  </si>
  <si>
    <t>(iii) Others</t>
  </si>
  <si>
    <t>LS113</t>
  </si>
  <si>
    <t>(a) Of (iii) above loan against the security of shares/ debentures / bonds</t>
  </si>
  <si>
    <t>LS113A</t>
  </si>
  <si>
    <t>(b) Of (iii) above loans against security of gold jewellery</t>
  </si>
  <si>
    <t>LS113B</t>
  </si>
  <si>
    <t>LS114</t>
  </si>
  <si>
    <t>&gt;=0, &amp; = LS115+LS116+LS117</t>
  </si>
  <si>
    <t>(i) Non-residential projects</t>
  </si>
  <si>
    <t>LS115</t>
  </si>
  <si>
    <t>LS116</t>
  </si>
  <si>
    <t>LS117</t>
  </si>
  <si>
    <t>LS117A</t>
  </si>
  <si>
    <t>Non-housing Loans to others (excluding 2.1 and 2.2 above)</t>
  </si>
  <si>
    <t>LS120</t>
  </si>
  <si>
    <t>Total</t>
  </si>
  <si>
    <t>LS100</t>
  </si>
  <si>
    <t>&gt;=0, &amp; = LS101+LS109</t>
  </si>
  <si>
    <t>PART-1B: LOAN DISBURSEMENTS</t>
  </si>
  <si>
    <t>Cumulative disbursements from April to reporting date</t>
  </si>
  <si>
    <t>LD101</t>
  </si>
  <si>
    <t>&gt;=0, &amp; = LD102+LD106+LD110</t>
  </si>
  <si>
    <t>LD102</t>
  </si>
  <si>
    <t>&gt;=0, &amp; = LD103+LD104+LD105</t>
  </si>
  <si>
    <t>LD103</t>
  </si>
  <si>
    <t>LD103A</t>
  </si>
  <si>
    <t>LD103B</t>
  </si>
  <si>
    <t>LD104</t>
  </si>
  <si>
    <t>LD105</t>
  </si>
  <si>
    <t>LD106</t>
  </si>
  <si>
    <t>&gt;=0 &amp; = LD107</t>
  </si>
  <si>
    <t>LD107</t>
  </si>
  <si>
    <t>LD108</t>
  </si>
  <si>
    <t>LD110</t>
  </si>
  <si>
    <t>LD109</t>
  </si>
  <si>
    <t>&gt;=0, &amp; = LD110+LD114+LD120</t>
  </si>
  <si>
    <t>&gt;=0, &amp; = LD111+LD112+LD113</t>
  </si>
  <si>
    <t>LD111</t>
  </si>
  <si>
    <t>LD112</t>
  </si>
  <si>
    <t>LD113</t>
  </si>
  <si>
    <t>LD113A</t>
  </si>
  <si>
    <t>LD113B</t>
  </si>
  <si>
    <t>LD114</t>
  </si>
  <si>
    <t>&gt;=0, &amp; = LD115+LD116+LD117</t>
  </si>
  <si>
    <t>LD115</t>
  </si>
  <si>
    <t>LD116</t>
  </si>
  <si>
    <t>LD117</t>
  </si>
  <si>
    <t>LD117A</t>
  </si>
  <si>
    <t>LD120</t>
  </si>
  <si>
    <t>LD100</t>
  </si>
  <si>
    <t>&gt;=0, &amp; = LD101+LD109</t>
  </si>
  <si>
    <t>PART-1C: LOAN OUTSTANDINGS</t>
  </si>
  <si>
    <t>As on end of previous month</t>
  </si>
  <si>
    <t>Repayments during the month under report</t>
  </si>
  <si>
    <t>Total outstanding as on reporting date</t>
  </si>
  <si>
    <t>LO101</t>
  </si>
  <si>
    <t>&gt;=0, &amp; = LO102+LO106+LO110</t>
  </si>
  <si>
    <t>LO102</t>
  </si>
  <si>
    <t>&gt;=0, &amp; = LO103+LO104+LO105</t>
  </si>
  <si>
    <t>LO103</t>
  </si>
  <si>
    <t>LO103A</t>
  </si>
  <si>
    <t>LO103B</t>
  </si>
  <si>
    <t>LO104</t>
  </si>
  <si>
    <t>LO105</t>
  </si>
  <si>
    <t>LO106</t>
  </si>
  <si>
    <t>&gt;=0 &amp; = LO107</t>
  </si>
  <si>
    <t>LO107</t>
  </si>
  <si>
    <t>LO108</t>
  </si>
  <si>
    <t>LO110</t>
  </si>
  <si>
    <t>LO109</t>
  </si>
  <si>
    <t>&gt;=0, &amp; = LO110+LO114+LO120</t>
  </si>
  <si>
    <t>&gt;=0, &amp; = LO111+LO112+LO113</t>
  </si>
  <si>
    <t>LO111</t>
  </si>
  <si>
    <t>LO112</t>
  </si>
  <si>
    <t>LO113</t>
  </si>
  <si>
    <t>LO113A</t>
  </si>
  <si>
    <t>LO113B</t>
  </si>
  <si>
    <t>LO114</t>
  </si>
  <si>
    <t>&gt;=0, &amp; = LO115+LO116+LO117</t>
  </si>
  <si>
    <t>LO115</t>
  </si>
  <si>
    <t>LO116</t>
  </si>
  <si>
    <t>LO117</t>
  </si>
  <si>
    <t>LO117A</t>
  </si>
  <si>
    <t>LO120</t>
  </si>
  <si>
    <t>LO100</t>
  </si>
  <si>
    <t>&gt;=0, &amp; = LO101+LO109</t>
  </si>
  <si>
    <t>PART-1D: LOAN SALES AND SECURITIZATION</t>
  </si>
  <si>
    <t>Loan Sales and Securitization during the Month</t>
  </si>
  <si>
    <t>Loan Sales and Securitization (April to reporting date)</t>
  </si>
  <si>
    <t>Field Code</t>
  </si>
  <si>
    <t>No. of accounts</t>
  </si>
  <si>
    <t>Aggregate value
(net of provisions)</t>
  </si>
  <si>
    <t>Aggregate consideration</t>
  </si>
  <si>
    <t>Loan Sales (Direct Assignments)</t>
  </si>
  <si>
    <t>SZ100</t>
  </si>
  <si>
    <t>&gt;=0, 101SZ+102SZ+103SZ+104SZ</t>
  </si>
  <si>
    <t>(i) to ARCs</t>
  </si>
  <si>
    <t>101SZ</t>
  </si>
  <si>
    <t>(ii) to Banks</t>
  </si>
  <si>
    <t>102SZ</t>
  </si>
  <si>
    <t>(iii) to HFCs</t>
  </si>
  <si>
    <t>103SZ</t>
  </si>
  <si>
    <t>(iv) to Others</t>
  </si>
  <si>
    <t>104SZ</t>
  </si>
  <si>
    <t>Loans Securitized</t>
  </si>
  <si>
    <t>SZ110</t>
  </si>
  <si>
    <t>&gt;=0, 111SZ+112SZ+113SZ+114SZ+115SZ</t>
  </si>
  <si>
    <t>(i) with ARCs</t>
  </si>
  <si>
    <t>111SZ</t>
  </si>
  <si>
    <t>(ii) with Banks</t>
  </si>
  <si>
    <t>112SZ</t>
  </si>
  <si>
    <t>(iii) with HFCs</t>
  </si>
  <si>
    <t>113SZ</t>
  </si>
  <si>
    <t>(iv) with Others</t>
  </si>
  <si>
    <t>114SZ</t>
  </si>
  <si>
    <t>SZ120</t>
  </si>
  <si>
    <t>&gt;=0, SZ110+SZ100</t>
  </si>
  <si>
    <t>PART-1E: LOAN PURCHASED</t>
  </si>
  <si>
    <t>Loan Purchased during the Month</t>
  </si>
  <si>
    <t>Loan Purchased (April to reporting date)</t>
  </si>
  <si>
    <t xml:space="preserve">Validation
</t>
  </si>
  <si>
    <t>Loan Purchased</t>
  </si>
  <si>
    <t>(i) from Banks</t>
  </si>
  <si>
    <t>102PR</t>
  </si>
  <si>
    <t>(ii) from HFCs</t>
  </si>
  <si>
    <t>103PR</t>
  </si>
  <si>
    <t>(iii) from Others</t>
  </si>
  <si>
    <t>104PR</t>
  </si>
  <si>
    <t>PR120</t>
  </si>
  <si>
    <t>&gt;=0, 101PR+102PR+103PR+104PR</t>
  </si>
  <si>
    <t>PART-1F: NPAs (CREDIT IMPAIRED)</t>
  </si>
  <si>
    <t>Reporting Month</t>
  </si>
  <si>
    <t>NPA101</t>
  </si>
  <si>
    <t>&gt;=0, &amp; = NPA102+106</t>
  </si>
  <si>
    <t>NPA102</t>
  </si>
  <si>
    <t>&gt;=0, &amp; = NPA103+NPA104+NPA105</t>
  </si>
  <si>
    <t>NPA103</t>
  </si>
  <si>
    <t>NPA103A</t>
  </si>
  <si>
    <t>NPA103B</t>
  </si>
  <si>
    <t>NPA104</t>
  </si>
  <si>
    <t>NPA105</t>
  </si>
  <si>
    <t>NPA106</t>
  </si>
  <si>
    <t>&gt;=0 &amp; = NPA107</t>
  </si>
  <si>
    <t>NPA107</t>
  </si>
  <si>
    <t>NPA108</t>
  </si>
  <si>
    <t>NPA150</t>
  </si>
  <si>
    <t>NPA109</t>
  </si>
  <si>
    <t>&gt;=0, &amp; = NPA110+NPA114</t>
  </si>
  <si>
    <t>NPA110</t>
  </si>
  <si>
    <t>&gt;=0, &amp; = NPA111+NPA112+NPA113</t>
  </si>
  <si>
    <t>NPA111</t>
  </si>
  <si>
    <t>NPA112</t>
  </si>
  <si>
    <t>NPA113</t>
  </si>
  <si>
    <t>NPA113A</t>
  </si>
  <si>
    <t>NPA113B</t>
  </si>
  <si>
    <t>NPA114</t>
  </si>
  <si>
    <t>&gt;=0, &amp; = NPA115+NPA116+NPA117</t>
  </si>
  <si>
    <t>NPA115</t>
  </si>
  <si>
    <t>NPA116</t>
  </si>
  <si>
    <t>NPA117</t>
  </si>
  <si>
    <t>NPA117A</t>
  </si>
  <si>
    <t>NPA160</t>
  </si>
  <si>
    <t>NPA100</t>
  </si>
  <si>
    <t>&gt;=0, &amp; = NPA101+NPA109</t>
  </si>
  <si>
    <t>Provisions for NPAs/ (Loss Allowances)</t>
  </si>
  <si>
    <t>Net NPAs</t>
  </si>
  <si>
    <t>NPA120</t>
  </si>
  <si>
    <t>&gt;=0, &amp; = NPA100-NPA110</t>
  </si>
  <si>
    <t>Total Loans &amp; advances</t>
  </si>
  <si>
    <t>LOS100</t>
  </si>
  <si>
    <t>&gt;=0, &amp; = LOS100 ABOVE</t>
  </si>
  <si>
    <t>Gross NPA % to Total Loans &amp; advances</t>
  </si>
  <si>
    <t>NPA130</t>
  </si>
  <si>
    <t>&gt;=0, &amp; = NPA100/LOS100</t>
  </si>
  <si>
    <t>Net NPA % to Total Loans &amp; advances</t>
  </si>
  <si>
    <t>NPA140</t>
  </si>
  <si>
    <t>&gt;=0, &amp; = NPA120/LOS100</t>
  </si>
  <si>
    <t>Notes:</t>
  </si>
  <si>
    <t>(i)</t>
  </si>
  <si>
    <t>Loans &amp; advances shall be classified as defined under the Master Direction – Non-Banking Financial Company – Housing Finance Company (Reserve Bank) Directions, 2021 , as amended from time to time.</t>
  </si>
  <si>
    <t>(ii)</t>
  </si>
  <si>
    <t>Under Ind AS for the gross carrying amount shall be the carrying amount before adjusting for any loss allowance. Under IGAAP, the gross carrying amount shall be the gross advances without netting them from the provisions.</t>
  </si>
  <si>
    <t>(iii)</t>
  </si>
  <si>
    <t>Under Table-Part-1A, if sanctions of earlier months subsequently cancelled during the reporting month, the same shall not be netted-off from the sanctions of the reporting month. The purpose is to capture fresh sanctions during the reporting month without adjusting it against any cancellations.</t>
  </si>
  <si>
    <t>(iv)</t>
  </si>
  <si>
    <t>Under Table-Part-1B, if disbursements of earlier months subsequently cancelled during the reporting month, the same shall not be netted-off from the disbursements of the reporting month. The purpose is to capture fresh disbursements during the reporting month without adjusting it against any cancellations.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</si>
</sst>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8" x14ac:knownFonts="1">
    <font>
      <sz val="11"/>
      <color theme="1"/>
      <name val="Calibri"/>
      <family val="2"/>
      <scheme val="minor"/>
    </font>
    <font>
      <sz val="11"/>
      <color theme="1"/>
      <name val="Calibri"/>
      <family val="2"/>
      <scheme val="minor"/>
    </font>
    <font>
      <b/>
      <u/>
      <sz val="14"/>
      <name val="Univers Condensed"/>
      <family val="2"/>
    </font>
    <font>
      <b/>
      <sz val="11"/>
      <name val="Univers Condensed"/>
      <family val="2"/>
    </font>
    <font>
      <b/>
      <u/>
      <sz val="11"/>
      <name val="Univers Condensed"/>
      <family val="2"/>
    </font>
    <font>
      <sz val="11"/>
      <name val="Univers Condensed"/>
      <family val="2"/>
    </font>
    <font>
      <i/>
      <sz val="11"/>
      <name val="Univers Condensed"/>
      <family val="2"/>
    </font>
    <font>
      <b/>
      <u/>
      <sz val="16"/>
      <name val="Univers Condensed"/>
      <family val="2"/>
    </font>
  </fonts>
  <fills count="4">
    <fill>
      <patternFill patternType="none"/>
    </fill>
    <fill>
      <patternFill patternType="gray125"/>
    </fill>
    <fill>
      <patternFill patternType="solid">
        <fgColor theme="4" tint="0.79998168889431442"/>
        <bgColor indexed="64"/>
      </patternFill>
    </fill>
    <fill>
      <patternFill patternType="gray125">
        <bgColor theme="4" tint="0.79998168889431442"/>
      </patternFill>
    </fill>
  </fills>
  <borders count="15">
    <border>
      <left/>
      <right/>
      <top/>
      <bottom/>
      <diagonal/>
    </border>
    <border>
      <left/>
      <right/>
      <top/>
      <bottom style="thin">
        <color indexed="64"/>
      </bottom>
      <diagonal/>
    </border>
    <border>
      <left style="thin">
        <color indexed="64"/>
      </left>
      <right style="thin">
        <color auto="1"/>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auto="1"/>
      </right>
      <top style="thin">
        <color indexed="64"/>
      </top>
      <bottom/>
      <diagonal/>
    </border>
    <border>
      <left style="thin">
        <color indexed="64"/>
      </left>
      <right style="thin">
        <color auto="1"/>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07">
    <xf numFmtId="0" fontId="0" fillId="0" borderId="0" xfId="0"/>
    <xf numFmtId="0" fontId="2" fillId="2" borderId="1" xfId="0" applyFont="1" applyFill="1" applyBorder="1" applyAlignment="1">
      <alignment vertical="top"/>
    </xf>
    <xf numFmtId="0" fontId="2" fillId="2" borderId="1" xfId="0" applyFont="1" applyFill="1" applyBorder="1" applyAlignment="1">
      <alignment horizontal="right" vertical="top"/>
    </xf>
    <xf numFmtId="0" fontId="2" fillId="0" borderId="1" xfId="0" applyFont="1" applyBorder="1" applyAlignment="1">
      <alignment vertical="top"/>
    </xf>
    <xf numFmtId="0" fontId="3" fillId="2" borderId="2" xfId="0" applyFont="1" applyFill="1" applyBorder="1" applyAlignment="1">
      <alignment horizontal="center" vertical="top"/>
    </xf>
    <xf numFmtId="0" fontId="4" fillId="2" borderId="3" xfId="0" applyFont="1" applyFill="1" applyBorder="1" applyAlignment="1">
      <alignment horizontal="center" vertical="top"/>
    </xf>
    <xf numFmtId="0" fontId="4" fillId="2" borderId="4" xfId="0" applyFont="1" applyFill="1" applyBorder="1" applyAlignment="1">
      <alignment horizontal="center" vertical="top"/>
    </xf>
    <xf numFmtId="0" fontId="4" fillId="2" borderId="5" xfId="0" applyFont="1" applyFill="1" applyBorder="1" applyAlignment="1">
      <alignment horizontal="center" vertical="top"/>
    </xf>
    <xf numFmtId="0" fontId="4" fillId="2" borderId="2" xfId="0" applyFont="1" applyFill="1" applyBorder="1" applyAlignment="1">
      <alignment horizontal="center" vertical="top"/>
    </xf>
    <xf numFmtId="0" fontId="3" fillId="2" borderId="6" xfId="0" applyFont="1" applyFill="1" applyBorder="1" applyAlignment="1">
      <alignment horizontal="center" vertical="top"/>
    </xf>
    <xf numFmtId="0" fontId="3" fillId="2" borderId="2" xfId="0" applyFont="1" applyFill="1" applyBorder="1" applyAlignment="1">
      <alignment horizontal="center" vertical="top"/>
    </xf>
    <xf numFmtId="0" fontId="3" fillId="2" borderId="2" xfId="0" applyFont="1" applyFill="1" applyBorder="1" applyAlignment="1">
      <alignment horizontal="center" vertical="top" wrapText="1"/>
    </xf>
    <xf numFmtId="0" fontId="5" fillId="2" borderId="3" xfId="0" applyFont="1" applyFill="1" applyBorder="1" applyAlignment="1">
      <alignment horizontal="right" vertical="top"/>
    </xf>
    <xf numFmtId="0" fontId="3" fillId="2" borderId="2" xfId="0" applyFont="1" applyFill="1" applyBorder="1" applyAlignment="1">
      <alignment vertical="center" wrapText="1"/>
    </xf>
    <xf numFmtId="1" fontId="3" fillId="2" borderId="5" xfId="0" applyNumberFormat="1" applyFont="1" applyFill="1" applyBorder="1" applyAlignment="1">
      <alignment horizontal="right" vertical="top"/>
    </xf>
    <xf numFmtId="2" fontId="3" fillId="2" borderId="5" xfId="0" applyNumberFormat="1" applyFont="1" applyFill="1" applyBorder="1" applyAlignment="1">
      <alignment horizontal="right" vertical="top"/>
    </xf>
    <xf numFmtId="0" fontId="3" fillId="2" borderId="2" xfId="0" applyFont="1" applyFill="1" applyBorder="1" applyAlignment="1">
      <alignment horizontal="left" vertical="top"/>
    </xf>
    <xf numFmtId="0" fontId="5" fillId="2" borderId="3" xfId="0" applyFont="1" applyFill="1" applyBorder="1" applyAlignment="1">
      <alignment horizontal="right"/>
    </xf>
    <xf numFmtId="1" fontId="3" fillId="2" borderId="5" xfId="0" applyNumberFormat="1" applyFont="1" applyFill="1" applyBorder="1" applyAlignment="1">
      <alignment horizontal="right"/>
    </xf>
    <xf numFmtId="2" fontId="3" fillId="2" borderId="5" xfId="0" applyNumberFormat="1" applyFont="1" applyFill="1" applyBorder="1" applyAlignment="1">
      <alignment horizontal="right"/>
    </xf>
    <xf numFmtId="0" fontId="5" fillId="2" borderId="2" xfId="0" applyFont="1" applyFill="1" applyBorder="1" applyAlignment="1">
      <alignment vertical="center" wrapText="1"/>
    </xf>
    <xf numFmtId="1" fontId="5" fillId="0" borderId="5" xfId="0" applyNumberFormat="1" applyFont="1" applyBorder="1" applyAlignment="1" applyProtection="1">
      <alignment horizontal="right"/>
      <protection locked="0"/>
    </xf>
    <xf numFmtId="2" fontId="5" fillId="0" borderId="2" xfId="0" applyNumberFormat="1" applyFont="1" applyBorder="1" applyAlignment="1" applyProtection="1">
      <alignment horizontal="right"/>
      <protection locked="0"/>
    </xf>
    <xf numFmtId="1" fontId="5" fillId="0" borderId="2" xfId="0" applyNumberFormat="1" applyFont="1" applyBorder="1" applyAlignment="1" applyProtection="1">
      <alignment horizontal="right"/>
      <protection locked="0"/>
    </xf>
    <xf numFmtId="0" fontId="5" fillId="2" borderId="2" xfId="0" applyFont="1" applyFill="1" applyBorder="1" applyAlignment="1">
      <alignment horizontal="center" vertical="top"/>
    </xf>
    <xf numFmtId="0" fontId="5" fillId="2" borderId="2" xfId="0" applyFont="1" applyFill="1" applyBorder="1" applyAlignment="1">
      <alignment horizontal="left" vertical="top"/>
    </xf>
    <xf numFmtId="0" fontId="6" fillId="2" borderId="2" xfId="0" applyFont="1" applyFill="1" applyBorder="1" applyAlignment="1">
      <alignment vertical="center" wrapText="1"/>
    </xf>
    <xf numFmtId="2" fontId="5" fillId="0" borderId="5" xfId="0" applyNumberFormat="1" applyFont="1" applyBorder="1" applyAlignment="1" applyProtection="1">
      <alignment horizontal="right"/>
      <protection locked="0"/>
    </xf>
    <xf numFmtId="0" fontId="6" fillId="2" borderId="2" xfId="0" applyFont="1" applyFill="1" applyBorder="1" applyAlignment="1">
      <alignment horizontal="left" vertical="center" wrapText="1"/>
    </xf>
    <xf numFmtId="0" fontId="5" fillId="2" borderId="2" xfId="0" applyFont="1" applyFill="1" applyBorder="1" applyAlignment="1">
      <alignment vertical="top" wrapText="1"/>
    </xf>
    <xf numFmtId="0" fontId="3" fillId="0" borderId="0" xfId="0" applyFont="1" applyAlignment="1">
      <alignment vertical="top"/>
    </xf>
    <xf numFmtId="2" fontId="3" fillId="0" borderId="0" xfId="0" applyNumberFormat="1" applyFont="1" applyAlignment="1">
      <alignment horizontal="right"/>
    </xf>
    <xf numFmtId="0" fontId="3" fillId="0" borderId="0" xfId="0" applyFont="1"/>
    <xf numFmtId="0" fontId="3" fillId="0" borderId="0" xfId="0" applyFont="1" applyAlignment="1">
      <alignment wrapText="1"/>
    </xf>
    <xf numFmtId="0" fontId="5" fillId="0" borderId="0" xfId="0" applyFont="1" applyAlignment="1">
      <alignment horizontal="right"/>
    </xf>
    <xf numFmtId="0" fontId="5" fillId="0" borderId="0" xfId="0" applyFont="1"/>
    <xf numFmtId="2" fontId="5" fillId="0" borderId="0" xfId="0" applyNumberFormat="1" applyFont="1" applyAlignment="1">
      <alignment horizontal="right"/>
    </xf>
    <xf numFmtId="0" fontId="5" fillId="0" borderId="0" xfId="0" applyFont="1" applyAlignment="1">
      <alignment wrapText="1"/>
    </xf>
    <xf numFmtId="0" fontId="3" fillId="0" borderId="1" xfId="0" applyFont="1" applyBorder="1" applyAlignment="1">
      <alignment vertical="top"/>
    </xf>
    <xf numFmtId="2" fontId="3" fillId="0" borderId="1" xfId="0" applyNumberFormat="1" applyFont="1" applyBorder="1" applyAlignment="1">
      <alignment horizontal="right"/>
    </xf>
    <xf numFmtId="0" fontId="3" fillId="0" borderId="1" xfId="0" applyFont="1" applyBorder="1"/>
    <xf numFmtId="0" fontId="3" fillId="0" borderId="1" xfId="0" applyFont="1" applyBorder="1" applyAlignment="1">
      <alignment wrapText="1"/>
    </xf>
    <xf numFmtId="0" fontId="2" fillId="2" borderId="3" xfId="0" applyFont="1" applyFill="1" applyBorder="1" applyAlignment="1">
      <alignment vertical="top"/>
    </xf>
    <xf numFmtId="0" fontId="2" fillId="2" borderId="4" xfId="0" applyFont="1" applyFill="1" applyBorder="1" applyAlignment="1">
      <alignment vertical="top"/>
    </xf>
    <xf numFmtId="2" fontId="2" fillId="2" borderId="4" xfId="0" applyNumberFormat="1" applyFont="1" applyFill="1" applyBorder="1" applyAlignment="1">
      <alignment horizontal="right"/>
    </xf>
    <xf numFmtId="0" fontId="2" fillId="2" borderId="4" xfId="0" applyFont="1" applyFill="1" applyBorder="1"/>
    <xf numFmtId="0" fontId="2" fillId="2" borderId="4" xfId="0" applyFont="1" applyFill="1" applyBorder="1" applyAlignment="1">
      <alignment wrapText="1"/>
    </xf>
    <xf numFmtId="0" fontId="2" fillId="2" borderId="5" xfId="0" applyFont="1" applyFill="1" applyBorder="1" applyAlignment="1">
      <alignment wrapText="1"/>
    </xf>
    <xf numFmtId="0" fontId="3" fillId="2" borderId="6" xfId="0" applyFont="1" applyFill="1" applyBorder="1" applyAlignment="1">
      <alignment horizontal="center" vertical="top" wrapText="1"/>
    </xf>
    <xf numFmtId="0" fontId="3" fillId="2" borderId="3" xfId="0" applyFont="1" applyFill="1" applyBorder="1" applyAlignment="1">
      <alignment horizontal="center" vertical="top"/>
    </xf>
    <xf numFmtId="0" fontId="3" fillId="2" borderId="4" xfId="0" applyFont="1" applyFill="1" applyBorder="1" applyAlignment="1">
      <alignment horizontal="center" vertical="top"/>
    </xf>
    <xf numFmtId="0" fontId="3" fillId="2" borderId="5" xfId="0" applyFont="1" applyFill="1" applyBorder="1" applyAlignment="1">
      <alignment horizontal="center" vertical="top"/>
    </xf>
    <xf numFmtId="0" fontId="3" fillId="2" borderId="6"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2" xfId="0" applyFont="1" applyFill="1" applyBorder="1" applyAlignment="1">
      <alignment vertical="top"/>
    </xf>
    <xf numFmtId="1" fontId="3" fillId="2" borderId="2" xfId="0" applyNumberFormat="1" applyFont="1" applyFill="1" applyBorder="1" applyAlignment="1">
      <alignment horizontal="right" vertical="top"/>
    </xf>
    <xf numFmtId="2" fontId="3" fillId="2" borderId="2" xfId="0" applyNumberFormat="1" applyFont="1" applyFill="1" applyBorder="1" applyAlignment="1">
      <alignment horizontal="right" vertical="top"/>
    </xf>
    <xf numFmtId="2" fontId="3" fillId="2" borderId="2" xfId="1" applyNumberFormat="1" applyFont="1" applyFill="1" applyBorder="1" applyAlignment="1">
      <alignment horizontal="right" vertical="top"/>
    </xf>
    <xf numFmtId="2" fontId="3" fillId="2" borderId="2" xfId="0" applyNumberFormat="1" applyFont="1" applyFill="1" applyBorder="1" applyAlignment="1">
      <alignment horizontal="left" vertical="top" wrapText="1"/>
    </xf>
    <xf numFmtId="0" fontId="5" fillId="2" borderId="2" xfId="0" applyFont="1" applyFill="1" applyBorder="1" applyAlignment="1">
      <alignment vertical="top"/>
    </xf>
    <xf numFmtId="0" fontId="6" fillId="2" borderId="2" xfId="0" applyFont="1" applyFill="1" applyBorder="1" applyAlignment="1">
      <alignment horizontal="left" vertical="top"/>
    </xf>
    <xf numFmtId="1" fontId="5" fillId="0" borderId="2" xfId="0" applyNumberFormat="1" applyFont="1" applyBorder="1" applyAlignment="1" applyProtection="1">
      <alignment horizontal="right" vertical="top"/>
      <protection locked="0"/>
    </xf>
    <xf numFmtId="2" fontId="5" fillId="0" borderId="2" xfId="0" applyNumberFormat="1" applyFont="1" applyBorder="1" applyAlignment="1" applyProtection="1">
      <alignment horizontal="right" vertical="top"/>
      <protection locked="0"/>
    </xf>
    <xf numFmtId="2" fontId="5" fillId="0" borderId="2" xfId="1" applyNumberFormat="1" applyFont="1" applyFill="1" applyBorder="1" applyAlignment="1" applyProtection="1">
      <alignment vertical="top"/>
      <protection locked="0"/>
    </xf>
    <xf numFmtId="1" fontId="5" fillId="0" borderId="2" xfId="0" applyNumberFormat="1" applyFont="1" applyBorder="1" applyAlignment="1" applyProtection="1">
      <alignment vertical="top" wrapText="1"/>
      <protection locked="0"/>
    </xf>
    <xf numFmtId="2" fontId="5" fillId="2" borderId="2" xfId="0" applyNumberFormat="1" applyFont="1" applyFill="1" applyBorder="1" applyAlignment="1">
      <alignment horizontal="right" vertical="top"/>
    </xf>
    <xf numFmtId="2" fontId="5" fillId="2" borderId="2" xfId="0" applyNumberFormat="1" applyFont="1" applyFill="1" applyBorder="1" applyAlignment="1">
      <alignment horizontal="left"/>
    </xf>
    <xf numFmtId="2" fontId="3" fillId="2" borderId="2" xfId="1" applyNumberFormat="1" applyFont="1" applyFill="1" applyBorder="1" applyAlignment="1">
      <alignment vertical="top"/>
    </xf>
    <xf numFmtId="1" fontId="3" fillId="2" borderId="2" xfId="0" applyNumberFormat="1" applyFont="1" applyFill="1" applyBorder="1" applyAlignment="1">
      <alignment vertical="top" wrapText="1"/>
    </xf>
    <xf numFmtId="2" fontId="3" fillId="0" borderId="0" xfId="1" applyNumberFormat="1" applyFont="1" applyFill="1" applyBorder="1"/>
    <xf numFmtId="1" fontId="3" fillId="0" borderId="0" xfId="0" applyNumberFormat="1" applyFont="1" applyAlignment="1">
      <alignment wrapText="1"/>
    </xf>
    <xf numFmtId="2" fontId="3" fillId="0" borderId="0" xfId="0" applyNumberFormat="1" applyFont="1"/>
    <xf numFmtId="0" fontId="3" fillId="2" borderId="2" xfId="0" applyFont="1" applyFill="1" applyBorder="1" applyAlignment="1">
      <alignment horizontal="center" vertical="top" wrapText="1"/>
    </xf>
    <xf numFmtId="2" fontId="3" fillId="3" borderId="2" xfId="0" applyNumberFormat="1" applyFont="1" applyFill="1" applyBorder="1" applyAlignment="1">
      <alignment horizontal="right"/>
    </xf>
    <xf numFmtId="2" fontId="3" fillId="3" borderId="2" xfId="1" applyNumberFormat="1" applyFont="1" applyFill="1" applyBorder="1" applyAlignment="1">
      <alignment horizontal="right"/>
    </xf>
    <xf numFmtId="1" fontId="3" fillId="3" borderId="2" xfId="0" applyNumberFormat="1" applyFont="1" applyFill="1" applyBorder="1" applyAlignment="1">
      <alignment horizontal="right"/>
    </xf>
    <xf numFmtId="2" fontId="3" fillId="3" borderId="2" xfId="0" applyNumberFormat="1" applyFont="1" applyFill="1" applyBorder="1" applyAlignment="1">
      <alignment horizontal="left" vertical="top" wrapText="1"/>
    </xf>
    <xf numFmtId="0" fontId="6" fillId="2" borderId="2" xfId="0" applyFont="1" applyFill="1" applyBorder="1" applyAlignment="1">
      <alignment horizontal="left" vertical="top" indent="1"/>
    </xf>
    <xf numFmtId="2" fontId="5" fillId="0" borderId="2" xfId="1" applyNumberFormat="1" applyFont="1" applyFill="1" applyBorder="1" applyProtection="1">
      <protection locked="0"/>
    </xf>
    <xf numFmtId="1" fontId="5" fillId="0" borderId="2" xfId="0" applyNumberFormat="1" applyFont="1" applyBorder="1" applyAlignment="1" applyProtection="1">
      <alignment wrapText="1"/>
      <protection locked="0"/>
    </xf>
    <xf numFmtId="2" fontId="5" fillId="2" borderId="2" xfId="0" applyNumberFormat="1" applyFont="1" applyFill="1" applyBorder="1" applyAlignment="1">
      <alignment horizontal="right"/>
    </xf>
    <xf numFmtId="0" fontId="5" fillId="0" borderId="0" xfId="0" applyFont="1" applyAlignment="1">
      <alignment vertical="top"/>
    </xf>
    <xf numFmtId="0" fontId="7" fillId="2" borderId="1" xfId="0" applyFont="1" applyFill="1" applyBorder="1" applyAlignment="1">
      <alignment vertical="top"/>
    </xf>
    <xf numFmtId="0" fontId="4" fillId="2" borderId="3" xfId="0" applyFont="1" applyFill="1" applyBorder="1" applyAlignment="1">
      <alignment horizontal="center" vertical="top" wrapText="1"/>
    </xf>
    <xf numFmtId="0" fontId="3" fillId="2" borderId="7" xfId="0" applyFont="1" applyFill="1" applyBorder="1" applyAlignment="1">
      <alignment horizontal="center" vertical="top"/>
    </xf>
    <xf numFmtId="0" fontId="3" fillId="2" borderId="2" xfId="0" applyFont="1" applyFill="1" applyBorder="1" applyAlignment="1">
      <alignment horizontal="left" vertical="top" wrapText="1"/>
    </xf>
    <xf numFmtId="0" fontId="5" fillId="2" borderId="2" xfId="0" applyFont="1" applyFill="1" applyBorder="1" applyAlignment="1">
      <alignment horizontal="center" vertical="top" wrapText="1"/>
    </xf>
    <xf numFmtId="0" fontId="5" fillId="2" borderId="2" xfId="0" applyFont="1" applyFill="1" applyBorder="1" applyAlignment="1">
      <alignment horizontal="left" vertical="top" wrapText="1"/>
    </xf>
    <xf numFmtId="0" fontId="3" fillId="2" borderId="2" xfId="0" applyFont="1" applyFill="1" applyBorder="1"/>
    <xf numFmtId="2" fontId="3" fillId="3" borderId="2" xfId="0" applyNumberFormat="1" applyFont="1" applyFill="1" applyBorder="1"/>
    <xf numFmtId="2" fontId="3" fillId="0" borderId="2" xfId="0" applyNumberFormat="1" applyFont="1" applyBorder="1" applyProtection="1">
      <protection locked="0"/>
    </xf>
    <xf numFmtId="0" fontId="3" fillId="2" borderId="2" xfId="0" applyFont="1" applyFill="1" applyBorder="1" applyAlignment="1">
      <alignment horizontal="center"/>
    </xf>
    <xf numFmtId="0" fontId="3" fillId="2" borderId="2" xfId="0" applyFont="1" applyFill="1" applyBorder="1" applyAlignment="1">
      <alignment wrapText="1"/>
    </xf>
    <xf numFmtId="2" fontId="3" fillId="2" borderId="2" xfId="0" applyNumberFormat="1" applyFont="1" applyFill="1" applyBorder="1"/>
    <xf numFmtId="2" fontId="3" fillId="2" borderId="2" xfId="0" quotePrefix="1" applyNumberFormat="1" applyFont="1" applyFill="1" applyBorder="1"/>
    <xf numFmtId="0" fontId="5" fillId="3" borderId="2" xfId="0" applyFont="1" applyFill="1" applyBorder="1"/>
    <xf numFmtId="10" fontId="3" fillId="2" borderId="2" xfId="2" applyNumberFormat="1" applyFont="1" applyFill="1" applyBorder="1" applyAlignment="1">
      <alignment wrapText="1"/>
    </xf>
    <xf numFmtId="0" fontId="3" fillId="2" borderId="8" xfId="0" applyFont="1" applyFill="1" applyBorder="1"/>
    <xf numFmtId="0" fontId="5" fillId="2" borderId="9" xfId="0" applyFont="1" applyFill="1" applyBorder="1"/>
    <xf numFmtId="0" fontId="5" fillId="2" borderId="10" xfId="0" applyFont="1" applyFill="1" applyBorder="1"/>
    <xf numFmtId="0" fontId="5" fillId="2" borderId="11" xfId="0" applyFont="1" applyFill="1" applyBorder="1" applyAlignment="1">
      <alignment horizontal="right" vertical="top"/>
    </xf>
    <xf numFmtId="0" fontId="5" fillId="2" borderId="0" xfId="0" applyFont="1" applyFill="1" applyAlignment="1">
      <alignment horizontal="left" vertical="top" wrapText="1"/>
    </xf>
    <xf numFmtId="0" fontId="5" fillId="2" borderId="12" xfId="0" applyFont="1" applyFill="1" applyBorder="1" applyAlignment="1">
      <alignment horizontal="left" vertical="top" wrapText="1"/>
    </xf>
    <xf numFmtId="0" fontId="5" fillId="2" borderId="13" xfId="0" applyFont="1" applyFill="1" applyBorder="1" applyAlignment="1">
      <alignment horizontal="right" vertical="top"/>
    </xf>
    <xf numFmtId="0" fontId="5" fillId="2" borderId="1" xfId="0" applyFont="1" applyFill="1" applyBorder="1" applyAlignment="1">
      <alignment horizontal="left" vertical="top" wrapText="1"/>
    </xf>
    <xf numFmtId="0" fontId="5" fillId="2" borderId="14" xfId="0" applyFont="1" applyFill="1" applyBorder="1" applyAlignment="1">
      <alignment horizontal="left" vertical="top"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7"/>
  <sheetViews>
    <sheetView tabSelected="1" workbookViewId="0">
      <selection sqref="A1:XFD1"/>
    </sheetView>
  </sheetViews>
  <sheetFormatPr defaultRowHeight="15" x14ac:dyDescent="0.25"/>
  <cols>
    <col min="2" max="2" width="37.5703125" bestFit="1" customWidth="1"/>
    <col min="3" max="3" width="15.140625" bestFit="1" customWidth="1"/>
    <col min="4" max="4" width="17" customWidth="1"/>
    <col min="5" max="5" width="14.42578125" customWidth="1"/>
    <col min="6" max="6" width="18.85546875" customWidth="1"/>
    <col min="7" max="7" width="15.5703125" customWidth="1"/>
    <col min="8" max="8" width="15.28515625" customWidth="1"/>
    <col min="9" max="9" width="10.42578125" bestFit="1" customWidth="1"/>
    <col min="10" max="10" width="27.28515625" bestFit="1" customWidth="1"/>
  </cols>
  <sheetData>
    <row r="1" spans="1:10" ht="18.75" x14ac:dyDescent="0.25">
      <c r="A1" s="1" t="s">
        <v>0</v>
      </c>
      <c r="B1" s="1"/>
      <c r="C1" s="1"/>
      <c r="D1" s="1"/>
      <c r="E1" s="1"/>
      <c r="F1" s="1"/>
      <c r="G1" s="1"/>
      <c r="H1" s="1"/>
      <c r="I1" s="1"/>
      <c r="J1" s="2" t="s">
        <v>1</v>
      </c>
    </row>
    <row r="2" spans="1:10" ht="18.75" x14ac:dyDescent="0.25">
      <c r="A2" s="3"/>
      <c r="B2" s="3"/>
      <c r="C2" s="3"/>
      <c r="D2" s="3"/>
      <c r="E2" s="3"/>
      <c r="F2" s="3"/>
      <c r="G2" s="3"/>
      <c r="H2" s="3"/>
      <c r="I2" s="3"/>
      <c r="J2" s="3"/>
    </row>
    <row r="3" spans="1:10" ht="18.75" x14ac:dyDescent="0.25">
      <c r="A3" s="1" t="s">
        <v>2</v>
      </c>
      <c r="B3" s="1"/>
      <c r="C3" s="1"/>
      <c r="D3" s="1"/>
      <c r="E3" s="1"/>
      <c r="F3" s="1"/>
      <c r="G3" s="1"/>
      <c r="H3" s="1"/>
      <c r="I3" s="1"/>
      <c r="J3" s="1"/>
    </row>
    <row r="4" spans="1:10" x14ac:dyDescent="0.25">
      <c r="A4" s="4" t="s">
        <v>3</v>
      </c>
      <c r="B4" s="4" t="s">
        <v>4</v>
      </c>
      <c r="C4" s="5" t="s">
        <v>5</v>
      </c>
      <c r="D4" s="6"/>
      <c r="E4" s="5" t="s">
        <v>6</v>
      </c>
      <c r="F4" s="7"/>
      <c r="G4" s="8" t="s">
        <v>7</v>
      </c>
      <c r="H4" s="8"/>
      <c r="I4" s="8"/>
      <c r="J4" s="8"/>
    </row>
    <row r="5" spans="1:10" ht="75" x14ac:dyDescent="0.25">
      <c r="A5" s="4"/>
      <c r="B5" s="9"/>
      <c r="C5" s="10" t="s">
        <v>8</v>
      </c>
      <c r="D5" s="11" t="s">
        <v>9</v>
      </c>
      <c r="E5" s="10" t="s">
        <v>8</v>
      </c>
      <c r="F5" s="11" t="s">
        <v>9</v>
      </c>
      <c r="G5" s="10" t="s">
        <v>8</v>
      </c>
      <c r="H5" s="11" t="s">
        <v>9</v>
      </c>
      <c r="I5" s="10" t="s">
        <v>10</v>
      </c>
      <c r="J5" s="10" t="s">
        <v>11</v>
      </c>
    </row>
    <row r="6" spans="1:10" x14ac:dyDescent="0.25">
      <c r="A6" s="12">
        <v>1</v>
      </c>
      <c r="B6" s="13" t="s">
        <v>12</v>
      </c>
      <c r="C6" s="14">
        <f t="shared" ref="C6:H6" si="0">SUM(C7,C13,C16)</f>
        <v>0</v>
      </c>
      <c r="D6" s="15">
        <f t="shared" si="0"/>
        <v>0</v>
      </c>
      <c r="E6" s="14">
        <f t="shared" si="0"/>
        <v>0</v>
      </c>
      <c r="F6" s="15">
        <f t="shared" si="0"/>
        <v>0</v>
      </c>
      <c r="G6" s="14">
        <f t="shared" si="0"/>
        <v>0</v>
      </c>
      <c r="H6" s="15">
        <f t="shared" si="0"/>
        <v>0</v>
      </c>
      <c r="I6" s="10" t="s">
        <v>13</v>
      </c>
      <c r="J6" s="16" t="s">
        <v>14</v>
      </c>
    </row>
    <row r="7" spans="1:10" x14ac:dyDescent="0.25">
      <c r="A7" s="17">
        <v>1.1000000000000001</v>
      </c>
      <c r="B7" s="13" t="s">
        <v>15</v>
      </c>
      <c r="C7" s="18">
        <f>SUM(C8,C11:C12)</f>
        <v>0</v>
      </c>
      <c r="D7" s="19">
        <f>SUM(D8,D11:D12)</f>
        <v>0</v>
      </c>
      <c r="E7" s="18">
        <f t="shared" ref="E7:H7" si="1">SUM(E8,E11:E12)</f>
        <v>0</v>
      </c>
      <c r="F7" s="19">
        <f t="shared" si="1"/>
        <v>0</v>
      </c>
      <c r="G7" s="18">
        <f t="shared" si="1"/>
        <v>0</v>
      </c>
      <c r="H7" s="19">
        <f t="shared" si="1"/>
        <v>0</v>
      </c>
      <c r="I7" s="10" t="s">
        <v>16</v>
      </c>
      <c r="J7" s="16" t="s">
        <v>17</v>
      </c>
    </row>
    <row r="8" spans="1:10" ht="30" x14ac:dyDescent="0.25">
      <c r="A8" s="17"/>
      <c r="B8" s="20" t="s">
        <v>18</v>
      </c>
      <c r="C8" s="21"/>
      <c r="D8" s="22"/>
      <c r="E8" s="23"/>
      <c r="F8" s="22"/>
      <c r="G8" s="23"/>
      <c r="H8" s="22"/>
      <c r="I8" s="24" t="s">
        <v>19</v>
      </c>
      <c r="J8" s="25" t="s">
        <v>20</v>
      </c>
    </row>
    <row r="9" spans="1:10" ht="45" x14ac:dyDescent="0.25">
      <c r="A9" s="17"/>
      <c r="B9" s="26" t="s">
        <v>21</v>
      </c>
      <c r="C9" s="21"/>
      <c r="D9" s="22"/>
      <c r="E9" s="23"/>
      <c r="F9" s="22"/>
      <c r="G9" s="23"/>
      <c r="H9" s="22"/>
      <c r="I9" s="24" t="s">
        <v>22</v>
      </c>
      <c r="J9" s="25" t="s">
        <v>20</v>
      </c>
    </row>
    <row r="10" spans="1:10" ht="30" x14ac:dyDescent="0.25">
      <c r="A10" s="17"/>
      <c r="B10" s="26" t="s">
        <v>23</v>
      </c>
      <c r="C10" s="21"/>
      <c r="D10" s="22"/>
      <c r="E10" s="23"/>
      <c r="F10" s="22"/>
      <c r="G10" s="23"/>
      <c r="H10" s="22"/>
      <c r="I10" s="24" t="s">
        <v>24</v>
      </c>
      <c r="J10" s="25" t="s">
        <v>20</v>
      </c>
    </row>
    <row r="11" spans="1:10" x14ac:dyDescent="0.25">
      <c r="A11" s="17"/>
      <c r="B11" s="20" t="s">
        <v>25</v>
      </c>
      <c r="C11" s="21"/>
      <c r="D11" s="22"/>
      <c r="E11" s="23"/>
      <c r="F11" s="22"/>
      <c r="G11" s="23"/>
      <c r="H11" s="22"/>
      <c r="I11" s="24" t="s">
        <v>26</v>
      </c>
      <c r="J11" s="25" t="s">
        <v>20</v>
      </c>
    </row>
    <row r="12" spans="1:10" ht="30" x14ac:dyDescent="0.25">
      <c r="A12" s="17"/>
      <c r="B12" s="20" t="s">
        <v>27</v>
      </c>
      <c r="C12" s="21"/>
      <c r="D12" s="22"/>
      <c r="E12" s="23"/>
      <c r="F12" s="22"/>
      <c r="G12" s="23"/>
      <c r="H12" s="22"/>
      <c r="I12" s="24" t="s">
        <v>28</v>
      </c>
      <c r="J12" s="25" t="s">
        <v>20</v>
      </c>
    </row>
    <row r="13" spans="1:10" x14ac:dyDescent="0.25">
      <c r="A13" s="17">
        <v>1.2</v>
      </c>
      <c r="B13" s="13" t="s">
        <v>29</v>
      </c>
      <c r="C13" s="18">
        <f>SUM(C14)</f>
        <v>0</v>
      </c>
      <c r="D13" s="19">
        <f t="shared" ref="D13:H13" si="2">SUM(D14)</f>
        <v>0</v>
      </c>
      <c r="E13" s="18">
        <f t="shared" si="2"/>
        <v>0</v>
      </c>
      <c r="F13" s="19">
        <f t="shared" si="2"/>
        <v>0</v>
      </c>
      <c r="G13" s="18">
        <f t="shared" si="2"/>
        <v>0</v>
      </c>
      <c r="H13" s="19">
        <f t="shared" si="2"/>
        <v>0</v>
      </c>
      <c r="I13" s="10" t="s">
        <v>30</v>
      </c>
      <c r="J13" s="16" t="s">
        <v>31</v>
      </c>
    </row>
    <row r="14" spans="1:10" x14ac:dyDescent="0.25">
      <c r="A14" s="17"/>
      <c r="B14" s="20" t="s">
        <v>32</v>
      </c>
      <c r="C14" s="21"/>
      <c r="D14" s="22"/>
      <c r="E14" s="23"/>
      <c r="F14" s="22"/>
      <c r="G14" s="23"/>
      <c r="H14" s="22"/>
      <c r="I14" s="24" t="s">
        <v>33</v>
      </c>
      <c r="J14" s="25" t="s">
        <v>20</v>
      </c>
    </row>
    <row r="15" spans="1:10" ht="30" x14ac:dyDescent="0.25">
      <c r="A15" s="17"/>
      <c r="B15" s="26" t="s">
        <v>34</v>
      </c>
      <c r="C15" s="21"/>
      <c r="D15" s="22"/>
      <c r="E15" s="23"/>
      <c r="F15" s="22"/>
      <c r="G15" s="23"/>
      <c r="H15" s="22"/>
      <c r="I15" s="24" t="s">
        <v>35</v>
      </c>
      <c r="J15" s="25" t="s">
        <v>20</v>
      </c>
    </row>
    <row r="16" spans="1:10" ht="30" x14ac:dyDescent="0.25">
      <c r="A16" s="17">
        <v>1.3</v>
      </c>
      <c r="B16" s="20" t="s">
        <v>36</v>
      </c>
      <c r="C16" s="21"/>
      <c r="D16" s="27"/>
      <c r="E16" s="21"/>
      <c r="F16" s="27"/>
      <c r="G16" s="21"/>
      <c r="H16" s="27"/>
      <c r="I16" s="24" t="s">
        <v>37</v>
      </c>
      <c r="J16" s="25" t="s">
        <v>20</v>
      </c>
    </row>
    <row r="17" spans="1:10" x14ac:dyDescent="0.25">
      <c r="A17" s="17">
        <v>2</v>
      </c>
      <c r="B17" s="13" t="s">
        <v>38</v>
      </c>
      <c r="C17" s="18">
        <f t="shared" ref="C17:H17" si="3">SUM(C18,C24,C29)</f>
        <v>0</v>
      </c>
      <c r="D17" s="19">
        <f t="shared" si="3"/>
        <v>0</v>
      </c>
      <c r="E17" s="18">
        <f t="shared" si="3"/>
        <v>0</v>
      </c>
      <c r="F17" s="19">
        <f t="shared" si="3"/>
        <v>0</v>
      </c>
      <c r="G17" s="18">
        <f t="shared" si="3"/>
        <v>0</v>
      </c>
      <c r="H17" s="19">
        <f t="shared" si="3"/>
        <v>0</v>
      </c>
      <c r="I17" s="10" t="s">
        <v>39</v>
      </c>
      <c r="J17" s="16" t="s">
        <v>40</v>
      </c>
    </row>
    <row r="18" spans="1:10" x14ac:dyDescent="0.25">
      <c r="A18" s="17">
        <v>2.1</v>
      </c>
      <c r="B18" s="13" t="s">
        <v>15</v>
      </c>
      <c r="C18" s="18">
        <f>SUM(C19:C21)</f>
        <v>0</v>
      </c>
      <c r="D18" s="19">
        <f t="shared" ref="D18:H18" si="4">SUM(D19:D21)</f>
        <v>0</v>
      </c>
      <c r="E18" s="18">
        <f t="shared" si="4"/>
        <v>0</v>
      </c>
      <c r="F18" s="19">
        <f t="shared" si="4"/>
        <v>0</v>
      </c>
      <c r="G18" s="18">
        <f t="shared" si="4"/>
        <v>0</v>
      </c>
      <c r="H18" s="19">
        <f t="shared" si="4"/>
        <v>0</v>
      </c>
      <c r="I18" s="10" t="s">
        <v>37</v>
      </c>
      <c r="J18" s="16" t="s">
        <v>41</v>
      </c>
    </row>
    <row r="19" spans="1:10" ht="30" x14ac:dyDescent="0.25">
      <c r="A19" s="17"/>
      <c r="B19" s="20" t="s">
        <v>42</v>
      </c>
      <c r="C19" s="21"/>
      <c r="D19" s="22"/>
      <c r="E19" s="23"/>
      <c r="F19" s="22"/>
      <c r="G19" s="23"/>
      <c r="H19" s="22"/>
      <c r="I19" s="24" t="s">
        <v>43</v>
      </c>
      <c r="J19" s="25" t="s">
        <v>20</v>
      </c>
    </row>
    <row r="20" spans="1:10" x14ac:dyDescent="0.25">
      <c r="A20" s="17"/>
      <c r="B20" s="20" t="s">
        <v>44</v>
      </c>
      <c r="C20" s="21"/>
      <c r="D20" s="22"/>
      <c r="E20" s="23"/>
      <c r="F20" s="22"/>
      <c r="G20" s="23"/>
      <c r="H20" s="22"/>
      <c r="I20" s="24" t="s">
        <v>45</v>
      </c>
      <c r="J20" s="25" t="s">
        <v>20</v>
      </c>
    </row>
    <row r="21" spans="1:10" x14ac:dyDescent="0.25">
      <c r="A21" s="17"/>
      <c r="B21" s="20" t="s">
        <v>46</v>
      </c>
      <c r="C21" s="21"/>
      <c r="D21" s="22"/>
      <c r="E21" s="23"/>
      <c r="F21" s="22"/>
      <c r="G21" s="23"/>
      <c r="H21" s="22"/>
      <c r="I21" s="24" t="s">
        <v>47</v>
      </c>
      <c r="J21" s="25" t="s">
        <v>20</v>
      </c>
    </row>
    <row r="22" spans="1:10" ht="30" x14ac:dyDescent="0.25">
      <c r="A22" s="17"/>
      <c r="B22" s="28" t="s">
        <v>48</v>
      </c>
      <c r="C22" s="21"/>
      <c r="D22" s="27"/>
      <c r="E22" s="21"/>
      <c r="F22" s="27"/>
      <c r="G22" s="21"/>
      <c r="H22" s="27"/>
      <c r="I22" s="24" t="s">
        <v>49</v>
      </c>
      <c r="J22" s="25" t="s">
        <v>20</v>
      </c>
    </row>
    <row r="23" spans="1:10" ht="30" x14ac:dyDescent="0.25">
      <c r="A23" s="17"/>
      <c r="B23" s="28" t="s">
        <v>50</v>
      </c>
      <c r="C23" s="21"/>
      <c r="D23" s="27"/>
      <c r="E23" s="21"/>
      <c r="F23" s="27"/>
      <c r="G23" s="21"/>
      <c r="H23" s="27"/>
      <c r="I23" s="24" t="s">
        <v>51</v>
      </c>
      <c r="J23" s="25"/>
    </row>
    <row r="24" spans="1:10" x14ac:dyDescent="0.25">
      <c r="A24" s="17">
        <v>2.2000000000000002</v>
      </c>
      <c r="B24" s="13" t="s">
        <v>29</v>
      </c>
      <c r="C24" s="18">
        <f>SUM(C25:C27)</f>
        <v>0</v>
      </c>
      <c r="D24" s="19">
        <f t="shared" ref="D24:H24" si="5">SUM(D25:D27)</f>
        <v>0</v>
      </c>
      <c r="E24" s="18">
        <f t="shared" si="5"/>
        <v>0</v>
      </c>
      <c r="F24" s="19">
        <f t="shared" si="5"/>
        <v>0</v>
      </c>
      <c r="G24" s="18">
        <f t="shared" si="5"/>
        <v>0</v>
      </c>
      <c r="H24" s="19">
        <f t="shared" si="5"/>
        <v>0</v>
      </c>
      <c r="I24" s="10" t="s">
        <v>52</v>
      </c>
      <c r="J24" s="16" t="s">
        <v>53</v>
      </c>
    </row>
    <row r="25" spans="1:10" x14ac:dyDescent="0.25">
      <c r="A25" s="17"/>
      <c r="B25" s="20" t="s">
        <v>54</v>
      </c>
      <c r="C25" s="21"/>
      <c r="D25" s="22"/>
      <c r="E25" s="23"/>
      <c r="F25" s="22"/>
      <c r="G25" s="23"/>
      <c r="H25" s="22"/>
      <c r="I25" s="24" t="s">
        <v>55</v>
      </c>
      <c r="J25" s="25" t="s">
        <v>20</v>
      </c>
    </row>
    <row r="26" spans="1:10" x14ac:dyDescent="0.25">
      <c r="A26" s="17"/>
      <c r="B26" s="20" t="s">
        <v>44</v>
      </c>
      <c r="C26" s="21"/>
      <c r="D26" s="22"/>
      <c r="E26" s="23"/>
      <c r="F26" s="22"/>
      <c r="G26" s="23"/>
      <c r="H26" s="22"/>
      <c r="I26" s="24" t="s">
        <v>56</v>
      </c>
      <c r="J26" s="25" t="s">
        <v>20</v>
      </c>
    </row>
    <row r="27" spans="1:10" x14ac:dyDescent="0.25">
      <c r="A27" s="17"/>
      <c r="B27" s="20" t="s">
        <v>46</v>
      </c>
      <c r="C27" s="21"/>
      <c r="D27" s="22"/>
      <c r="E27" s="23"/>
      <c r="F27" s="22"/>
      <c r="G27" s="23"/>
      <c r="H27" s="22"/>
      <c r="I27" s="24" t="s">
        <v>57</v>
      </c>
      <c r="J27" s="25" t="s">
        <v>20</v>
      </c>
    </row>
    <row r="28" spans="1:10" ht="30" x14ac:dyDescent="0.25">
      <c r="A28" s="17"/>
      <c r="B28" s="28" t="s">
        <v>48</v>
      </c>
      <c r="C28" s="21"/>
      <c r="D28" s="27"/>
      <c r="E28" s="21"/>
      <c r="F28" s="27"/>
      <c r="G28" s="21"/>
      <c r="H28" s="27"/>
      <c r="I28" s="24" t="s">
        <v>58</v>
      </c>
      <c r="J28" s="25" t="s">
        <v>20</v>
      </c>
    </row>
    <row r="29" spans="1:10" ht="30" x14ac:dyDescent="0.25">
      <c r="A29" s="17">
        <v>2.2999999999999998</v>
      </c>
      <c r="B29" s="29" t="s">
        <v>59</v>
      </c>
      <c r="C29" s="21"/>
      <c r="D29" s="27"/>
      <c r="E29" s="21"/>
      <c r="F29" s="27"/>
      <c r="G29" s="21"/>
      <c r="H29" s="27"/>
      <c r="I29" s="24" t="s">
        <v>60</v>
      </c>
      <c r="J29" s="25" t="s">
        <v>20</v>
      </c>
    </row>
    <row r="30" spans="1:10" x14ac:dyDescent="0.25">
      <c r="A30" s="17">
        <v>3</v>
      </c>
      <c r="B30" s="13" t="s">
        <v>61</v>
      </c>
      <c r="C30" s="18">
        <f>SUM(C17,C6)</f>
        <v>0</v>
      </c>
      <c r="D30" s="19">
        <f t="shared" ref="D30:H30" si="6">SUM(D17,D6)</f>
        <v>0</v>
      </c>
      <c r="E30" s="18">
        <f t="shared" si="6"/>
        <v>0</v>
      </c>
      <c r="F30" s="19">
        <f t="shared" si="6"/>
        <v>0</v>
      </c>
      <c r="G30" s="18">
        <f t="shared" si="6"/>
        <v>0</v>
      </c>
      <c r="H30" s="19">
        <f t="shared" si="6"/>
        <v>0</v>
      </c>
      <c r="I30" s="10" t="s">
        <v>62</v>
      </c>
      <c r="J30" s="16" t="s">
        <v>63</v>
      </c>
    </row>
    <row r="31" spans="1:10" x14ac:dyDescent="0.25">
      <c r="A31" s="30"/>
      <c r="B31" s="30"/>
      <c r="C31" s="31"/>
      <c r="D31" s="31"/>
      <c r="E31" s="31"/>
      <c r="F31" s="31"/>
      <c r="G31" s="31"/>
      <c r="H31" s="31"/>
      <c r="I31" s="32"/>
      <c r="J31" s="33"/>
    </row>
    <row r="32" spans="1:10" ht="18.75" x14ac:dyDescent="0.25">
      <c r="A32" s="1" t="s">
        <v>64</v>
      </c>
      <c r="B32" s="1"/>
      <c r="C32" s="1"/>
      <c r="D32" s="1"/>
      <c r="E32" s="1"/>
      <c r="F32" s="1"/>
      <c r="G32" s="1"/>
      <c r="H32" s="1"/>
      <c r="I32" s="1"/>
      <c r="J32" s="1"/>
    </row>
    <row r="33" spans="1:10" x14ac:dyDescent="0.25">
      <c r="A33" s="4" t="s">
        <v>3</v>
      </c>
      <c r="B33" s="4" t="s">
        <v>4</v>
      </c>
      <c r="C33" s="5" t="s">
        <v>5</v>
      </c>
      <c r="D33" s="6"/>
      <c r="E33" s="5" t="s">
        <v>6</v>
      </c>
      <c r="F33" s="7"/>
      <c r="G33" s="8" t="s">
        <v>65</v>
      </c>
      <c r="H33" s="8"/>
      <c r="I33" s="8"/>
      <c r="J33" s="8"/>
    </row>
    <row r="34" spans="1:10" ht="75" x14ac:dyDescent="0.25">
      <c r="A34" s="4"/>
      <c r="B34" s="4"/>
      <c r="C34" s="10" t="s">
        <v>8</v>
      </c>
      <c r="D34" s="11" t="s">
        <v>9</v>
      </c>
      <c r="E34" s="10" t="s">
        <v>8</v>
      </c>
      <c r="F34" s="11" t="s">
        <v>9</v>
      </c>
      <c r="G34" s="10" t="s">
        <v>8</v>
      </c>
      <c r="H34" s="11" t="s">
        <v>9</v>
      </c>
      <c r="I34" s="10" t="s">
        <v>10</v>
      </c>
      <c r="J34" s="10" t="s">
        <v>11</v>
      </c>
    </row>
    <row r="35" spans="1:10" x14ac:dyDescent="0.25">
      <c r="A35" s="12">
        <v>1</v>
      </c>
      <c r="B35" s="13" t="s">
        <v>12</v>
      </c>
      <c r="C35" s="14">
        <f t="shared" ref="C35:H35" si="7">SUM(C36,C42,C45)</f>
        <v>0</v>
      </c>
      <c r="D35" s="15">
        <f t="shared" si="7"/>
        <v>0</v>
      </c>
      <c r="E35" s="14">
        <f t="shared" si="7"/>
        <v>0</v>
      </c>
      <c r="F35" s="15">
        <f t="shared" si="7"/>
        <v>0</v>
      </c>
      <c r="G35" s="14">
        <f t="shared" si="7"/>
        <v>0</v>
      </c>
      <c r="H35" s="15">
        <f t="shared" si="7"/>
        <v>0</v>
      </c>
      <c r="I35" s="10" t="s">
        <v>66</v>
      </c>
      <c r="J35" s="16" t="s">
        <v>67</v>
      </c>
    </row>
    <row r="36" spans="1:10" x14ac:dyDescent="0.25">
      <c r="A36" s="17">
        <v>1.1000000000000001</v>
      </c>
      <c r="B36" s="13" t="s">
        <v>15</v>
      </c>
      <c r="C36" s="18">
        <f>SUM(C37,C40:C41)</f>
        <v>0</v>
      </c>
      <c r="D36" s="19">
        <f>SUM(D37,D40:D41)</f>
        <v>0</v>
      </c>
      <c r="E36" s="18">
        <f t="shared" ref="E36:H36" si="8">SUM(E37,E40:E41)</f>
        <v>0</v>
      </c>
      <c r="F36" s="19">
        <f t="shared" si="8"/>
        <v>0</v>
      </c>
      <c r="G36" s="18">
        <f t="shared" si="8"/>
        <v>0</v>
      </c>
      <c r="H36" s="19">
        <f t="shared" si="8"/>
        <v>0</v>
      </c>
      <c r="I36" s="10" t="s">
        <v>68</v>
      </c>
      <c r="J36" s="16" t="s">
        <v>69</v>
      </c>
    </row>
    <row r="37" spans="1:10" ht="30" x14ac:dyDescent="0.25">
      <c r="A37" s="17"/>
      <c r="B37" s="20" t="s">
        <v>18</v>
      </c>
      <c r="C37" s="21"/>
      <c r="D37" s="22"/>
      <c r="E37" s="23"/>
      <c r="F37" s="22"/>
      <c r="G37" s="23"/>
      <c r="H37" s="22"/>
      <c r="I37" s="24" t="s">
        <v>70</v>
      </c>
      <c r="J37" s="25" t="s">
        <v>20</v>
      </c>
    </row>
    <row r="38" spans="1:10" ht="45" x14ac:dyDescent="0.25">
      <c r="A38" s="17"/>
      <c r="B38" s="26" t="s">
        <v>21</v>
      </c>
      <c r="C38" s="21"/>
      <c r="D38" s="22"/>
      <c r="E38" s="23"/>
      <c r="F38" s="22"/>
      <c r="G38" s="23"/>
      <c r="H38" s="22"/>
      <c r="I38" s="24" t="s">
        <v>71</v>
      </c>
      <c r="J38" s="25" t="s">
        <v>20</v>
      </c>
    </row>
    <row r="39" spans="1:10" ht="30" x14ac:dyDescent="0.25">
      <c r="A39" s="17"/>
      <c r="B39" s="26" t="s">
        <v>23</v>
      </c>
      <c r="C39" s="21"/>
      <c r="D39" s="22"/>
      <c r="E39" s="23"/>
      <c r="F39" s="22"/>
      <c r="G39" s="23"/>
      <c r="H39" s="22"/>
      <c r="I39" s="24" t="s">
        <v>72</v>
      </c>
      <c r="J39" s="25" t="s">
        <v>20</v>
      </c>
    </row>
    <row r="40" spans="1:10" x14ac:dyDescent="0.25">
      <c r="A40" s="17"/>
      <c r="B40" s="20" t="s">
        <v>25</v>
      </c>
      <c r="C40" s="21"/>
      <c r="D40" s="22"/>
      <c r="E40" s="23"/>
      <c r="F40" s="22"/>
      <c r="G40" s="23"/>
      <c r="H40" s="22"/>
      <c r="I40" s="24" t="s">
        <v>73</v>
      </c>
      <c r="J40" s="25" t="s">
        <v>20</v>
      </c>
    </row>
    <row r="41" spans="1:10" ht="30" x14ac:dyDescent="0.25">
      <c r="A41" s="17"/>
      <c r="B41" s="20" t="s">
        <v>27</v>
      </c>
      <c r="C41" s="21"/>
      <c r="D41" s="22"/>
      <c r="E41" s="23"/>
      <c r="F41" s="22"/>
      <c r="G41" s="23"/>
      <c r="H41" s="22"/>
      <c r="I41" s="24" t="s">
        <v>74</v>
      </c>
      <c r="J41" s="25" t="s">
        <v>20</v>
      </c>
    </row>
    <row r="42" spans="1:10" x14ac:dyDescent="0.25">
      <c r="A42" s="17">
        <v>1.2</v>
      </c>
      <c r="B42" s="13" t="s">
        <v>29</v>
      </c>
      <c r="C42" s="18">
        <f>SUM(C43)</f>
        <v>0</v>
      </c>
      <c r="D42" s="19">
        <f t="shared" ref="D42:H42" si="9">SUM(D43)</f>
        <v>0</v>
      </c>
      <c r="E42" s="18">
        <f t="shared" si="9"/>
        <v>0</v>
      </c>
      <c r="F42" s="19">
        <f t="shared" si="9"/>
        <v>0</v>
      </c>
      <c r="G42" s="18">
        <f t="shared" si="9"/>
        <v>0</v>
      </c>
      <c r="H42" s="19">
        <f t="shared" si="9"/>
        <v>0</v>
      </c>
      <c r="I42" s="10" t="s">
        <v>75</v>
      </c>
      <c r="J42" s="16" t="s">
        <v>76</v>
      </c>
    </row>
    <row r="43" spans="1:10" x14ac:dyDescent="0.25">
      <c r="A43" s="17"/>
      <c r="B43" s="20" t="s">
        <v>32</v>
      </c>
      <c r="C43" s="21"/>
      <c r="D43" s="22"/>
      <c r="E43" s="23"/>
      <c r="F43" s="22"/>
      <c r="G43" s="23"/>
      <c r="H43" s="22"/>
      <c r="I43" s="24" t="s">
        <v>77</v>
      </c>
      <c r="J43" s="25" t="s">
        <v>20</v>
      </c>
    </row>
    <row r="44" spans="1:10" ht="30" x14ac:dyDescent="0.25">
      <c r="A44" s="17"/>
      <c r="B44" s="26" t="s">
        <v>34</v>
      </c>
      <c r="C44" s="21"/>
      <c r="D44" s="22"/>
      <c r="E44" s="23"/>
      <c r="F44" s="22"/>
      <c r="G44" s="23"/>
      <c r="H44" s="22"/>
      <c r="I44" s="24" t="s">
        <v>78</v>
      </c>
      <c r="J44" s="25" t="s">
        <v>20</v>
      </c>
    </row>
    <row r="45" spans="1:10" ht="30" x14ac:dyDescent="0.25">
      <c r="A45" s="17">
        <v>1.3</v>
      </c>
      <c r="B45" s="20" t="s">
        <v>36</v>
      </c>
      <c r="C45" s="21"/>
      <c r="D45" s="27"/>
      <c r="E45" s="21"/>
      <c r="F45" s="27"/>
      <c r="G45" s="21"/>
      <c r="H45" s="27"/>
      <c r="I45" s="24" t="s">
        <v>79</v>
      </c>
      <c r="J45" s="25" t="s">
        <v>20</v>
      </c>
    </row>
    <row r="46" spans="1:10" x14ac:dyDescent="0.25">
      <c r="A46" s="17">
        <v>2</v>
      </c>
      <c r="B46" s="13" t="s">
        <v>38</v>
      </c>
      <c r="C46" s="18">
        <f t="shared" ref="C46:H46" si="10">SUM(C47,C53,C58)</f>
        <v>0</v>
      </c>
      <c r="D46" s="19">
        <f t="shared" si="10"/>
        <v>0</v>
      </c>
      <c r="E46" s="18">
        <f t="shared" si="10"/>
        <v>0</v>
      </c>
      <c r="F46" s="19">
        <f t="shared" si="10"/>
        <v>0</v>
      </c>
      <c r="G46" s="18">
        <f t="shared" si="10"/>
        <v>0</v>
      </c>
      <c r="H46" s="19">
        <f t="shared" si="10"/>
        <v>0</v>
      </c>
      <c r="I46" s="10" t="s">
        <v>80</v>
      </c>
      <c r="J46" s="16" t="s">
        <v>81</v>
      </c>
    </row>
    <row r="47" spans="1:10" x14ac:dyDescent="0.25">
      <c r="A47" s="17">
        <v>2.1</v>
      </c>
      <c r="B47" s="13" t="s">
        <v>15</v>
      </c>
      <c r="C47" s="18">
        <f>SUM(C48:C50)</f>
        <v>0</v>
      </c>
      <c r="D47" s="19">
        <f t="shared" ref="D47:H47" si="11">SUM(D48:D50)</f>
        <v>0</v>
      </c>
      <c r="E47" s="18">
        <f t="shared" si="11"/>
        <v>0</v>
      </c>
      <c r="F47" s="19">
        <f t="shared" si="11"/>
        <v>0</v>
      </c>
      <c r="G47" s="18">
        <f t="shared" si="11"/>
        <v>0</v>
      </c>
      <c r="H47" s="19">
        <f t="shared" si="11"/>
        <v>0</v>
      </c>
      <c r="I47" s="10" t="s">
        <v>79</v>
      </c>
      <c r="J47" s="16" t="s">
        <v>82</v>
      </c>
    </row>
    <row r="48" spans="1:10" ht="30" x14ac:dyDescent="0.25">
      <c r="A48" s="17"/>
      <c r="B48" s="20" t="s">
        <v>42</v>
      </c>
      <c r="C48" s="21"/>
      <c r="D48" s="22"/>
      <c r="E48" s="23"/>
      <c r="F48" s="22"/>
      <c r="G48" s="23"/>
      <c r="H48" s="22"/>
      <c r="I48" s="24" t="s">
        <v>83</v>
      </c>
      <c r="J48" s="25" t="s">
        <v>20</v>
      </c>
    </row>
    <row r="49" spans="1:10" x14ac:dyDescent="0.25">
      <c r="A49" s="17"/>
      <c r="B49" s="20" t="s">
        <v>44</v>
      </c>
      <c r="C49" s="21"/>
      <c r="D49" s="22"/>
      <c r="E49" s="23"/>
      <c r="F49" s="22"/>
      <c r="G49" s="23"/>
      <c r="H49" s="22"/>
      <c r="I49" s="24" t="s">
        <v>84</v>
      </c>
      <c r="J49" s="25" t="s">
        <v>20</v>
      </c>
    </row>
    <row r="50" spans="1:10" x14ac:dyDescent="0.25">
      <c r="A50" s="17"/>
      <c r="B50" s="20" t="s">
        <v>46</v>
      </c>
      <c r="C50" s="21"/>
      <c r="D50" s="22"/>
      <c r="E50" s="23"/>
      <c r="F50" s="22"/>
      <c r="G50" s="23"/>
      <c r="H50" s="22"/>
      <c r="I50" s="24" t="s">
        <v>85</v>
      </c>
      <c r="J50" s="25" t="s">
        <v>20</v>
      </c>
    </row>
    <row r="51" spans="1:10" ht="30" x14ac:dyDescent="0.25">
      <c r="A51" s="17"/>
      <c r="B51" s="28" t="s">
        <v>48</v>
      </c>
      <c r="C51" s="21"/>
      <c r="D51" s="27"/>
      <c r="E51" s="21"/>
      <c r="F51" s="27"/>
      <c r="G51" s="21"/>
      <c r="H51" s="27"/>
      <c r="I51" s="24" t="s">
        <v>86</v>
      </c>
      <c r="J51" s="25" t="s">
        <v>20</v>
      </c>
    </row>
    <row r="52" spans="1:10" ht="30" x14ac:dyDescent="0.25">
      <c r="A52" s="17"/>
      <c r="B52" s="28" t="s">
        <v>50</v>
      </c>
      <c r="C52" s="21"/>
      <c r="D52" s="27"/>
      <c r="E52" s="21"/>
      <c r="F52" s="27"/>
      <c r="G52" s="21"/>
      <c r="H52" s="27"/>
      <c r="I52" s="24" t="s">
        <v>87</v>
      </c>
      <c r="J52" s="25"/>
    </row>
    <row r="53" spans="1:10" x14ac:dyDescent="0.25">
      <c r="A53" s="17">
        <v>2.2000000000000002</v>
      </c>
      <c r="B53" s="13" t="s">
        <v>29</v>
      </c>
      <c r="C53" s="18">
        <f>SUM(C54:C56)</f>
        <v>0</v>
      </c>
      <c r="D53" s="19">
        <f t="shared" ref="D53:H53" si="12">SUM(D54:D56)</f>
        <v>0</v>
      </c>
      <c r="E53" s="18">
        <f t="shared" si="12"/>
        <v>0</v>
      </c>
      <c r="F53" s="19">
        <f t="shared" si="12"/>
        <v>0</v>
      </c>
      <c r="G53" s="18">
        <f t="shared" si="12"/>
        <v>0</v>
      </c>
      <c r="H53" s="19">
        <f t="shared" si="12"/>
        <v>0</v>
      </c>
      <c r="I53" s="10" t="s">
        <v>88</v>
      </c>
      <c r="J53" s="16" t="s">
        <v>89</v>
      </c>
    </row>
    <row r="54" spans="1:10" x14ac:dyDescent="0.25">
      <c r="A54" s="17"/>
      <c r="B54" s="20" t="s">
        <v>54</v>
      </c>
      <c r="C54" s="21"/>
      <c r="D54" s="22"/>
      <c r="E54" s="23"/>
      <c r="F54" s="22"/>
      <c r="G54" s="23"/>
      <c r="H54" s="22"/>
      <c r="I54" s="24" t="s">
        <v>90</v>
      </c>
      <c r="J54" s="25" t="s">
        <v>20</v>
      </c>
    </row>
    <row r="55" spans="1:10" x14ac:dyDescent="0.25">
      <c r="A55" s="17"/>
      <c r="B55" s="20" t="s">
        <v>44</v>
      </c>
      <c r="C55" s="21"/>
      <c r="D55" s="22"/>
      <c r="E55" s="23"/>
      <c r="F55" s="22"/>
      <c r="G55" s="23"/>
      <c r="H55" s="22"/>
      <c r="I55" s="24" t="s">
        <v>91</v>
      </c>
      <c r="J55" s="25" t="s">
        <v>20</v>
      </c>
    </row>
    <row r="56" spans="1:10" x14ac:dyDescent="0.25">
      <c r="A56" s="17"/>
      <c r="B56" s="20" t="s">
        <v>46</v>
      </c>
      <c r="C56" s="21"/>
      <c r="D56" s="22"/>
      <c r="E56" s="23"/>
      <c r="F56" s="22"/>
      <c r="G56" s="23"/>
      <c r="H56" s="22"/>
      <c r="I56" s="24" t="s">
        <v>92</v>
      </c>
      <c r="J56" s="25" t="s">
        <v>20</v>
      </c>
    </row>
    <row r="57" spans="1:10" ht="30" x14ac:dyDescent="0.25">
      <c r="A57" s="17"/>
      <c r="B57" s="28" t="s">
        <v>48</v>
      </c>
      <c r="C57" s="21"/>
      <c r="D57" s="27"/>
      <c r="E57" s="21"/>
      <c r="F57" s="27"/>
      <c r="G57" s="21"/>
      <c r="H57" s="27"/>
      <c r="I57" s="24" t="s">
        <v>93</v>
      </c>
      <c r="J57" s="25" t="s">
        <v>20</v>
      </c>
    </row>
    <row r="58" spans="1:10" ht="30" x14ac:dyDescent="0.25">
      <c r="A58" s="17">
        <v>2.2999999999999998</v>
      </c>
      <c r="B58" s="29" t="s">
        <v>59</v>
      </c>
      <c r="C58" s="21"/>
      <c r="D58" s="27"/>
      <c r="E58" s="21"/>
      <c r="F58" s="27"/>
      <c r="G58" s="21"/>
      <c r="H58" s="27"/>
      <c r="I58" s="24" t="s">
        <v>94</v>
      </c>
      <c r="J58" s="25" t="s">
        <v>20</v>
      </c>
    </row>
    <row r="59" spans="1:10" x14ac:dyDescent="0.25">
      <c r="A59" s="17">
        <v>3</v>
      </c>
      <c r="B59" s="13" t="s">
        <v>61</v>
      </c>
      <c r="C59" s="18">
        <f>SUM(C46,C35)</f>
        <v>0</v>
      </c>
      <c r="D59" s="19">
        <f t="shared" ref="D59:H59" si="13">SUM(D46,D35)</f>
        <v>0</v>
      </c>
      <c r="E59" s="18">
        <f t="shared" si="13"/>
        <v>0</v>
      </c>
      <c r="F59" s="19">
        <f t="shared" si="13"/>
        <v>0</v>
      </c>
      <c r="G59" s="18">
        <f t="shared" si="13"/>
        <v>0</v>
      </c>
      <c r="H59" s="19">
        <f t="shared" si="13"/>
        <v>0</v>
      </c>
      <c r="I59" s="10" t="s">
        <v>95</v>
      </c>
      <c r="J59" s="16" t="s">
        <v>96</v>
      </c>
    </row>
    <row r="60" spans="1:10" x14ac:dyDescent="0.25">
      <c r="A60" s="34"/>
      <c r="B60" s="35"/>
      <c r="C60" s="36"/>
      <c r="D60" s="36"/>
      <c r="E60" s="36"/>
      <c r="F60" s="36"/>
      <c r="G60" s="36"/>
      <c r="H60" s="36"/>
      <c r="I60" s="35"/>
      <c r="J60" s="37"/>
    </row>
    <row r="61" spans="1:10" x14ac:dyDescent="0.25">
      <c r="A61" s="38"/>
      <c r="B61" s="38"/>
      <c r="C61" s="39"/>
      <c r="D61" s="39"/>
      <c r="E61" s="39"/>
      <c r="F61" s="39"/>
      <c r="G61" s="39"/>
      <c r="H61" s="39"/>
      <c r="I61" s="40"/>
      <c r="J61" s="41"/>
    </row>
    <row r="62" spans="1:10" ht="18.75" x14ac:dyDescent="0.25">
      <c r="A62" s="1" t="s">
        <v>97</v>
      </c>
      <c r="B62" s="1"/>
      <c r="C62" s="1"/>
      <c r="D62" s="1"/>
      <c r="E62" s="1"/>
      <c r="F62" s="1"/>
      <c r="G62" s="1"/>
      <c r="H62" s="1"/>
      <c r="I62" s="1"/>
      <c r="J62" s="1"/>
    </row>
    <row r="63" spans="1:10" x14ac:dyDescent="0.25">
      <c r="A63" s="4" t="s">
        <v>3</v>
      </c>
      <c r="B63" s="4" t="s">
        <v>4</v>
      </c>
      <c r="C63" s="5" t="s">
        <v>98</v>
      </c>
      <c r="D63" s="6"/>
      <c r="E63" s="5" t="s">
        <v>99</v>
      </c>
      <c r="F63" s="7"/>
      <c r="G63" s="8" t="s">
        <v>100</v>
      </c>
      <c r="H63" s="8"/>
      <c r="I63" s="8"/>
      <c r="J63" s="8"/>
    </row>
    <row r="64" spans="1:10" ht="75" x14ac:dyDescent="0.25">
      <c r="A64" s="4"/>
      <c r="B64" s="4"/>
      <c r="C64" s="10" t="s">
        <v>8</v>
      </c>
      <c r="D64" s="11" t="s">
        <v>9</v>
      </c>
      <c r="E64" s="10" t="s">
        <v>8</v>
      </c>
      <c r="F64" s="11" t="s">
        <v>9</v>
      </c>
      <c r="G64" s="10" t="s">
        <v>8</v>
      </c>
      <c r="H64" s="11" t="s">
        <v>9</v>
      </c>
      <c r="I64" s="10" t="s">
        <v>10</v>
      </c>
      <c r="J64" s="10" t="s">
        <v>11</v>
      </c>
    </row>
    <row r="65" spans="1:10" x14ac:dyDescent="0.25">
      <c r="A65" s="12">
        <v>1</v>
      </c>
      <c r="B65" s="13" t="s">
        <v>12</v>
      </c>
      <c r="C65" s="14">
        <f t="shared" ref="C65:H65" si="14">SUM(C66,C72,C75)</f>
        <v>0</v>
      </c>
      <c r="D65" s="15">
        <f t="shared" si="14"/>
        <v>0</v>
      </c>
      <c r="E65" s="14">
        <f t="shared" si="14"/>
        <v>0</v>
      </c>
      <c r="F65" s="15">
        <f t="shared" si="14"/>
        <v>0</v>
      </c>
      <c r="G65" s="14">
        <f t="shared" si="14"/>
        <v>0</v>
      </c>
      <c r="H65" s="15">
        <f t="shared" si="14"/>
        <v>0</v>
      </c>
      <c r="I65" s="10" t="s">
        <v>101</v>
      </c>
      <c r="J65" s="16" t="s">
        <v>102</v>
      </c>
    </row>
    <row r="66" spans="1:10" x14ac:dyDescent="0.25">
      <c r="A66" s="17">
        <v>1.1000000000000001</v>
      </c>
      <c r="B66" s="13" t="s">
        <v>15</v>
      </c>
      <c r="C66" s="18">
        <f>SUM(C67,C70:C71)</f>
        <v>0</v>
      </c>
      <c r="D66" s="19">
        <f>SUM(D67,D70:D71)</f>
        <v>0</v>
      </c>
      <c r="E66" s="18">
        <f t="shared" ref="E66:H66" si="15">SUM(E67,E70:E71)</f>
        <v>0</v>
      </c>
      <c r="F66" s="19">
        <f t="shared" si="15"/>
        <v>0</v>
      </c>
      <c r="G66" s="18">
        <f t="shared" si="15"/>
        <v>0</v>
      </c>
      <c r="H66" s="19">
        <f t="shared" si="15"/>
        <v>0</v>
      </c>
      <c r="I66" s="10" t="s">
        <v>103</v>
      </c>
      <c r="J66" s="16" t="s">
        <v>104</v>
      </c>
    </row>
    <row r="67" spans="1:10" ht="30" x14ac:dyDescent="0.25">
      <c r="A67" s="17"/>
      <c r="B67" s="20" t="s">
        <v>18</v>
      </c>
      <c r="C67" s="21"/>
      <c r="D67" s="22"/>
      <c r="E67" s="23"/>
      <c r="F67" s="22"/>
      <c r="G67" s="23"/>
      <c r="H67" s="22"/>
      <c r="I67" s="24" t="s">
        <v>105</v>
      </c>
      <c r="J67" s="25" t="s">
        <v>20</v>
      </c>
    </row>
    <row r="68" spans="1:10" ht="45" x14ac:dyDescent="0.25">
      <c r="A68" s="17"/>
      <c r="B68" s="26" t="s">
        <v>21</v>
      </c>
      <c r="C68" s="21"/>
      <c r="D68" s="22"/>
      <c r="E68" s="23"/>
      <c r="F68" s="22"/>
      <c r="G68" s="23"/>
      <c r="H68" s="22"/>
      <c r="I68" s="24" t="s">
        <v>106</v>
      </c>
      <c r="J68" s="25" t="s">
        <v>20</v>
      </c>
    </row>
    <row r="69" spans="1:10" ht="30" x14ac:dyDescent="0.25">
      <c r="A69" s="17"/>
      <c r="B69" s="26" t="s">
        <v>23</v>
      </c>
      <c r="C69" s="21"/>
      <c r="D69" s="22"/>
      <c r="E69" s="23"/>
      <c r="F69" s="22"/>
      <c r="G69" s="23"/>
      <c r="H69" s="22"/>
      <c r="I69" s="24" t="s">
        <v>107</v>
      </c>
      <c r="J69" s="25" t="s">
        <v>20</v>
      </c>
    </row>
    <row r="70" spans="1:10" x14ac:dyDescent="0.25">
      <c r="A70" s="17"/>
      <c r="B70" s="20" t="s">
        <v>25</v>
      </c>
      <c r="C70" s="21"/>
      <c r="D70" s="22"/>
      <c r="E70" s="23"/>
      <c r="F70" s="22"/>
      <c r="G70" s="23"/>
      <c r="H70" s="22"/>
      <c r="I70" s="24" t="s">
        <v>108</v>
      </c>
      <c r="J70" s="25" t="s">
        <v>20</v>
      </c>
    </row>
    <row r="71" spans="1:10" ht="30" x14ac:dyDescent="0.25">
      <c r="A71" s="17"/>
      <c r="B71" s="20" t="s">
        <v>27</v>
      </c>
      <c r="C71" s="21"/>
      <c r="D71" s="22"/>
      <c r="E71" s="23"/>
      <c r="F71" s="22"/>
      <c r="G71" s="23"/>
      <c r="H71" s="22"/>
      <c r="I71" s="24" t="s">
        <v>109</v>
      </c>
      <c r="J71" s="25" t="s">
        <v>20</v>
      </c>
    </row>
    <row r="72" spans="1:10" x14ac:dyDescent="0.25">
      <c r="A72" s="17">
        <v>1.2</v>
      </c>
      <c r="B72" s="13" t="s">
        <v>29</v>
      </c>
      <c r="C72" s="18">
        <f>SUM(C73)</f>
        <v>0</v>
      </c>
      <c r="D72" s="19">
        <f t="shared" ref="D72:H72" si="16">SUM(D73)</f>
        <v>0</v>
      </c>
      <c r="E72" s="18">
        <f t="shared" si="16"/>
        <v>0</v>
      </c>
      <c r="F72" s="19">
        <f t="shared" si="16"/>
        <v>0</v>
      </c>
      <c r="G72" s="18">
        <f t="shared" si="16"/>
        <v>0</v>
      </c>
      <c r="H72" s="19">
        <f t="shared" si="16"/>
        <v>0</v>
      </c>
      <c r="I72" s="10" t="s">
        <v>110</v>
      </c>
      <c r="J72" s="16" t="s">
        <v>111</v>
      </c>
    </row>
    <row r="73" spans="1:10" x14ac:dyDescent="0.25">
      <c r="A73" s="17"/>
      <c r="B73" s="20" t="s">
        <v>32</v>
      </c>
      <c r="C73" s="21"/>
      <c r="D73" s="22"/>
      <c r="E73" s="23"/>
      <c r="F73" s="22"/>
      <c r="G73" s="23"/>
      <c r="H73" s="22"/>
      <c r="I73" s="24" t="s">
        <v>112</v>
      </c>
      <c r="J73" s="25" t="s">
        <v>20</v>
      </c>
    </row>
    <row r="74" spans="1:10" ht="30" x14ac:dyDescent="0.25">
      <c r="A74" s="17"/>
      <c r="B74" s="26" t="s">
        <v>34</v>
      </c>
      <c r="C74" s="21"/>
      <c r="D74" s="22"/>
      <c r="E74" s="23"/>
      <c r="F74" s="22"/>
      <c r="G74" s="23"/>
      <c r="H74" s="22"/>
      <c r="I74" s="24" t="s">
        <v>113</v>
      </c>
      <c r="J74" s="25" t="s">
        <v>20</v>
      </c>
    </row>
    <row r="75" spans="1:10" ht="30" x14ac:dyDescent="0.25">
      <c r="A75" s="17">
        <v>1.3</v>
      </c>
      <c r="B75" s="20" t="s">
        <v>36</v>
      </c>
      <c r="C75" s="21"/>
      <c r="D75" s="27"/>
      <c r="E75" s="21"/>
      <c r="F75" s="27"/>
      <c r="G75" s="21"/>
      <c r="H75" s="27"/>
      <c r="I75" s="24" t="s">
        <v>114</v>
      </c>
      <c r="J75" s="25" t="s">
        <v>20</v>
      </c>
    </row>
    <row r="76" spans="1:10" x14ac:dyDescent="0.25">
      <c r="A76" s="17">
        <v>2</v>
      </c>
      <c r="B76" s="13" t="s">
        <v>38</v>
      </c>
      <c r="C76" s="18">
        <f t="shared" ref="C76:H76" si="17">SUM(C77,C83,C88)</f>
        <v>0</v>
      </c>
      <c r="D76" s="19">
        <f t="shared" si="17"/>
        <v>0</v>
      </c>
      <c r="E76" s="18">
        <f t="shared" si="17"/>
        <v>0</v>
      </c>
      <c r="F76" s="19">
        <f t="shared" si="17"/>
        <v>0</v>
      </c>
      <c r="G76" s="18">
        <f t="shared" si="17"/>
        <v>0</v>
      </c>
      <c r="H76" s="19">
        <f t="shared" si="17"/>
        <v>0</v>
      </c>
      <c r="I76" s="10" t="s">
        <v>115</v>
      </c>
      <c r="J76" s="16" t="s">
        <v>116</v>
      </c>
    </row>
    <row r="77" spans="1:10" x14ac:dyDescent="0.25">
      <c r="A77" s="17">
        <v>2.1</v>
      </c>
      <c r="B77" s="13" t="s">
        <v>15</v>
      </c>
      <c r="C77" s="18">
        <f>SUM(C78:C80)</f>
        <v>0</v>
      </c>
      <c r="D77" s="19">
        <f t="shared" ref="D77:H77" si="18">SUM(D78:D80)</f>
        <v>0</v>
      </c>
      <c r="E77" s="18">
        <f t="shared" si="18"/>
        <v>0</v>
      </c>
      <c r="F77" s="19">
        <f t="shared" si="18"/>
        <v>0</v>
      </c>
      <c r="G77" s="18">
        <f t="shared" si="18"/>
        <v>0</v>
      </c>
      <c r="H77" s="19">
        <f t="shared" si="18"/>
        <v>0</v>
      </c>
      <c r="I77" s="10" t="s">
        <v>114</v>
      </c>
      <c r="J77" s="16" t="s">
        <v>117</v>
      </c>
    </row>
    <row r="78" spans="1:10" ht="30" x14ac:dyDescent="0.25">
      <c r="A78" s="17"/>
      <c r="B78" s="20" t="s">
        <v>42</v>
      </c>
      <c r="C78" s="21"/>
      <c r="D78" s="22"/>
      <c r="E78" s="23"/>
      <c r="F78" s="22"/>
      <c r="G78" s="23"/>
      <c r="H78" s="22"/>
      <c r="I78" s="24" t="s">
        <v>118</v>
      </c>
      <c r="J78" s="25" t="s">
        <v>20</v>
      </c>
    </row>
    <row r="79" spans="1:10" x14ac:dyDescent="0.25">
      <c r="A79" s="17"/>
      <c r="B79" s="20" t="s">
        <v>44</v>
      </c>
      <c r="C79" s="21"/>
      <c r="D79" s="22"/>
      <c r="E79" s="23"/>
      <c r="F79" s="22"/>
      <c r="G79" s="23"/>
      <c r="H79" s="22"/>
      <c r="I79" s="24" t="s">
        <v>119</v>
      </c>
      <c r="J79" s="25" t="s">
        <v>20</v>
      </c>
    </row>
    <row r="80" spans="1:10" x14ac:dyDescent="0.25">
      <c r="A80" s="17"/>
      <c r="B80" s="20" t="s">
        <v>46</v>
      </c>
      <c r="C80" s="21"/>
      <c r="D80" s="22"/>
      <c r="E80" s="23"/>
      <c r="F80" s="22"/>
      <c r="G80" s="23"/>
      <c r="H80" s="22"/>
      <c r="I80" s="24" t="s">
        <v>120</v>
      </c>
      <c r="J80" s="25" t="s">
        <v>20</v>
      </c>
    </row>
    <row r="81" spans="1:10" ht="30" x14ac:dyDescent="0.25">
      <c r="A81" s="17"/>
      <c r="B81" s="28" t="s">
        <v>48</v>
      </c>
      <c r="C81" s="21"/>
      <c r="D81" s="27"/>
      <c r="E81" s="21"/>
      <c r="F81" s="27"/>
      <c r="G81" s="21"/>
      <c r="H81" s="27"/>
      <c r="I81" s="24" t="s">
        <v>121</v>
      </c>
      <c r="J81" s="25" t="s">
        <v>20</v>
      </c>
    </row>
    <row r="82" spans="1:10" ht="30" x14ac:dyDescent="0.25">
      <c r="A82" s="17"/>
      <c r="B82" s="28" t="s">
        <v>50</v>
      </c>
      <c r="C82" s="21"/>
      <c r="D82" s="27"/>
      <c r="E82" s="21"/>
      <c r="F82" s="27"/>
      <c r="G82" s="21"/>
      <c r="H82" s="27"/>
      <c r="I82" s="24" t="s">
        <v>122</v>
      </c>
      <c r="J82" s="25" t="s">
        <v>20</v>
      </c>
    </row>
    <row r="83" spans="1:10" x14ac:dyDescent="0.25">
      <c r="A83" s="17">
        <v>2.2000000000000002</v>
      </c>
      <c r="B83" s="13" t="s">
        <v>29</v>
      </c>
      <c r="C83" s="18">
        <f>SUM(C84:C86)</f>
        <v>0</v>
      </c>
      <c r="D83" s="19">
        <f t="shared" ref="D83:H83" si="19">SUM(D84:D86)</f>
        <v>0</v>
      </c>
      <c r="E83" s="18">
        <f t="shared" si="19"/>
        <v>0</v>
      </c>
      <c r="F83" s="19">
        <f t="shared" si="19"/>
        <v>0</v>
      </c>
      <c r="G83" s="18">
        <f t="shared" si="19"/>
        <v>0</v>
      </c>
      <c r="H83" s="19">
        <f t="shared" si="19"/>
        <v>0</v>
      </c>
      <c r="I83" s="10" t="s">
        <v>123</v>
      </c>
      <c r="J83" s="16" t="s">
        <v>124</v>
      </c>
    </row>
    <row r="84" spans="1:10" x14ac:dyDescent="0.25">
      <c r="A84" s="17"/>
      <c r="B84" s="20" t="s">
        <v>54</v>
      </c>
      <c r="C84" s="21"/>
      <c r="D84" s="22"/>
      <c r="E84" s="23"/>
      <c r="F84" s="22"/>
      <c r="G84" s="23"/>
      <c r="H84" s="22"/>
      <c r="I84" s="24" t="s">
        <v>125</v>
      </c>
      <c r="J84" s="25" t="s">
        <v>20</v>
      </c>
    </row>
    <row r="85" spans="1:10" x14ac:dyDescent="0.25">
      <c r="A85" s="17"/>
      <c r="B85" s="20" t="s">
        <v>44</v>
      </c>
      <c r="C85" s="21"/>
      <c r="D85" s="22"/>
      <c r="E85" s="23"/>
      <c r="F85" s="22"/>
      <c r="G85" s="23"/>
      <c r="H85" s="22"/>
      <c r="I85" s="24" t="s">
        <v>126</v>
      </c>
      <c r="J85" s="25" t="s">
        <v>20</v>
      </c>
    </row>
    <row r="86" spans="1:10" x14ac:dyDescent="0.25">
      <c r="A86" s="17"/>
      <c r="B86" s="20" t="s">
        <v>46</v>
      </c>
      <c r="C86" s="21"/>
      <c r="D86" s="22"/>
      <c r="E86" s="23"/>
      <c r="F86" s="22"/>
      <c r="G86" s="23"/>
      <c r="H86" s="22"/>
      <c r="I86" s="24" t="s">
        <v>127</v>
      </c>
      <c r="J86" s="25" t="s">
        <v>20</v>
      </c>
    </row>
    <row r="87" spans="1:10" ht="30" x14ac:dyDescent="0.25">
      <c r="A87" s="17"/>
      <c r="B87" s="28" t="s">
        <v>48</v>
      </c>
      <c r="C87" s="21"/>
      <c r="D87" s="27"/>
      <c r="E87" s="21"/>
      <c r="F87" s="27"/>
      <c r="G87" s="21"/>
      <c r="H87" s="27"/>
      <c r="I87" s="24" t="s">
        <v>128</v>
      </c>
      <c r="J87" s="25" t="s">
        <v>20</v>
      </c>
    </row>
    <row r="88" spans="1:10" ht="30" x14ac:dyDescent="0.25">
      <c r="A88" s="12">
        <v>2.2999999999999998</v>
      </c>
      <c r="B88" s="29" t="s">
        <v>59</v>
      </c>
      <c r="C88" s="21"/>
      <c r="D88" s="27"/>
      <c r="E88" s="21"/>
      <c r="F88" s="27"/>
      <c r="G88" s="21"/>
      <c r="H88" s="27"/>
      <c r="I88" s="24" t="s">
        <v>129</v>
      </c>
      <c r="J88" s="25" t="s">
        <v>20</v>
      </c>
    </row>
    <row r="89" spans="1:10" x14ac:dyDescent="0.25">
      <c r="A89" s="17">
        <v>3</v>
      </c>
      <c r="B89" s="13" t="s">
        <v>61</v>
      </c>
      <c r="C89" s="18">
        <f>SUM(C76,C65)</f>
        <v>0</v>
      </c>
      <c r="D89" s="19">
        <f t="shared" ref="D89:H89" si="20">SUM(D76,D65)</f>
        <v>0</v>
      </c>
      <c r="E89" s="18">
        <f t="shared" si="20"/>
        <v>0</v>
      </c>
      <c r="F89" s="19">
        <f t="shared" si="20"/>
        <v>0</v>
      </c>
      <c r="G89" s="18">
        <f t="shared" si="20"/>
        <v>0</v>
      </c>
      <c r="H89" s="19">
        <f t="shared" si="20"/>
        <v>0</v>
      </c>
      <c r="I89" s="10" t="s">
        <v>130</v>
      </c>
      <c r="J89" s="16" t="s">
        <v>131</v>
      </c>
    </row>
    <row r="90" spans="1:10" x14ac:dyDescent="0.25">
      <c r="A90" s="34"/>
      <c r="B90" s="35"/>
      <c r="C90" s="36"/>
      <c r="D90" s="36"/>
      <c r="E90" s="36"/>
      <c r="F90" s="36"/>
      <c r="G90" s="36"/>
      <c r="H90" s="36"/>
      <c r="I90" s="35"/>
      <c r="J90" s="37"/>
    </row>
    <row r="91" spans="1:10" x14ac:dyDescent="0.25">
      <c r="A91" s="30"/>
      <c r="B91" s="30"/>
      <c r="C91" s="31"/>
      <c r="D91" s="31"/>
      <c r="E91" s="31"/>
      <c r="F91" s="31"/>
      <c r="G91" s="31"/>
      <c r="H91" s="31"/>
      <c r="I91" s="32"/>
      <c r="J91" s="33"/>
    </row>
    <row r="92" spans="1:10" ht="18.75" x14ac:dyDescent="0.3">
      <c r="A92" s="42" t="s">
        <v>132</v>
      </c>
      <c r="B92" s="43"/>
      <c r="C92" s="44"/>
      <c r="D92" s="44"/>
      <c r="E92" s="45"/>
      <c r="F92" s="46"/>
      <c r="G92" s="44"/>
      <c r="H92" s="44"/>
      <c r="I92" s="45"/>
      <c r="J92" s="47"/>
    </row>
    <row r="93" spans="1:10" ht="30" x14ac:dyDescent="0.25">
      <c r="A93" s="48" t="s">
        <v>3</v>
      </c>
      <c r="B93" s="48" t="s">
        <v>4</v>
      </c>
      <c r="C93" s="49" t="s">
        <v>133</v>
      </c>
      <c r="D93" s="50"/>
      <c r="E93" s="51"/>
      <c r="F93" s="49" t="s">
        <v>134</v>
      </c>
      <c r="G93" s="50"/>
      <c r="H93" s="51"/>
      <c r="I93" s="48" t="s">
        <v>135</v>
      </c>
      <c r="J93" s="52" t="s">
        <v>11</v>
      </c>
    </row>
    <row r="94" spans="1:10" ht="60" x14ac:dyDescent="0.25">
      <c r="A94" s="53"/>
      <c r="B94" s="53"/>
      <c r="C94" s="11" t="s">
        <v>136</v>
      </c>
      <c r="D94" s="11" t="s">
        <v>137</v>
      </c>
      <c r="E94" s="11" t="s">
        <v>138</v>
      </c>
      <c r="F94" s="11" t="s">
        <v>136</v>
      </c>
      <c r="G94" s="11" t="s">
        <v>137</v>
      </c>
      <c r="H94" s="11" t="s">
        <v>138</v>
      </c>
      <c r="I94" s="53"/>
      <c r="J94" s="54"/>
    </row>
    <row r="95" spans="1:10" ht="30" x14ac:dyDescent="0.25">
      <c r="A95" s="55">
        <v>1</v>
      </c>
      <c r="B95" s="55" t="s">
        <v>139</v>
      </c>
      <c r="C95" s="56">
        <f>SUM(C96:C99)</f>
        <v>0</v>
      </c>
      <c r="D95" s="57">
        <f t="shared" ref="D95:H95" si="21">SUM(D96:D99)</f>
        <v>0</v>
      </c>
      <c r="E95" s="58">
        <f t="shared" si="21"/>
        <v>0</v>
      </c>
      <c r="F95" s="56">
        <f t="shared" si="21"/>
        <v>0</v>
      </c>
      <c r="G95" s="57">
        <f t="shared" si="21"/>
        <v>0</v>
      </c>
      <c r="H95" s="57">
        <f t="shared" si="21"/>
        <v>0</v>
      </c>
      <c r="I95" s="57" t="s">
        <v>140</v>
      </c>
      <c r="J95" s="59" t="s">
        <v>141</v>
      </c>
    </row>
    <row r="96" spans="1:10" x14ac:dyDescent="0.25">
      <c r="A96" s="60"/>
      <c r="B96" s="61" t="s">
        <v>142</v>
      </c>
      <c r="C96" s="62"/>
      <c r="D96" s="63"/>
      <c r="E96" s="64"/>
      <c r="F96" s="65"/>
      <c r="G96" s="63"/>
      <c r="H96" s="63"/>
      <c r="I96" s="66" t="s">
        <v>143</v>
      </c>
      <c r="J96" s="67" t="s">
        <v>20</v>
      </c>
    </row>
    <row r="97" spans="1:10" x14ac:dyDescent="0.25">
      <c r="A97" s="60"/>
      <c r="B97" s="61" t="s">
        <v>144</v>
      </c>
      <c r="C97" s="62"/>
      <c r="D97" s="63"/>
      <c r="E97" s="64"/>
      <c r="F97" s="65"/>
      <c r="G97" s="63"/>
      <c r="H97" s="63"/>
      <c r="I97" s="66" t="s">
        <v>145</v>
      </c>
      <c r="J97" s="67" t="s">
        <v>20</v>
      </c>
    </row>
    <row r="98" spans="1:10" x14ac:dyDescent="0.25">
      <c r="A98" s="60"/>
      <c r="B98" s="61" t="s">
        <v>146</v>
      </c>
      <c r="C98" s="62"/>
      <c r="D98" s="63"/>
      <c r="E98" s="64"/>
      <c r="F98" s="65"/>
      <c r="G98" s="63"/>
      <c r="H98" s="63"/>
      <c r="I98" s="66" t="s">
        <v>147</v>
      </c>
      <c r="J98" s="67" t="s">
        <v>20</v>
      </c>
    </row>
    <row r="99" spans="1:10" x14ac:dyDescent="0.25">
      <c r="A99" s="60"/>
      <c r="B99" s="61" t="s">
        <v>148</v>
      </c>
      <c r="C99" s="62"/>
      <c r="D99" s="63"/>
      <c r="E99" s="64"/>
      <c r="F99" s="65"/>
      <c r="G99" s="63"/>
      <c r="H99" s="63"/>
      <c r="I99" s="66" t="s">
        <v>149</v>
      </c>
      <c r="J99" s="67" t="s">
        <v>20</v>
      </c>
    </row>
    <row r="100" spans="1:10" ht="45" x14ac:dyDescent="0.25">
      <c r="A100" s="55">
        <v>2</v>
      </c>
      <c r="B100" s="55" t="s">
        <v>150</v>
      </c>
      <c r="C100" s="56">
        <f t="shared" ref="C100:H100" si="22">SUM(C101:C104)</f>
        <v>0</v>
      </c>
      <c r="D100" s="57">
        <f t="shared" si="22"/>
        <v>0</v>
      </c>
      <c r="E100" s="58">
        <f t="shared" si="22"/>
        <v>0</v>
      </c>
      <c r="F100" s="56">
        <f t="shared" si="22"/>
        <v>0</v>
      </c>
      <c r="G100" s="57">
        <f t="shared" si="22"/>
        <v>0</v>
      </c>
      <c r="H100" s="57">
        <f t="shared" si="22"/>
        <v>0</v>
      </c>
      <c r="I100" s="57" t="s">
        <v>151</v>
      </c>
      <c r="J100" s="59" t="s">
        <v>152</v>
      </c>
    </row>
    <row r="101" spans="1:10" x14ac:dyDescent="0.25">
      <c r="A101" s="60"/>
      <c r="B101" s="61" t="s">
        <v>153</v>
      </c>
      <c r="C101" s="62"/>
      <c r="D101" s="63"/>
      <c r="E101" s="64"/>
      <c r="F101" s="65"/>
      <c r="G101" s="63"/>
      <c r="H101" s="63"/>
      <c r="I101" s="66" t="s">
        <v>154</v>
      </c>
      <c r="J101" s="67" t="s">
        <v>20</v>
      </c>
    </row>
    <row r="102" spans="1:10" x14ac:dyDescent="0.25">
      <c r="A102" s="60"/>
      <c r="B102" s="61" t="s">
        <v>155</v>
      </c>
      <c r="C102" s="62"/>
      <c r="D102" s="63"/>
      <c r="E102" s="64"/>
      <c r="F102" s="65"/>
      <c r="G102" s="63"/>
      <c r="H102" s="63"/>
      <c r="I102" s="66" t="s">
        <v>156</v>
      </c>
      <c r="J102" s="67" t="s">
        <v>20</v>
      </c>
    </row>
    <row r="103" spans="1:10" x14ac:dyDescent="0.25">
      <c r="A103" s="60"/>
      <c r="B103" s="61" t="s">
        <v>157</v>
      </c>
      <c r="C103" s="62"/>
      <c r="D103" s="63"/>
      <c r="E103" s="64"/>
      <c r="F103" s="65"/>
      <c r="G103" s="63"/>
      <c r="H103" s="63"/>
      <c r="I103" s="66" t="s">
        <v>158</v>
      </c>
      <c r="J103" s="67" t="s">
        <v>20</v>
      </c>
    </row>
    <row r="104" spans="1:10" x14ac:dyDescent="0.25">
      <c r="A104" s="60"/>
      <c r="B104" s="61" t="s">
        <v>159</v>
      </c>
      <c r="C104" s="62"/>
      <c r="D104" s="63"/>
      <c r="E104" s="64"/>
      <c r="F104" s="65"/>
      <c r="G104" s="63"/>
      <c r="H104" s="63"/>
      <c r="I104" s="66" t="s">
        <v>160</v>
      </c>
      <c r="J104" s="67" t="s">
        <v>20</v>
      </c>
    </row>
    <row r="105" spans="1:10" x14ac:dyDescent="0.25">
      <c r="A105" s="55">
        <v>4</v>
      </c>
      <c r="B105" s="55" t="s">
        <v>61</v>
      </c>
      <c r="C105" s="56">
        <f t="shared" ref="C105:H105" si="23">SUM(C100,C95)</f>
        <v>0</v>
      </c>
      <c r="D105" s="57">
        <f t="shared" si="23"/>
        <v>0</v>
      </c>
      <c r="E105" s="68">
        <f t="shared" si="23"/>
        <v>0</v>
      </c>
      <c r="F105" s="69">
        <f t="shared" si="23"/>
        <v>0</v>
      </c>
      <c r="G105" s="57">
        <f t="shared" si="23"/>
        <v>0</v>
      </c>
      <c r="H105" s="57">
        <f t="shared" si="23"/>
        <v>0</v>
      </c>
      <c r="I105" s="57" t="s">
        <v>161</v>
      </c>
      <c r="J105" s="59" t="s">
        <v>162</v>
      </c>
    </row>
    <row r="106" spans="1:10" x14ac:dyDescent="0.25">
      <c r="A106" s="30"/>
      <c r="B106" s="30"/>
      <c r="C106" s="31"/>
      <c r="D106" s="31"/>
      <c r="E106" s="70"/>
      <c r="F106" s="32"/>
      <c r="G106" s="71"/>
      <c r="H106" s="31"/>
      <c r="I106" s="31"/>
      <c r="J106" s="72"/>
    </row>
    <row r="107" spans="1:10" x14ac:dyDescent="0.25">
      <c r="A107" s="30"/>
      <c r="B107" s="30"/>
      <c r="C107" s="31"/>
      <c r="D107" s="31"/>
      <c r="E107" s="70"/>
      <c r="F107" s="32"/>
      <c r="G107" s="71"/>
      <c r="H107" s="31"/>
      <c r="I107" s="31"/>
      <c r="J107" s="72"/>
    </row>
    <row r="108" spans="1:10" ht="18.75" x14ac:dyDescent="0.3">
      <c r="A108" s="42" t="s">
        <v>163</v>
      </c>
      <c r="B108" s="43"/>
      <c r="C108" s="44"/>
      <c r="D108" s="44"/>
      <c r="E108" s="45"/>
      <c r="F108" s="46"/>
      <c r="G108" s="44"/>
      <c r="H108" s="44"/>
      <c r="I108" s="45"/>
      <c r="J108" s="47"/>
    </row>
    <row r="109" spans="1:10" x14ac:dyDescent="0.25">
      <c r="A109" s="48" t="s">
        <v>3</v>
      </c>
      <c r="B109" s="48" t="s">
        <v>4</v>
      </c>
      <c r="C109" s="49" t="s">
        <v>164</v>
      </c>
      <c r="D109" s="50"/>
      <c r="E109" s="51"/>
      <c r="F109" s="4" t="s">
        <v>165</v>
      </c>
      <c r="G109" s="4"/>
      <c r="H109" s="4"/>
      <c r="I109" s="73" t="s">
        <v>135</v>
      </c>
      <c r="J109" s="73" t="s">
        <v>166</v>
      </c>
    </row>
    <row r="110" spans="1:10" ht="75" x14ac:dyDescent="0.25">
      <c r="A110" s="53"/>
      <c r="B110" s="53"/>
      <c r="C110" s="11" t="s">
        <v>136</v>
      </c>
      <c r="D110" s="11" t="s">
        <v>137</v>
      </c>
      <c r="E110" s="11" t="s">
        <v>138</v>
      </c>
      <c r="F110" s="11" t="s">
        <v>136</v>
      </c>
      <c r="G110" s="11" t="s">
        <v>137</v>
      </c>
      <c r="H110" s="11" t="s">
        <v>138</v>
      </c>
      <c r="I110" s="73"/>
      <c r="J110" s="73"/>
    </row>
    <row r="111" spans="1:10" x14ac:dyDescent="0.25">
      <c r="A111" s="55">
        <v>1</v>
      </c>
      <c r="B111" s="55" t="s">
        <v>167</v>
      </c>
      <c r="C111" s="74"/>
      <c r="D111" s="74"/>
      <c r="E111" s="75"/>
      <c r="F111" s="76"/>
      <c r="G111" s="74"/>
      <c r="H111" s="74"/>
      <c r="I111" s="74"/>
      <c r="J111" s="77"/>
    </row>
    <row r="112" spans="1:10" x14ac:dyDescent="0.25">
      <c r="A112" s="60"/>
      <c r="B112" s="78" t="s">
        <v>168</v>
      </c>
      <c r="C112" s="22"/>
      <c r="D112" s="22"/>
      <c r="E112" s="79"/>
      <c r="F112" s="80"/>
      <c r="G112" s="22"/>
      <c r="H112" s="22"/>
      <c r="I112" s="81" t="s">
        <v>169</v>
      </c>
      <c r="J112" s="67" t="s">
        <v>20</v>
      </c>
    </row>
    <row r="113" spans="1:10" x14ac:dyDescent="0.25">
      <c r="A113" s="60"/>
      <c r="B113" s="78" t="s">
        <v>170</v>
      </c>
      <c r="C113" s="22"/>
      <c r="D113" s="22"/>
      <c r="E113" s="79"/>
      <c r="F113" s="80"/>
      <c r="G113" s="22"/>
      <c r="H113" s="22"/>
      <c r="I113" s="81" t="s">
        <v>171</v>
      </c>
      <c r="J113" s="67" t="s">
        <v>20</v>
      </c>
    </row>
    <row r="114" spans="1:10" x14ac:dyDescent="0.25">
      <c r="A114" s="60"/>
      <c r="B114" s="78" t="s">
        <v>172</v>
      </c>
      <c r="C114" s="22"/>
      <c r="D114" s="22"/>
      <c r="E114" s="79"/>
      <c r="F114" s="80"/>
      <c r="G114" s="22"/>
      <c r="H114" s="22"/>
      <c r="I114" s="81" t="s">
        <v>173</v>
      </c>
      <c r="J114" s="67" t="s">
        <v>20</v>
      </c>
    </row>
    <row r="115" spans="1:10" ht="75" x14ac:dyDescent="0.25">
      <c r="A115" s="55">
        <v>2</v>
      </c>
      <c r="B115" s="55" t="s">
        <v>61</v>
      </c>
      <c r="C115" s="57">
        <f>SUM(C116:C116)</f>
        <v>0</v>
      </c>
      <c r="D115" s="57">
        <f>SUM(D116:D116)</f>
        <v>0</v>
      </c>
      <c r="E115" s="57">
        <f>SUM(E116:E116)</f>
        <v>0</v>
      </c>
      <c r="F115" s="57">
        <f>SUM(H116:H116)</f>
        <v>0</v>
      </c>
      <c r="G115" s="57">
        <f>SUM(I116:I116)</f>
        <v>0</v>
      </c>
      <c r="H115" s="57">
        <f>SUM(J116:J116)</f>
        <v>0</v>
      </c>
      <c r="I115" s="57" t="s">
        <v>174</v>
      </c>
      <c r="J115" s="59" t="s">
        <v>175</v>
      </c>
    </row>
    <row r="116" spans="1:10" x14ac:dyDescent="0.25">
      <c r="A116" s="30"/>
      <c r="B116" s="30"/>
      <c r="C116" s="31"/>
      <c r="D116" s="31"/>
      <c r="E116" s="70"/>
      <c r="F116" s="32"/>
      <c r="G116" s="71"/>
      <c r="H116" s="31"/>
      <c r="I116" s="31"/>
      <c r="J116" s="72"/>
    </row>
    <row r="117" spans="1:10" x14ac:dyDescent="0.25">
      <c r="A117" s="82"/>
      <c r="B117" s="82"/>
      <c r="C117" s="36"/>
      <c r="D117" s="36"/>
      <c r="E117" s="35"/>
      <c r="F117" s="37"/>
      <c r="G117" s="36"/>
      <c r="H117" s="36"/>
      <c r="I117" s="35"/>
      <c r="J117" s="37"/>
    </row>
    <row r="118" spans="1:10" ht="20.25" x14ac:dyDescent="0.25">
      <c r="A118" s="1" t="s">
        <v>176</v>
      </c>
      <c r="B118" s="83"/>
      <c r="C118" s="83"/>
      <c r="D118" s="83"/>
      <c r="E118" s="83"/>
      <c r="F118" s="83"/>
      <c r="G118" s="35"/>
      <c r="H118" s="35"/>
      <c r="I118" s="35"/>
      <c r="J118" s="35"/>
    </row>
    <row r="119" spans="1:10" x14ac:dyDescent="0.25">
      <c r="A119" s="9" t="s">
        <v>3</v>
      </c>
      <c r="B119" s="9" t="s">
        <v>4</v>
      </c>
      <c r="C119" s="84" t="s">
        <v>9</v>
      </c>
      <c r="D119" s="7"/>
      <c r="E119" s="9" t="s">
        <v>10</v>
      </c>
      <c r="F119" s="9" t="s">
        <v>11</v>
      </c>
      <c r="G119" s="35"/>
      <c r="H119" s="35"/>
      <c r="I119" s="35"/>
      <c r="J119" s="35"/>
    </row>
    <row r="120" spans="1:10" ht="30" x14ac:dyDescent="0.25">
      <c r="A120" s="85"/>
      <c r="B120" s="85"/>
      <c r="C120" s="10" t="s">
        <v>136</v>
      </c>
      <c r="D120" s="11" t="s">
        <v>177</v>
      </c>
      <c r="E120" s="85"/>
      <c r="F120" s="85"/>
      <c r="G120" s="35"/>
      <c r="H120" s="35"/>
      <c r="I120" s="35"/>
      <c r="J120" s="35"/>
    </row>
    <row r="121" spans="1:10" ht="45" x14ac:dyDescent="0.25">
      <c r="A121" s="12">
        <v>1</v>
      </c>
      <c r="B121" s="13" t="s">
        <v>12</v>
      </c>
      <c r="C121" s="14">
        <f>SUM(C122,C128,C131)</f>
        <v>0</v>
      </c>
      <c r="D121" s="15">
        <f>SUM(D122,D128,D131)</f>
        <v>0</v>
      </c>
      <c r="E121" s="11" t="s">
        <v>178</v>
      </c>
      <c r="F121" s="86" t="s">
        <v>179</v>
      </c>
      <c r="G121" s="35"/>
      <c r="H121" s="35"/>
      <c r="I121" s="35"/>
      <c r="J121" s="35"/>
    </row>
    <row r="122" spans="1:10" ht="60" x14ac:dyDescent="0.25">
      <c r="A122" s="17">
        <v>1.1000000000000001</v>
      </c>
      <c r="B122" s="13" t="s">
        <v>15</v>
      </c>
      <c r="C122" s="18">
        <f>SUM(C123,C126:C127)</f>
        <v>0</v>
      </c>
      <c r="D122" s="19">
        <f>SUM(D123,D126:D127)</f>
        <v>0</v>
      </c>
      <c r="E122" s="11" t="s">
        <v>180</v>
      </c>
      <c r="F122" s="86" t="s">
        <v>181</v>
      </c>
      <c r="G122" s="35"/>
      <c r="H122" s="35"/>
      <c r="I122" s="35"/>
      <c r="J122" s="35"/>
    </row>
    <row r="123" spans="1:10" ht="90" x14ac:dyDescent="0.25">
      <c r="A123" s="17"/>
      <c r="B123" s="20" t="s">
        <v>18</v>
      </c>
      <c r="C123" s="21"/>
      <c r="D123" s="22"/>
      <c r="E123" s="87" t="s">
        <v>182</v>
      </c>
      <c r="F123" s="86" t="s">
        <v>20</v>
      </c>
      <c r="G123" s="35"/>
      <c r="H123" s="35"/>
      <c r="I123" s="35"/>
      <c r="J123" s="35"/>
    </row>
    <row r="124" spans="1:10" ht="255" x14ac:dyDescent="0.25">
      <c r="A124" s="17"/>
      <c r="B124" s="26" t="s">
        <v>21</v>
      </c>
      <c r="C124" s="21"/>
      <c r="D124" s="22"/>
      <c r="E124" s="87" t="s">
        <v>183</v>
      </c>
      <c r="F124" s="86" t="s">
        <v>20</v>
      </c>
      <c r="G124" s="35"/>
      <c r="H124" s="35"/>
      <c r="I124" s="35"/>
      <c r="J124" s="35"/>
    </row>
    <row r="125" spans="1:10" ht="135" x14ac:dyDescent="0.25">
      <c r="A125" s="17"/>
      <c r="B125" s="26" t="s">
        <v>23</v>
      </c>
      <c r="C125" s="21"/>
      <c r="D125" s="22"/>
      <c r="E125" s="87" t="s">
        <v>184</v>
      </c>
      <c r="F125" s="86" t="s">
        <v>20</v>
      </c>
      <c r="G125" s="35"/>
      <c r="H125" s="35"/>
      <c r="I125" s="35"/>
      <c r="J125" s="35"/>
    </row>
    <row r="126" spans="1:10" ht="75" x14ac:dyDescent="0.25">
      <c r="A126" s="17"/>
      <c r="B126" s="20" t="s">
        <v>25</v>
      </c>
      <c r="C126" s="21"/>
      <c r="D126" s="22"/>
      <c r="E126" s="87" t="s">
        <v>185</v>
      </c>
      <c r="F126" s="86" t="s">
        <v>20</v>
      </c>
      <c r="G126" s="35"/>
      <c r="H126" s="35"/>
      <c r="I126" s="35"/>
      <c r="J126" s="35"/>
    </row>
    <row r="127" spans="1:10" ht="90" x14ac:dyDescent="0.25">
      <c r="A127" s="17"/>
      <c r="B127" s="20" t="s">
        <v>27</v>
      </c>
      <c r="C127" s="21"/>
      <c r="D127" s="22"/>
      <c r="E127" s="87" t="s">
        <v>186</v>
      </c>
      <c r="F127" s="86" t="s">
        <v>20</v>
      </c>
      <c r="G127" s="35"/>
      <c r="H127" s="35"/>
      <c r="I127" s="35"/>
      <c r="J127" s="35"/>
    </row>
    <row r="128" spans="1:10" ht="60" x14ac:dyDescent="0.25">
      <c r="A128" s="17">
        <v>1.2</v>
      </c>
      <c r="B128" s="13" t="s">
        <v>29</v>
      </c>
      <c r="C128" s="18">
        <f>SUM(C129)</f>
        <v>0</v>
      </c>
      <c r="D128" s="19">
        <f t="shared" ref="D128" si="24">SUM(D129)</f>
        <v>0</v>
      </c>
      <c r="E128" s="11" t="s">
        <v>187</v>
      </c>
      <c r="F128" s="86" t="s">
        <v>188</v>
      </c>
      <c r="G128" s="35"/>
      <c r="H128" s="35"/>
      <c r="I128" s="35"/>
      <c r="J128" s="35"/>
    </row>
    <row r="129" spans="1:10" ht="60" x14ac:dyDescent="0.25">
      <c r="A129" s="17"/>
      <c r="B129" s="20" t="s">
        <v>32</v>
      </c>
      <c r="C129" s="21"/>
      <c r="D129" s="22"/>
      <c r="E129" s="87" t="s">
        <v>189</v>
      </c>
      <c r="F129" s="86" t="s">
        <v>20</v>
      </c>
      <c r="G129" s="35"/>
      <c r="H129" s="35"/>
      <c r="I129" s="35"/>
      <c r="J129" s="35"/>
    </row>
    <row r="130" spans="1:10" ht="150" x14ac:dyDescent="0.25">
      <c r="A130" s="17"/>
      <c r="B130" s="26" t="s">
        <v>34</v>
      </c>
      <c r="C130" s="21"/>
      <c r="D130" s="22"/>
      <c r="E130" s="87" t="s">
        <v>190</v>
      </c>
      <c r="F130" s="88" t="s">
        <v>20</v>
      </c>
      <c r="G130" s="35"/>
      <c r="H130" s="35"/>
      <c r="I130" s="35"/>
      <c r="J130" s="35"/>
    </row>
    <row r="131" spans="1:10" ht="105" x14ac:dyDescent="0.25">
      <c r="A131" s="17">
        <v>1.3</v>
      </c>
      <c r="B131" s="20" t="s">
        <v>36</v>
      </c>
      <c r="C131" s="21"/>
      <c r="D131" s="27"/>
      <c r="E131" s="87" t="s">
        <v>191</v>
      </c>
      <c r="F131" s="88" t="s">
        <v>20</v>
      </c>
      <c r="G131" s="35"/>
      <c r="H131" s="35"/>
      <c r="I131" s="35"/>
      <c r="J131" s="35"/>
    </row>
    <row r="132" spans="1:10" ht="45" x14ac:dyDescent="0.25">
      <c r="A132" s="17">
        <v>2</v>
      </c>
      <c r="B132" s="13" t="s">
        <v>38</v>
      </c>
      <c r="C132" s="18">
        <f>SUM(C133,C139,C144)</f>
        <v>0</v>
      </c>
      <c r="D132" s="19">
        <f>SUM(D133,D139,D144)</f>
        <v>0</v>
      </c>
      <c r="E132" s="11" t="s">
        <v>192</v>
      </c>
      <c r="F132" s="86" t="s">
        <v>193</v>
      </c>
      <c r="G132" s="35"/>
      <c r="H132" s="35"/>
      <c r="I132" s="35"/>
      <c r="J132" s="35"/>
    </row>
    <row r="133" spans="1:10" ht="60" x14ac:dyDescent="0.25">
      <c r="A133" s="17">
        <v>2.1</v>
      </c>
      <c r="B133" s="13" t="s">
        <v>15</v>
      </c>
      <c r="C133" s="18">
        <f>SUM(C134:C136)</f>
        <v>0</v>
      </c>
      <c r="D133" s="19">
        <f t="shared" ref="D133" si="25">SUM(D134:D136)</f>
        <v>0</v>
      </c>
      <c r="E133" s="11" t="s">
        <v>194</v>
      </c>
      <c r="F133" s="86" t="s">
        <v>195</v>
      </c>
      <c r="G133" s="35"/>
      <c r="H133" s="35"/>
      <c r="I133" s="35"/>
      <c r="J133" s="35"/>
    </row>
    <row r="134" spans="1:10" ht="105" x14ac:dyDescent="0.25">
      <c r="A134" s="17"/>
      <c r="B134" s="20" t="s">
        <v>42</v>
      </c>
      <c r="C134" s="21"/>
      <c r="D134" s="22"/>
      <c r="E134" s="87" t="s">
        <v>196</v>
      </c>
      <c r="F134" s="86" t="s">
        <v>20</v>
      </c>
      <c r="G134" s="35"/>
      <c r="H134" s="35"/>
      <c r="I134" s="35"/>
      <c r="J134" s="35"/>
    </row>
    <row r="135" spans="1:10" ht="60" x14ac:dyDescent="0.25">
      <c r="A135" s="17"/>
      <c r="B135" s="20" t="s">
        <v>44</v>
      </c>
      <c r="C135" s="21"/>
      <c r="D135" s="22"/>
      <c r="E135" s="87" t="s">
        <v>197</v>
      </c>
      <c r="F135" s="86" t="s">
        <v>20</v>
      </c>
      <c r="G135" s="35"/>
      <c r="H135" s="35"/>
      <c r="I135" s="35"/>
      <c r="J135" s="35"/>
    </row>
    <row r="136" spans="1:10" ht="30" x14ac:dyDescent="0.25">
      <c r="A136" s="17"/>
      <c r="B136" s="20" t="s">
        <v>46</v>
      </c>
      <c r="C136" s="21"/>
      <c r="D136" s="22"/>
      <c r="E136" s="87" t="s">
        <v>198</v>
      </c>
      <c r="F136" s="86" t="s">
        <v>20</v>
      </c>
      <c r="G136" s="35"/>
      <c r="H136" s="35"/>
      <c r="I136" s="35"/>
      <c r="J136" s="35"/>
    </row>
    <row r="137" spans="1:10" ht="165" x14ac:dyDescent="0.25">
      <c r="A137" s="17"/>
      <c r="B137" s="28" t="s">
        <v>48</v>
      </c>
      <c r="C137" s="21"/>
      <c r="D137" s="27"/>
      <c r="E137" s="87" t="s">
        <v>199</v>
      </c>
      <c r="F137" s="88" t="s">
        <v>20</v>
      </c>
      <c r="G137" s="35"/>
      <c r="H137" s="35"/>
      <c r="I137" s="35"/>
      <c r="J137" s="35"/>
    </row>
    <row r="138" spans="1:10" ht="120" x14ac:dyDescent="0.25">
      <c r="A138" s="17"/>
      <c r="B138" s="28" t="s">
        <v>50</v>
      </c>
      <c r="C138" s="21"/>
      <c r="D138" s="27"/>
      <c r="E138" s="87" t="s">
        <v>200</v>
      </c>
      <c r="F138" s="88"/>
      <c r="G138" s="35"/>
      <c r="H138" s="35"/>
      <c r="I138" s="35"/>
      <c r="J138" s="35"/>
    </row>
    <row r="139" spans="1:10" ht="60" x14ac:dyDescent="0.25">
      <c r="A139" s="17">
        <v>2.2000000000000002</v>
      </c>
      <c r="B139" s="13" t="s">
        <v>29</v>
      </c>
      <c r="C139" s="18">
        <f>SUM(C140:C142)</f>
        <v>0</v>
      </c>
      <c r="D139" s="19">
        <f t="shared" ref="D139" si="26">SUM(D140:D142)</f>
        <v>0</v>
      </c>
      <c r="E139" s="11" t="s">
        <v>201</v>
      </c>
      <c r="F139" s="86" t="s">
        <v>202</v>
      </c>
      <c r="G139" s="35"/>
      <c r="H139" s="35"/>
      <c r="I139" s="35"/>
      <c r="J139" s="35"/>
    </row>
    <row r="140" spans="1:10" ht="60" x14ac:dyDescent="0.25">
      <c r="A140" s="17"/>
      <c r="B140" s="20" t="s">
        <v>54</v>
      </c>
      <c r="C140" s="21"/>
      <c r="D140" s="22"/>
      <c r="E140" s="87" t="s">
        <v>203</v>
      </c>
      <c r="F140" s="86" t="s">
        <v>20</v>
      </c>
      <c r="G140" s="35"/>
      <c r="H140" s="35"/>
      <c r="I140" s="35"/>
      <c r="J140" s="35"/>
    </row>
    <row r="141" spans="1:10" ht="60" x14ac:dyDescent="0.25">
      <c r="A141" s="17"/>
      <c r="B141" s="20" t="s">
        <v>44</v>
      </c>
      <c r="C141" s="21"/>
      <c r="D141" s="22"/>
      <c r="E141" s="87" t="s">
        <v>204</v>
      </c>
      <c r="F141" s="86" t="s">
        <v>20</v>
      </c>
      <c r="G141" s="35"/>
      <c r="H141" s="35"/>
      <c r="I141" s="35"/>
      <c r="J141" s="35"/>
    </row>
    <row r="142" spans="1:10" ht="30" x14ac:dyDescent="0.25">
      <c r="A142" s="17"/>
      <c r="B142" s="20" t="s">
        <v>46</v>
      </c>
      <c r="C142" s="21"/>
      <c r="D142" s="22"/>
      <c r="E142" s="87" t="s">
        <v>205</v>
      </c>
      <c r="F142" s="86" t="s">
        <v>20</v>
      </c>
      <c r="G142" s="35"/>
      <c r="H142" s="35"/>
      <c r="I142" s="35"/>
      <c r="J142" s="35"/>
    </row>
    <row r="143" spans="1:10" ht="165" x14ac:dyDescent="0.25">
      <c r="A143" s="17"/>
      <c r="B143" s="28" t="s">
        <v>48</v>
      </c>
      <c r="C143" s="21"/>
      <c r="D143" s="27"/>
      <c r="E143" s="87" t="s">
        <v>206</v>
      </c>
      <c r="F143" s="88" t="s">
        <v>20</v>
      </c>
      <c r="G143" s="35"/>
      <c r="H143" s="35"/>
      <c r="I143" s="35"/>
      <c r="J143" s="35"/>
    </row>
    <row r="144" spans="1:10" ht="120" x14ac:dyDescent="0.25">
      <c r="A144" s="12">
        <v>2.2999999999999998</v>
      </c>
      <c r="B144" s="29" t="s">
        <v>59</v>
      </c>
      <c r="C144" s="21"/>
      <c r="D144" s="27"/>
      <c r="E144" s="87" t="s">
        <v>207</v>
      </c>
      <c r="F144" s="88" t="s">
        <v>20</v>
      </c>
      <c r="G144" s="35"/>
      <c r="H144" s="35"/>
      <c r="I144" s="35"/>
      <c r="J144" s="35"/>
    </row>
    <row r="145" spans="1:10" ht="45" x14ac:dyDescent="0.25">
      <c r="A145" s="17">
        <v>3</v>
      </c>
      <c r="B145" s="13" t="s">
        <v>61</v>
      </c>
      <c r="C145" s="18">
        <f>SUM(C132,C121)</f>
        <v>0</v>
      </c>
      <c r="D145" s="19">
        <f t="shared" ref="D145" si="27">SUM(D132,D121)</f>
        <v>0</v>
      </c>
      <c r="E145" s="11" t="s">
        <v>208</v>
      </c>
      <c r="F145" s="86" t="s">
        <v>209</v>
      </c>
      <c r="G145" s="35"/>
      <c r="H145" s="35"/>
      <c r="I145" s="35"/>
      <c r="J145" s="35"/>
    </row>
    <row r="146" spans="1:10" x14ac:dyDescent="0.25">
      <c r="A146" s="89">
        <v>4</v>
      </c>
      <c r="B146" s="89" t="s">
        <v>210</v>
      </c>
      <c r="C146" s="90"/>
      <c r="D146" s="91"/>
      <c r="E146" s="92" t="s">
        <v>203</v>
      </c>
      <c r="F146" s="93" t="s">
        <v>20</v>
      </c>
      <c r="G146" s="32"/>
      <c r="H146" s="32"/>
      <c r="I146" s="32"/>
      <c r="J146" s="32"/>
    </row>
    <row r="147" spans="1:10" ht="45" x14ac:dyDescent="0.25">
      <c r="A147" s="89">
        <v>5</v>
      </c>
      <c r="B147" s="89" t="s">
        <v>211</v>
      </c>
      <c r="C147" s="90"/>
      <c r="D147" s="94">
        <f>IF(D145-D146&gt;0,D145-D146,0)</f>
        <v>0</v>
      </c>
      <c r="E147" s="92" t="s">
        <v>212</v>
      </c>
      <c r="F147" s="93" t="s">
        <v>213</v>
      </c>
      <c r="G147" s="32"/>
      <c r="H147" s="32"/>
      <c r="I147" s="32"/>
      <c r="J147" s="32"/>
    </row>
    <row r="148" spans="1:10" ht="45" x14ac:dyDescent="0.25">
      <c r="A148" s="89">
        <v>6</v>
      </c>
      <c r="B148" s="89" t="s">
        <v>214</v>
      </c>
      <c r="C148" s="90"/>
      <c r="D148" s="95">
        <f>H89</f>
        <v>0</v>
      </c>
      <c r="E148" s="92" t="s">
        <v>215</v>
      </c>
      <c r="F148" s="93" t="s">
        <v>216</v>
      </c>
      <c r="G148" s="32"/>
      <c r="H148" s="32"/>
      <c r="I148" s="32"/>
      <c r="J148" s="32"/>
    </row>
    <row r="149" spans="1:10" ht="45" x14ac:dyDescent="0.25">
      <c r="A149" s="89">
        <v>7</v>
      </c>
      <c r="B149" s="89" t="s">
        <v>217</v>
      </c>
      <c r="C149" s="96"/>
      <c r="D149" s="97">
        <f>IF(D148=0,0,IF(D148="",0,(D145/D148)))</f>
        <v>0</v>
      </c>
      <c r="E149" s="92" t="s">
        <v>218</v>
      </c>
      <c r="F149" s="93" t="s">
        <v>219</v>
      </c>
      <c r="G149" s="35"/>
      <c r="H149" s="35"/>
      <c r="I149" s="35"/>
      <c r="J149" s="35"/>
    </row>
    <row r="150" spans="1:10" ht="45" x14ac:dyDescent="0.25">
      <c r="A150" s="89">
        <v>8</v>
      </c>
      <c r="B150" s="89" t="s">
        <v>220</v>
      </c>
      <c r="C150" s="96"/>
      <c r="D150" s="97">
        <f>IF(D148=0,0,IF(D148="",0,(D147/D148)))</f>
        <v>0</v>
      </c>
      <c r="E150" s="92" t="s">
        <v>221</v>
      </c>
      <c r="F150" s="93" t="s">
        <v>222</v>
      </c>
      <c r="G150" s="35"/>
      <c r="H150" s="35"/>
      <c r="I150" s="35"/>
      <c r="J150" s="35"/>
    </row>
    <row r="151" spans="1:10" x14ac:dyDescent="0.25">
      <c r="A151" s="35"/>
      <c r="B151" s="35"/>
      <c r="C151" s="35"/>
      <c r="D151" s="35"/>
      <c r="E151" s="35"/>
      <c r="F151" s="35"/>
      <c r="G151" s="35"/>
      <c r="H151" s="35"/>
      <c r="I151" s="35"/>
      <c r="J151" s="35"/>
    </row>
    <row r="152" spans="1:10" x14ac:dyDescent="0.25">
      <c r="A152" s="35"/>
      <c r="B152" s="35"/>
      <c r="C152" s="35"/>
      <c r="D152" s="35"/>
      <c r="E152" s="35"/>
      <c r="F152" s="35"/>
      <c r="G152" s="35"/>
      <c r="H152" s="35"/>
      <c r="I152" s="35"/>
      <c r="J152" s="35"/>
    </row>
    <row r="153" spans="1:10" x14ac:dyDescent="0.25">
      <c r="A153" s="98" t="s">
        <v>223</v>
      </c>
      <c r="B153" s="99"/>
      <c r="C153" s="99"/>
      <c r="D153" s="99"/>
      <c r="E153" s="99"/>
      <c r="F153" s="100"/>
      <c r="G153" s="35"/>
      <c r="H153" s="35"/>
      <c r="I153" s="35"/>
      <c r="J153" s="35"/>
    </row>
    <row r="154" spans="1:10" x14ac:dyDescent="0.25">
      <c r="A154" s="101" t="s">
        <v>224</v>
      </c>
      <c r="B154" s="102" t="s">
        <v>225</v>
      </c>
      <c r="C154" s="102"/>
      <c r="D154" s="102"/>
      <c r="E154" s="102"/>
      <c r="F154" s="103"/>
      <c r="G154" s="82"/>
      <c r="H154" s="82"/>
      <c r="I154" s="82"/>
      <c r="J154" s="82"/>
    </row>
    <row r="155" spans="1:10" x14ac:dyDescent="0.25">
      <c r="A155" s="101" t="s">
        <v>226</v>
      </c>
      <c r="B155" s="102" t="s">
        <v>227</v>
      </c>
      <c r="C155" s="102"/>
      <c r="D155" s="102"/>
      <c r="E155" s="102"/>
      <c r="F155" s="103"/>
      <c r="G155" s="82"/>
      <c r="H155" s="82"/>
      <c r="I155" s="82"/>
      <c r="J155" s="82"/>
    </row>
    <row r="156" spans="1:10" x14ac:dyDescent="0.25">
      <c r="A156" s="101" t="s">
        <v>228</v>
      </c>
      <c r="B156" s="102" t="s">
        <v>229</v>
      </c>
      <c r="C156" s="102"/>
      <c r="D156" s="102"/>
      <c r="E156" s="102"/>
      <c r="F156" s="103"/>
      <c r="G156" s="82"/>
      <c r="H156" s="82"/>
      <c r="I156" s="82"/>
      <c r="J156" s="82"/>
    </row>
    <row r="157" spans="1:10" x14ac:dyDescent="0.25">
      <c r="A157" s="104" t="s">
        <v>230</v>
      </c>
      <c r="B157" s="105" t="s">
        <v>231</v>
      </c>
      <c r="C157" s="105"/>
      <c r="D157" s="105"/>
      <c r="E157" s="105"/>
      <c r="F157" s="106"/>
      <c r="G157" s="82"/>
      <c r="H157" s="82"/>
      <c r="I157" s="82"/>
      <c r="J157" s="82"/>
    </row>
  </sheetData>
  <mergeCells count="35">
    <mergeCell ref="B155:F155"/>
    <mergeCell ref="B156:F156"/>
    <mergeCell ref="B157:F157"/>
    <mergeCell ref="A119:A120"/>
    <mergeCell ref="B119:B120"/>
    <mergeCell ref="C119:D119"/>
    <mergeCell ref="E119:E120"/>
    <mergeCell ref="F119:F120"/>
    <mergeCell ref="B154:F154"/>
    <mergeCell ref="A109:A110"/>
    <mergeCell ref="B109:B110"/>
    <mergeCell ref="C109:E109"/>
    <mergeCell ref="F109:H109"/>
    <mergeCell ref="I109:I110"/>
    <mergeCell ref="J109:J110"/>
    <mergeCell ref="A63:A64"/>
    <mergeCell ref="B63:B64"/>
    <mergeCell ref="C63:D63"/>
    <mergeCell ref="E63:F63"/>
    <mergeCell ref="G63:J63"/>
    <mergeCell ref="A93:A94"/>
    <mergeCell ref="B93:B94"/>
    <mergeCell ref="C93:E93"/>
    <mergeCell ref="F93:H93"/>
    <mergeCell ref="I93:I94"/>
    <mergeCell ref="A4:A5"/>
    <mergeCell ref="B4:B5"/>
    <mergeCell ref="C4:D4"/>
    <mergeCell ref="E4:F4"/>
    <mergeCell ref="G4:J4"/>
    <mergeCell ref="A33:A34"/>
    <mergeCell ref="B33:B34"/>
    <mergeCell ref="C33:D33"/>
    <mergeCell ref="E33:F33"/>
    <mergeCell ref="G33:J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Rohan Prasad</cp:lastModifiedBy>
  <dcterms:created xsi:type="dcterms:W3CDTF">2015-06-05T18:17:20Z</dcterms:created>
  <dcterms:modified xsi:type="dcterms:W3CDTF">2024-11-27T09:19:41Z</dcterms:modified>
</cp:coreProperties>
</file>