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FOE\"/>
    </mc:Choice>
  </mc:AlternateContent>
  <xr:revisionPtr revIDLastSave="0" documentId="13_ncr:1_{0FF695B6-A1D8-4C3E-B5A3-3979009DBAA4}" xr6:coauthVersionLast="36" xr6:coauthVersionMax="36" xr10:uidLastSave="{00000000-0000-0000-0000-000000000000}"/>
  <bookViews>
    <workbookView xWindow="0" yWindow="0" windowWidth="21570" windowHeight="7980" activeTab="1" xr2:uid="{B514437C-18F7-4D4F-9A05-8D0CD7E47058}"/>
  </bookViews>
  <sheets>
    <sheet name="Viking01" sheetId="1" r:id="rId1"/>
    <sheet name="Viking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6" i="2" s="1"/>
  <c r="E17" i="2" s="1"/>
  <c r="D14" i="2"/>
  <c r="D15" i="2" s="1"/>
  <c r="D16" i="2" s="1"/>
  <c r="D17" i="2" s="1"/>
  <c r="C14" i="2"/>
  <c r="C15" i="2" s="1"/>
  <c r="C16" i="2" s="1"/>
  <c r="C17" i="2" s="1"/>
  <c r="B14" i="2"/>
  <c r="B15" i="2" s="1"/>
  <c r="B16" i="2" s="1"/>
  <c r="B17" i="2" s="1"/>
  <c r="D6" i="1" l="1"/>
  <c r="C6" i="1"/>
  <c r="B6" i="1"/>
  <c r="A6" i="1"/>
  <c r="D5" i="1"/>
  <c r="C5" i="1"/>
  <c r="B5" i="1"/>
  <c r="A5" i="1"/>
  <c r="D4" i="1"/>
  <c r="C4" i="1"/>
  <c r="B4" i="1"/>
  <c r="A4" i="1"/>
</calcChain>
</file>

<file path=xl/sharedStrings.xml><?xml version="1.0" encoding="utf-8"?>
<sst xmlns="http://schemas.openxmlformats.org/spreadsheetml/2006/main" count="22" uniqueCount="22">
  <si>
    <t>summe</t>
  </si>
  <si>
    <t>anzahl 5er produktionen</t>
  </si>
  <si>
    <t>Lager</t>
  </si>
  <si>
    <t>Schrein</t>
  </si>
  <si>
    <t>Met-Brauerei</t>
  </si>
  <si>
    <t>Hütte</t>
  </si>
  <si>
    <t>Hörner</t>
  </si>
  <si>
    <t>Bestienjäger</t>
  </si>
  <si>
    <t>Klantotem</t>
  </si>
  <si>
    <t>Wollfarm</t>
  </si>
  <si>
    <t>Markt</t>
  </si>
  <si>
    <t>Clanhaus</t>
  </si>
  <si>
    <t>Alte Weide</t>
  </si>
  <si>
    <t>Met-Halle</t>
  </si>
  <si>
    <t>ANZ 5er</t>
  </si>
  <si>
    <t>Tage jeweils 1x5er</t>
  </si>
  <si>
    <t>Tage mit aktueller Prod</t>
  </si>
  <si>
    <t>Summe (noch benötigt)</t>
  </si>
  <si>
    <t>Produktionsstätten</t>
  </si>
  <si>
    <t>Äxte</t>
  </si>
  <si>
    <t>Met</t>
  </si>
  <si>
    <t>Wolle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</si>
</sst>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5E01-910B-4721-A849-0427855BE8CC}">
  <dimension ref="A1:E6"/>
  <sheetViews>
    <sheetView workbookViewId="0">
      <selection activeCell="E6" sqref="A2:E6"/>
    </sheetView>
  </sheetViews>
  <sheetFormatPr baseColWidth="10" defaultRowHeight="15" x14ac:dyDescent="0.25"/>
  <sheetData>
    <row r="1" spans="1:5" x14ac:dyDescent="0.25">
      <c r="A1">
        <v>70</v>
      </c>
      <c r="B1">
        <v>6</v>
      </c>
      <c r="C1">
        <v>9</v>
      </c>
      <c r="D1">
        <v>52</v>
      </c>
    </row>
    <row r="2" spans="1:5" x14ac:dyDescent="0.25">
      <c r="B2">
        <v>154</v>
      </c>
      <c r="C2">
        <v>1</v>
      </c>
    </row>
    <row r="3" spans="1:5" s="1" customFormat="1" x14ac:dyDescent="0.25">
      <c r="A3" s="1">
        <v>18</v>
      </c>
      <c r="B3" s="1">
        <v>27</v>
      </c>
      <c r="C3" s="1">
        <v>127</v>
      </c>
    </row>
    <row r="4" spans="1:5" s="2" customFormat="1" x14ac:dyDescent="0.25">
      <c r="A4" s="2">
        <f>SUM(A1:A3)</f>
        <v>88</v>
      </c>
      <c r="B4" s="2">
        <f>SUM(B1:B3)</f>
        <v>187</v>
      </c>
      <c r="C4" s="2">
        <f>SUM(C1:C3)</f>
        <v>137</v>
      </c>
      <c r="D4" s="2">
        <f>SUM(D1:D3)</f>
        <v>52</v>
      </c>
      <c r="E4" s="2" t="s">
        <v>0</v>
      </c>
    </row>
    <row r="5" spans="1:5" x14ac:dyDescent="0.25">
      <c r="A5">
        <f>A4/5</f>
        <v>17.600000000000001</v>
      </c>
      <c r="B5">
        <f>B4/5</f>
        <v>37.4</v>
      </c>
      <c r="C5">
        <f>C4/5</f>
        <v>27.4</v>
      </c>
      <c r="D5">
        <f>D4/5</f>
        <v>10.4</v>
      </c>
      <c r="E5" t="s">
        <v>1</v>
      </c>
    </row>
    <row r="6" spans="1:5" x14ac:dyDescent="0.25">
      <c r="A6">
        <f>A5*4/24</f>
        <v>2.9333333333333336</v>
      </c>
      <c r="B6">
        <f>B5*4/24</f>
        <v>6.2333333333333334</v>
      </c>
      <c r="C6">
        <f>C5*4/24</f>
        <v>4.5666666666666664</v>
      </c>
      <c r="D6">
        <f>D5*4/24</f>
        <v>1.7333333333333334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F9A5-C488-46F2-B394-DFFD2C162CFB}">
  <dimension ref="A1:E17"/>
  <sheetViews>
    <sheetView tabSelected="1" workbookViewId="0">
      <selection activeCell="C12" sqref="C12"/>
    </sheetView>
  </sheetViews>
  <sheetFormatPr baseColWidth="10" defaultRowHeight="15" x14ac:dyDescent="0.25"/>
  <cols>
    <col min="1" max="1" width="21.85546875" bestFit="1" customWidth="1"/>
  </cols>
  <sheetData>
    <row r="1" spans="1:5" x14ac:dyDescent="0.25">
      <c r="B1" t="s">
        <v>19</v>
      </c>
      <c r="C1" t="s">
        <v>20</v>
      </c>
      <c r="D1" t="s">
        <v>6</v>
      </c>
      <c r="E1" t="s">
        <v>21</v>
      </c>
    </row>
    <row r="2" spans="1:5" ht="15.75" thickBot="1" x14ac:dyDescent="0.3">
      <c r="A2" s="10" t="s">
        <v>18</v>
      </c>
      <c r="B2" s="9">
        <v>1</v>
      </c>
      <c r="C2" s="9">
        <v>2</v>
      </c>
      <c r="D2" s="9">
        <v>1</v>
      </c>
      <c r="E2" s="9">
        <v>1</v>
      </c>
    </row>
    <row r="3" spans="1:5" ht="15.75" thickBot="1" x14ac:dyDescent="0.3">
      <c r="A3" s="4" t="s">
        <v>2</v>
      </c>
      <c r="B3" s="3">
        <v>10</v>
      </c>
      <c r="C3" s="3">
        <v>4</v>
      </c>
      <c r="D3" s="3">
        <v>0</v>
      </c>
      <c r="E3" s="3">
        <v>0</v>
      </c>
    </row>
    <row r="4" spans="1:5" ht="15.75" thickTop="1" x14ac:dyDescent="0.25">
      <c r="A4" s="6" t="s">
        <v>3</v>
      </c>
    </row>
    <row r="5" spans="1:5" x14ac:dyDescent="0.25">
      <c r="A5" s="5" t="s">
        <v>4</v>
      </c>
    </row>
    <row r="6" spans="1:5" x14ac:dyDescent="0.25">
      <c r="A6" s="5" t="s">
        <v>5</v>
      </c>
      <c r="B6">
        <v>30</v>
      </c>
      <c r="C6">
        <v>22</v>
      </c>
    </row>
    <row r="7" spans="1:5" x14ac:dyDescent="0.25">
      <c r="A7" s="5" t="s">
        <v>7</v>
      </c>
      <c r="B7">
        <v>37</v>
      </c>
      <c r="C7">
        <v>32</v>
      </c>
    </row>
    <row r="8" spans="1:5" s="1" customFormat="1" x14ac:dyDescent="0.25">
      <c r="A8" s="5" t="s">
        <v>8</v>
      </c>
      <c r="B8">
        <v>1</v>
      </c>
      <c r="C8">
        <v>83</v>
      </c>
      <c r="D8">
        <v>22</v>
      </c>
      <c r="E8"/>
    </row>
    <row r="9" spans="1:5" x14ac:dyDescent="0.25">
      <c r="A9" s="5" t="s">
        <v>10</v>
      </c>
      <c r="B9">
        <v>13</v>
      </c>
      <c r="C9">
        <v>69</v>
      </c>
      <c r="D9">
        <v>21</v>
      </c>
    </row>
    <row r="10" spans="1:5" x14ac:dyDescent="0.25">
      <c r="A10" s="7" t="s">
        <v>9</v>
      </c>
      <c r="B10" s="1">
        <v>32</v>
      </c>
      <c r="C10" s="1">
        <v>88</v>
      </c>
      <c r="D10" s="1"/>
      <c r="E10" s="1"/>
    </row>
    <row r="11" spans="1:5" s="1" customFormat="1" x14ac:dyDescent="0.25">
      <c r="A11" s="8" t="s">
        <v>11</v>
      </c>
      <c r="B11">
        <v>6</v>
      </c>
      <c r="C11">
        <v>26</v>
      </c>
      <c r="D11">
        <v>27</v>
      </c>
      <c r="E11">
        <v>78</v>
      </c>
    </row>
    <row r="12" spans="1:5" s="2" customFormat="1" x14ac:dyDescent="0.25">
      <c r="A12" s="8" t="s">
        <v>12</v>
      </c>
      <c r="B12">
        <v>11</v>
      </c>
      <c r="C12">
        <v>19</v>
      </c>
      <c r="D12"/>
      <c r="E12">
        <v>125</v>
      </c>
    </row>
    <row r="13" spans="1:5" ht="15.75" thickBot="1" x14ac:dyDescent="0.3">
      <c r="A13" s="4" t="s">
        <v>13</v>
      </c>
      <c r="B13" s="3">
        <v>8</v>
      </c>
      <c r="C13" s="3">
        <v>63</v>
      </c>
      <c r="D13" s="3">
        <v>72</v>
      </c>
      <c r="E13" s="3">
        <v>29</v>
      </c>
    </row>
    <row r="14" spans="1:5" ht="15.75" thickTop="1" x14ac:dyDescent="0.25">
      <c r="A14" s="7" t="s">
        <v>17</v>
      </c>
      <c r="B14" s="1">
        <f>SUM(SUM(B4:B13),-B3)</f>
        <v>128</v>
      </c>
      <c r="C14" s="1">
        <f>SUM(SUM(C4:C13),-C3)</f>
        <v>398</v>
      </c>
      <c r="D14" s="1">
        <f>SUM(SUM(D4:D13),-D3)</f>
        <v>142</v>
      </c>
      <c r="E14" s="1">
        <f>SUM(SUM(E4:E13),-E3)</f>
        <v>232</v>
      </c>
    </row>
    <row r="15" spans="1:5" x14ac:dyDescent="0.25">
      <c r="A15" s="5" t="s">
        <v>14</v>
      </c>
      <c r="B15">
        <f>B14/5</f>
        <v>25.6</v>
      </c>
      <c r="C15">
        <f>C14/5</f>
        <v>79.599999999999994</v>
      </c>
      <c r="D15">
        <f>D14/5</f>
        <v>28.4</v>
      </c>
      <c r="E15">
        <f>E14/5</f>
        <v>46.4</v>
      </c>
    </row>
    <row r="16" spans="1:5" x14ac:dyDescent="0.25">
      <c r="A16" s="5" t="s">
        <v>15</v>
      </c>
      <c r="B16">
        <f>B15*4/24</f>
        <v>4.2666666666666666</v>
      </c>
      <c r="C16">
        <f>C15*4/24</f>
        <v>13.266666666666666</v>
      </c>
      <c r="D16">
        <f>D15*4/24</f>
        <v>4.7333333333333334</v>
      </c>
      <c r="E16">
        <f>E15*4/24</f>
        <v>7.7333333333333334</v>
      </c>
    </row>
    <row r="17" spans="1:5" x14ac:dyDescent="0.25">
      <c r="A17" s="8" t="s">
        <v>16</v>
      </c>
      <c r="B17">
        <f>B16/B2</f>
        <v>4.2666666666666666</v>
      </c>
      <c r="C17">
        <f t="shared" ref="C17:E17" si="0">C16/C2</f>
        <v>6.6333333333333329</v>
      </c>
      <c r="D17">
        <f t="shared" si="0"/>
        <v>4.7333333333333334</v>
      </c>
      <c r="E17">
        <f t="shared" si="0"/>
        <v>7.7333333333333334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Viking01</vt:lpstr>
      <vt:lpstr>Viking02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Riedel</dc:creator>
  <cp:lastModifiedBy>Robert Riedel</cp:lastModifiedBy>
  <dcterms:created xsi:type="dcterms:W3CDTF">2019-05-03T13:09:52Z</dcterms:created>
  <dcterms:modified xsi:type="dcterms:W3CDTF">2019-05-22T14:36:54Z</dcterms:modified>
</cp:coreProperties>
</file>