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3AC0D770-ED62-402D-BA6B-D8B1E7422ED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B16" i="4"/>
</calcChain>
</file>

<file path=xl/sharedStrings.xml><?xml version="1.0" encoding="utf-8"?>
<sst xmlns="http://schemas.openxmlformats.org/spreadsheetml/2006/main" count="188" uniqueCount="109">
  <si>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</si>
  <si>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</si>
  <si>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</si>
  <si>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</si>
  <si>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</si>
  <si>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</si>
  <si>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</si>
  <si>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</si>
  <si>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</si>
  <si>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</si>
  <si>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</si>
  <si>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</si>
  <si>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</si>
  <si>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</si>
  <si>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</si>
  <si>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</si>
  <si>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</si>
  <si>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</si>
  <si>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</si>
  <si>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</si>
  <si>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</si>
  <si>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</si>
  <si>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</si>
  <si>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</si>
  <si>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</si>
  <si>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</si>
  <si>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</si>
  <si>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</si>
  <si>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</si>
  <si>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</si>
  <si>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</si>
  <si>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</si>
  <si>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</si>
  <si>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</si>
  <si>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</si>
  <si>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</si>
  <si>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</si>
  <si>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</si>
  <si>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</si>
  <si>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</si>
  <si>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</si>
  <si>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</si>
  <si>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</si>
  <si>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</si>
  <si>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</si>
  <si>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</si>
  <si>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</si>
  <si>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</si>
  <si>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</si>
  <si>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</si>
  <si>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</si>
  <si>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</si>
  <si>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</si>
  <si>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F02_Pnn</t>
  </si>
  <si>
    <t>F01_TC02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</si>
  <si>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</si>
  <si>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</si>
  <si>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</si>
  <si>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</si>
  <si>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</si>
  <si>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</si>
  <si>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</si>
  <si>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</si>
  <si>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</si>
  <si>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</si>
  <si>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</si>
  <si>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</si>
  <si>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</si>
  <si>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</si>
  <si>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</si>
  <si>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</si>
  <si>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</si>
  <si>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</si>
  <si>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</si>
  <si>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</si>
  <si>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</si>
  <si>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VVSS, Info Romana, 2023-2024</t>
  </si>
  <si>
    <t>Guler Daiana-Oana</t>
  </si>
  <si>
    <t>Grigorescu Lorena</t>
  </si>
  <si>
    <t>Ghinea Bogdan-Florin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</si>
  <si>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 La inchiderea restaurantului se afiseaza totalul incasarilor realizate, pentru fiecare tip de plata.</t>
    </r>
  </si>
  <si>
    <t>1. PizzaShop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</si>
  <si>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La inchiderea restaurantului se afiseaza totalul incasarilor realizate, pentru fiecare tip de plata.</t>
    </r>
  </si>
  <si>
    <t>1-2(T)-3-12</t>
  </si>
  <si>
    <t xml:space="preserve">1-2(F)-4(T)-5-12 </t>
  </si>
  <si>
    <t>1-2(F)-4(F)-6(T)-7-12</t>
  </si>
  <si>
    <t>1-2(F)-4(F)-6(F)-8(F)-11-12</t>
  </si>
  <si>
    <t>F02_P04</t>
  </si>
  <si>
    <t>F02_P05</t>
  </si>
  <si>
    <t>1-2(F)-4(F)-6(F)-8(T)-9(F)-8(F)-11-12</t>
  </si>
  <si>
    <t>F02_P06</t>
  </si>
  <si>
    <t>1-2(F)-4(F)-6(F)-8(T)-9(T)-10-8(F)-11-12</t>
  </si>
  <si>
    <t xml:space="preserve">                  F02. La inchiderea restaurantului se afiseaza totalul incasarilor realizate, pentru fiecare tip de plata.</t>
  </si>
  <si>
    <t>"CARD"</t>
  </si>
  <si>
    <t>"CARDD"</t>
  </si>
  <si>
    <t>Invalid payment type</t>
  </si>
  <si>
    <t>1, 2,4, 6,8,9,10,11,12</t>
  </si>
  <si>
    <t>1,2,3</t>
  </si>
  <si>
    <t>no ex</t>
  </si>
  <si>
    <t>ex</t>
  </si>
  <si>
    <t>X</t>
  </si>
  <si>
    <t xml:space="preserve"> isEmpty()</t>
  </si>
  <si>
    <t>l == null()</t>
  </si>
  <si>
    <t>Try</t>
  </si>
  <si>
    <t>p.getType().equals(paymentType)</t>
  </si>
  <si>
    <t>-</t>
  </si>
  <si>
    <t>da</t>
  </si>
  <si>
    <t>CARD</t>
  </si>
  <si>
    <t>CARDD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</si>
</sst>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621030</xdr:colOff>
      <xdr:row>8</xdr:row>
      <xdr:rowOff>125730</xdr:rowOff>
    </xdr:from>
    <xdr:to>
      <xdr:col>15</xdr:col>
      <xdr:colOff>194310</xdr:colOff>
      <xdr:row>31</xdr:row>
      <xdr:rowOff>87630</xdr:rowOff>
    </xdr:to>
    <xdr:pic>
      <xdr:nvPicPr>
        <xdr:cNvPr id="6188" name="Picture 4">
          <a:extLst>
            <a:ext uri="{FF2B5EF4-FFF2-40B4-BE49-F238E27FC236}">
              <a16:creationId xmlns:a16="http://schemas.microsoft.com/office/drawing/2014/main" i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8270" y="1588770"/>
          <a:ext cx="4724400" cy="416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466166</xdr:colOff>
      <xdr:row>7</xdr:row>
      <xdr:rowOff>0</xdr:rowOff>
    </xdr:from>
    <xdr:to>
      <xdr:col>7</xdr:col>
      <xdr:colOff>270473</xdr:colOff>
      <xdr:row>28</xdr:row>
      <xdr:rowOff>17930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87A980-BFE6-83DA-DC8C-1697EC15E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166" y="1255059"/>
          <a:ext cx="4152189" cy="3783106"/>
        </a:xfrm>
        <a:prstGeom prst="rect">
          <a:avLst/>
        </a:prstGeom>
      </xdr:spPr>
    </xdr:pic>
    <xdr:clientData/>
  </xdr:twoCellAnchor>
  <xdr:twoCellAnchor editAs="oneCell">
    <xdr:from>
      <xdr:col>7</xdr:col>
      <xdr:colOff>412376</xdr:colOff>
      <xdr:row>6</xdr:row>
      <xdr:rowOff>122141</xdr:rowOff>
    </xdr:from>
    <xdr:to>
      <xdr:col>15</xdr:col>
      <xdr:colOff>516852</xdr:colOff>
      <xdr:row>32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983911-DB98-2CEF-8A6A-75A6AD725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0258" y="1197906"/>
          <a:ext cx="4981276" cy="4539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defaultColWidth="8.88671875" defaultRowHeight="14.4" x14ac:dyDescent="0.3"/>
  <cols>
    <col min="15" max="15" width="19.6640625" customWidth="1"/>
  </cols>
  <sheetData>
    <row r="1" spans="2:16" x14ac:dyDescent="0.3">
      <c r="B1" s="12"/>
      <c r="D1" s="42" t="s">
        <v>76</v>
      </c>
      <c r="E1" s="43"/>
      <c r="F1" s="43"/>
      <c r="G1" s="44"/>
    </row>
    <row r="2" spans="2:16" x14ac:dyDescent="0.3">
      <c r="B2" s="41" t="s">
        <v>64</v>
      </c>
    </row>
    <row r="4" spans="2:16" x14ac:dyDescent="0.3">
      <c r="B4" s="1" t="s">
        <v>56</v>
      </c>
      <c r="N4" s="5" t="s">
        <v>39</v>
      </c>
      <c r="O4" s="5"/>
      <c r="P4" s="5"/>
    </row>
    <row r="5" spans="2:16" x14ac:dyDescent="0.3">
      <c r="B5" s="1" t="s">
        <v>34</v>
      </c>
      <c r="N5" s="37" t="s">
        <v>57</v>
      </c>
      <c r="O5" s="37"/>
      <c r="P5" s="37"/>
    </row>
    <row r="6" spans="2:16" x14ac:dyDescent="0.3">
      <c r="B6" s="1" t="s">
        <v>0</v>
      </c>
      <c r="N6" s="29"/>
      <c r="O6" s="29" t="s">
        <v>62</v>
      </c>
      <c r="P6" s="29" t="s">
        <v>58</v>
      </c>
    </row>
    <row r="7" spans="2:16" x14ac:dyDescent="0.3">
      <c r="B7" s="1"/>
      <c r="C7" s="1"/>
      <c r="D7" s="1"/>
      <c r="E7" s="1"/>
      <c r="N7" s="29" t="s">
        <v>59</v>
      </c>
      <c r="O7" s="29" t="s">
        <v>77</v>
      </c>
      <c r="P7" s="29">
        <v>233</v>
      </c>
    </row>
    <row r="8" spans="2:16" x14ac:dyDescent="0.3">
      <c r="B8" s="1"/>
      <c r="C8" s="1"/>
      <c r="D8" s="1"/>
      <c r="E8" s="1"/>
      <c r="N8" s="29" t="s">
        <v>60</v>
      </c>
      <c r="O8" s="29" t="s">
        <v>78</v>
      </c>
      <c r="P8" s="29">
        <v>233</v>
      </c>
    </row>
    <row r="9" spans="2:16" x14ac:dyDescent="0.3">
      <c r="B9" t="s">
        <v>81</v>
      </c>
      <c r="C9" s="1"/>
      <c r="D9" s="1"/>
      <c r="E9" s="1"/>
      <c r="N9" s="29" t="s">
        <v>61</v>
      </c>
      <c r="O9" s="29" t="s">
        <v>79</v>
      </c>
      <c r="P9" s="29">
        <v>233</v>
      </c>
    </row>
    <row r="10" spans="2:16" x14ac:dyDescent="0.3">
      <c r="C10" s="1"/>
      <c r="D10" s="1"/>
      <c r="E10" s="1"/>
    </row>
    <row r="11" spans="2:16" x14ac:dyDescent="0.3">
      <c r="B11" s="39" t="s">
        <v>80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B5" zoomScaleNormal="100" workbookViewId="0">
      <selection activeCell="U21" sqref="U21"/>
    </sheetView>
  </sheetViews>
  <sheetFormatPr defaultColWidth="8.88671875" defaultRowHeight="14.4" x14ac:dyDescent="0.3"/>
  <cols>
    <col min="2" max="2" width="10" customWidth="1"/>
    <col min="17" max="17" width="10.6640625" customWidth="1"/>
    <col min="20" max="20" width="35.109375" customWidth="1"/>
  </cols>
  <sheetData>
    <row r="1" spans="2:20" x14ac:dyDescent="0.3">
      <c r="B1" s="12"/>
      <c r="D1" s="42" t="s">
        <v>76</v>
      </c>
      <c r="E1" s="43"/>
      <c r="F1" s="43"/>
      <c r="G1" s="43"/>
      <c r="H1" s="43"/>
      <c r="I1" s="44"/>
    </row>
    <row r="3" spans="2:20" x14ac:dyDescent="0.3">
      <c r="B3" s="46" t="s">
        <v>82</v>
      </c>
      <c r="C3" s="47"/>
      <c r="D3" s="47"/>
      <c r="E3" s="47"/>
      <c r="F3" s="47"/>
      <c r="G3" s="47"/>
      <c r="H3" s="47"/>
      <c r="I3" s="47"/>
      <c r="J3" s="47"/>
      <c r="K3" s="48"/>
    </row>
    <row r="6" spans="2:20" x14ac:dyDescent="0.3">
      <c r="B6" s="42" t="s">
        <v>45</v>
      </c>
      <c r="C6" s="43"/>
      <c r="D6" s="43"/>
      <c r="E6" s="44"/>
      <c r="F6" s="33"/>
      <c r="G6" s="33"/>
      <c r="I6" s="42" t="s">
        <v>46</v>
      </c>
      <c r="J6" s="43"/>
      <c r="K6" s="43"/>
      <c r="L6" s="43"/>
      <c r="M6" s="43"/>
      <c r="N6" s="43"/>
      <c r="O6" s="43"/>
      <c r="Q6" s="42" t="s">
        <v>47</v>
      </c>
      <c r="R6" s="43"/>
      <c r="S6" s="43"/>
      <c r="T6" s="43"/>
    </row>
    <row r="8" spans="2:20" x14ac:dyDescent="0.3">
      <c r="B8" s="34" t="s">
        <v>11</v>
      </c>
      <c r="C8" s="60" t="s">
        <v>12</v>
      </c>
      <c r="D8" s="60"/>
      <c r="E8" s="60"/>
      <c r="F8" s="35"/>
      <c r="G8" s="35"/>
      <c r="I8" s="12"/>
      <c r="Q8" s="59" t="s">
        <v>14</v>
      </c>
      <c r="R8" s="59"/>
      <c r="S8" s="59"/>
      <c r="T8" s="36">
        <v>6</v>
      </c>
    </row>
    <row r="9" spans="2:20" x14ac:dyDescent="0.3">
      <c r="B9" s="37" t="s">
        <v>30</v>
      </c>
      <c r="C9" s="49" t="s">
        <v>1</v>
      </c>
      <c r="D9" s="49"/>
      <c r="E9" s="49"/>
      <c r="F9" s="38"/>
      <c r="G9" s="38"/>
      <c r="I9" s="40"/>
      <c r="Q9" s="59" t="s">
        <v>37</v>
      </c>
      <c r="R9" s="59"/>
      <c r="S9" s="59"/>
      <c r="T9" s="36">
        <v>6</v>
      </c>
    </row>
    <row r="10" spans="2:20" x14ac:dyDescent="0.3">
      <c r="B10" s="37" t="s">
        <v>31</v>
      </c>
      <c r="C10" s="49" t="s">
        <v>1</v>
      </c>
      <c r="D10" s="49"/>
      <c r="E10" s="49"/>
      <c r="F10" s="38"/>
      <c r="G10" s="38"/>
      <c r="I10" s="50" t="s">
        <v>33</v>
      </c>
      <c r="J10" s="51"/>
      <c r="K10" s="51"/>
      <c r="L10" s="51"/>
      <c r="M10" s="51"/>
      <c r="N10" s="51"/>
      <c r="O10" s="52"/>
      <c r="Q10" s="59" t="s">
        <v>38</v>
      </c>
      <c r="R10" s="59" t="s">
        <v>13</v>
      </c>
      <c r="S10" s="59"/>
      <c r="T10" s="36">
        <v>6</v>
      </c>
    </row>
    <row r="11" spans="2:20" x14ac:dyDescent="0.3">
      <c r="B11" s="37" t="s">
        <v>32</v>
      </c>
      <c r="C11" s="49" t="s">
        <v>1</v>
      </c>
      <c r="D11" s="49"/>
      <c r="E11" s="49"/>
      <c r="F11" s="38"/>
      <c r="G11" s="38"/>
      <c r="I11" s="53"/>
      <c r="J11" s="54"/>
      <c r="K11" s="54"/>
      <c r="L11" s="54"/>
      <c r="M11" s="54"/>
      <c r="N11" s="54"/>
      <c r="O11" s="55"/>
    </row>
    <row r="12" spans="2:20" x14ac:dyDescent="0.3">
      <c r="B12" s="37" t="s">
        <v>8</v>
      </c>
      <c r="C12" s="49" t="s">
        <v>1</v>
      </c>
      <c r="D12" s="49"/>
      <c r="E12" s="49"/>
      <c r="F12" s="38"/>
      <c r="G12" s="38"/>
      <c r="I12" s="53"/>
      <c r="J12" s="54"/>
      <c r="K12" s="54"/>
      <c r="L12" s="54"/>
      <c r="M12" s="54"/>
      <c r="N12" s="54"/>
      <c r="O12" s="55"/>
    </row>
    <row r="13" spans="2:20" x14ac:dyDescent="0.3">
      <c r="B13" s="37" t="s">
        <v>6</v>
      </c>
      <c r="C13" s="49" t="s">
        <v>1</v>
      </c>
      <c r="D13" s="49"/>
      <c r="E13" s="49"/>
      <c r="F13" s="38"/>
      <c r="G13" s="38"/>
      <c r="I13" s="53"/>
      <c r="J13" s="54"/>
      <c r="K13" s="54"/>
      <c r="L13" s="54"/>
      <c r="M13" s="54"/>
      <c r="N13" s="54"/>
      <c r="O13" s="55"/>
      <c r="Q13" s="42" t="s">
        <v>48</v>
      </c>
      <c r="R13" s="43"/>
      <c r="S13" s="43"/>
      <c r="T13" s="43"/>
    </row>
    <row r="14" spans="2:20" x14ac:dyDescent="0.3">
      <c r="B14" s="37" t="s">
        <v>8</v>
      </c>
      <c r="C14" s="49" t="s">
        <v>1</v>
      </c>
      <c r="D14" s="49"/>
      <c r="E14" s="49"/>
      <c r="F14" s="38"/>
      <c r="G14" s="38"/>
      <c r="I14" s="53"/>
      <c r="J14" s="54"/>
      <c r="K14" s="54"/>
      <c r="L14" s="54"/>
      <c r="M14" s="54"/>
      <c r="N14" s="54"/>
      <c r="O14" s="55"/>
    </row>
    <row r="15" spans="2:20" x14ac:dyDescent="0.3">
      <c r="I15" s="53"/>
      <c r="J15" s="54"/>
      <c r="K15" s="54"/>
      <c r="L15" s="54"/>
      <c r="M15" s="54"/>
      <c r="N15" s="54"/>
      <c r="O15" s="55"/>
      <c r="Q15" s="34" t="s">
        <v>15</v>
      </c>
      <c r="R15" s="60" t="s">
        <v>16</v>
      </c>
      <c r="S15" s="60"/>
      <c r="T15" s="60"/>
    </row>
    <row r="16" spans="2:20" x14ac:dyDescent="0.3">
      <c r="I16" s="53"/>
      <c r="J16" s="54"/>
      <c r="K16" s="54"/>
      <c r="L16" s="54"/>
      <c r="M16" s="54"/>
      <c r="N16" s="54"/>
      <c r="O16" s="55"/>
      <c r="Q16" s="37" t="s">
        <v>51</v>
      </c>
      <c r="R16" s="45" t="s">
        <v>84</v>
      </c>
      <c r="S16" s="45"/>
      <c r="T16" s="45"/>
    </row>
    <row r="17" spans="9:20" x14ac:dyDescent="0.3">
      <c r="I17" s="53"/>
      <c r="J17" s="54"/>
      <c r="K17" s="54"/>
      <c r="L17" s="54"/>
      <c r="M17" s="54"/>
      <c r="N17" s="54"/>
      <c r="O17" s="55"/>
      <c r="Q17" s="37" t="s">
        <v>52</v>
      </c>
      <c r="R17" s="45" t="s">
        <v>83</v>
      </c>
      <c r="S17" s="45"/>
      <c r="T17" s="45"/>
    </row>
    <row r="18" spans="9:20" x14ac:dyDescent="0.3">
      <c r="I18" s="53"/>
      <c r="J18" s="54"/>
      <c r="K18" s="54"/>
      <c r="L18" s="54"/>
      <c r="M18" s="54"/>
      <c r="N18" s="54"/>
      <c r="O18" s="55"/>
      <c r="Q18" s="37" t="s">
        <v>55</v>
      </c>
      <c r="R18" s="45" t="s">
        <v>85</v>
      </c>
      <c r="S18" s="45"/>
      <c r="T18" s="45"/>
    </row>
    <row r="19" spans="9:20" x14ac:dyDescent="0.3">
      <c r="I19" s="53"/>
      <c r="J19" s="54"/>
      <c r="K19" s="54"/>
      <c r="L19" s="54"/>
      <c r="M19" s="54"/>
      <c r="N19" s="54"/>
      <c r="O19" s="55"/>
      <c r="Q19" s="37" t="s">
        <v>87</v>
      </c>
      <c r="R19" s="45" t="s">
        <v>86</v>
      </c>
      <c r="S19" s="45"/>
      <c r="T19" s="45"/>
    </row>
    <row r="20" spans="9:20" x14ac:dyDescent="0.3">
      <c r="I20" s="53"/>
      <c r="J20" s="54"/>
      <c r="K20" s="54"/>
      <c r="L20" s="54"/>
      <c r="M20" s="54"/>
      <c r="N20" s="54"/>
      <c r="O20" s="55"/>
      <c r="Q20" s="37" t="s">
        <v>88</v>
      </c>
      <c r="R20" s="45" t="s">
        <v>89</v>
      </c>
      <c r="S20" s="45"/>
      <c r="T20" s="45"/>
    </row>
    <row r="21" spans="9:20" x14ac:dyDescent="0.3">
      <c r="I21" s="53"/>
      <c r="J21" s="54"/>
      <c r="K21" s="54"/>
      <c r="L21" s="54"/>
      <c r="M21" s="54"/>
      <c r="N21" s="54"/>
      <c r="O21" s="55"/>
      <c r="Q21" s="37" t="s">
        <v>90</v>
      </c>
      <c r="R21" s="45" t="s">
        <v>91</v>
      </c>
      <c r="S21" s="45"/>
      <c r="T21" s="45"/>
    </row>
    <row r="22" spans="9:20" x14ac:dyDescent="0.3">
      <c r="I22" s="53"/>
      <c r="J22" s="54"/>
      <c r="K22" s="54"/>
      <c r="L22" s="54"/>
      <c r="M22" s="54"/>
      <c r="N22" s="54"/>
      <c r="O22" s="55"/>
    </row>
    <row r="23" spans="9:20" x14ac:dyDescent="0.3">
      <c r="I23" s="53"/>
      <c r="J23" s="54"/>
      <c r="K23" s="54"/>
      <c r="L23" s="54"/>
      <c r="M23" s="54"/>
      <c r="N23" s="54"/>
      <c r="O23" s="55"/>
    </row>
    <row r="24" spans="9:20" x14ac:dyDescent="0.3">
      <c r="I24" s="56"/>
      <c r="J24" s="57"/>
      <c r="K24" s="57"/>
      <c r="L24" s="57"/>
      <c r="M24" s="57"/>
      <c r="N24" s="57"/>
      <c r="O24" s="58"/>
    </row>
  </sheetData>
  <mergeCells count="24"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workbookViewId="0">
      <selection activeCell="C10" sqref="C10"/>
    </sheetView>
  </sheetViews>
  <sheetFormatPr defaultColWidth="8.88671875" defaultRowHeight="14.4" x14ac:dyDescent="0.3"/>
  <cols>
    <col min="2" max="2" width="12.33203125" customWidth="1"/>
    <col min="3" max="4" width="18.21875" bestFit="1" customWidth="1"/>
    <col min="5" max="5" width="19.77734375" bestFit="1" customWidth="1"/>
    <col min="6" max="6" width="8.21875" customWidth="1"/>
    <col min="7" max="7" width="11.44140625" bestFit="1" customWidth="1"/>
    <col min="8" max="8" width="11.21875" customWidth="1"/>
    <col min="9" max="9" width="9.33203125" customWidth="1"/>
    <col min="10" max="10" width="14.6640625" customWidth="1"/>
    <col min="11" max="11" width="6.109375" customWidth="1"/>
    <col min="12" max="12" width="6.44140625" customWidth="1"/>
    <col min="13" max="13" width="5" customWidth="1"/>
    <col min="15" max="15" width="11.77734375" customWidth="1"/>
    <col min="16" max="16" width="8.77734375" customWidth="1"/>
    <col min="17" max="17" width="8.88671875" customWidth="1"/>
    <col min="21" max="21" width="9.109375" customWidth="1"/>
    <col min="22" max="22" width="2.21875" bestFit="1" customWidth="1"/>
    <col min="23" max="24" width="2.109375" bestFit="1" customWidth="1"/>
    <col min="25" max="25" width="3.5546875" bestFit="1" customWidth="1"/>
    <col min="26" max="26" width="2.21875" bestFit="1" customWidth="1"/>
    <col min="27" max="27" width="4.109375" bestFit="1" customWidth="1"/>
    <col min="28" max="28" width="5.21875" bestFit="1" customWidth="1"/>
  </cols>
  <sheetData>
    <row r="1" spans="2:28" x14ac:dyDescent="0.3">
      <c r="B1" s="12"/>
      <c r="D1" s="42" t="s">
        <v>76</v>
      </c>
      <c r="E1" s="43"/>
      <c r="F1" s="43"/>
      <c r="G1" s="44"/>
    </row>
    <row r="3" spans="2:28" x14ac:dyDescent="0.3">
      <c r="B3" s="109" t="s">
        <v>92</v>
      </c>
      <c r="C3" s="47"/>
      <c r="D3" s="47"/>
      <c r="E3" s="47"/>
      <c r="F3" s="48"/>
    </row>
    <row r="5" spans="2:28" x14ac:dyDescent="0.3">
      <c r="B5" s="11"/>
    </row>
    <row r="6" spans="2:28" ht="15.6" x14ac:dyDescent="0.3">
      <c r="B6" s="61" t="s">
        <v>27</v>
      </c>
      <c r="C6" s="61" t="s">
        <v>17</v>
      </c>
      <c r="D6" s="62" t="s">
        <v>18</v>
      </c>
      <c r="E6" s="61" t="s">
        <v>19</v>
      </c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</row>
    <row r="7" spans="2:28" ht="15.6" x14ac:dyDescent="0.3">
      <c r="B7" s="61"/>
      <c r="C7" s="61"/>
      <c r="D7" s="63"/>
      <c r="E7" s="69" t="s">
        <v>35</v>
      </c>
      <c r="F7" s="68" t="s">
        <v>36</v>
      </c>
      <c r="G7" s="68"/>
      <c r="H7" s="68"/>
      <c r="I7" s="68"/>
      <c r="J7" s="68"/>
      <c r="K7" s="68"/>
      <c r="L7" s="68"/>
      <c r="M7" s="68"/>
      <c r="N7" s="68"/>
      <c r="O7" s="68"/>
      <c r="P7" s="65" t="s">
        <v>63</v>
      </c>
      <c r="Q7" s="65"/>
      <c r="R7" s="65"/>
      <c r="S7" s="65"/>
      <c r="T7" s="65"/>
      <c r="U7" s="65"/>
      <c r="V7" s="64" t="s">
        <v>20</v>
      </c>
      <c r="W7" s="64"/>
      <c r="X7" s="64"/>
      <c r="Y7" s="64"/>
      <c r="Z7" s="64"/>
      <c r="AA7" s="64"/>
      <c r="AB7" s="64"/>
    </row>
    <row r="8" spans="2:28" ht="15.6" customHeight="1" x14ac:dyDescent="0.3">
      <c r="B8" s="61"/>
      <c r="C8" s="66" t="s">
        <v>1</v>
      </c>
      <c r="D8" s="66" t="s">
        <v>1</v>
      </c>
      <c r="E8" s="69"/>
      <c r="F8" s="68" t="s">
        <v>103</v>
      </c>
      <c r="G8" s="68"/>
      <c r="H8" s="68" t="s">
        <v>102</v>
      </c>
      <c r="I8" s="68"/>
      <c r="J8" s="68" t="s">
        <v>101</v>
      </c>
      <c r="K8" s="68"/>
      <c r="L8" s="68" t="s">
        <v>1</v>
      </c>
      <c r="M8" s="68"/>
      <c r="N8" s="68" t="s">
        <v>104</v>
      </c>
      <c r="O8" s="68"/>
      <c r="P8" s="65" t="s">
        <v>51</v>
      </c>
      <c r="Q8" s="65" t="s">
        <v>52</v>
      </c>
      <c r="R8" s="65" t="s">
        <v>1</v>
      </c>
      <c r="S8" s="65" t="s">
        <v>1</v>
      </c>
      <c r="T8" s="65" t="s">
        <v>1</v>
      </c>
      <c r="U8" s="65" t="s">
        <v>53</v>
      </c>
      <c r="V8" s="64">
        <v>0</v>
      </c>
      <c r="W8" s="64">
        <v>1</v>
      </c>
      <c r="X8" s="64">
        <v>2</v>
      </c>
      <c r="Y8" s="64" t="s">
        <v>21</v>
      </c>
      <c r="Z8" s="64" t="s">
        <v>22</v>
      </c>
      <c r="AA8" s="64" t="s">
        <v>23</v>
      </c>
      <c r="AB8" s="64" t="s">
        <v>24</v>
      </c>
    </row>
    <row r="9" spans="2:28" ht="15.6" x14ac:dyDescent="0.3">
      <c r="B9" s="61"/>
      <c r="C9" s="67"/>
      <c r="D9" s="67"/>
      <c r="E9" s="69"/>
      <c r="F9" s="13" t="s">
        <v>98</v>
      </c>
      <c r="G9" s="13" t="s">
        <v>99</v>
      </c>
      <c r="H9" s="13" t="s">
        <v>25</v>
      </c>
      <c r="I9" s="13" t="s">
        <v>26</v>
      </c>
      <c r="J9" s="13" t="s">
        <v>25</v>
      </c>
      <c r="K9" s="13" t="s">
        <v>26</v>
      </c>
      <c r="L9" s="13" t="s">
        <v>25</v>
      </c>
      <c r="M9" s="13" t="s">
        <v>26</v>
      </c>
      <c r="N9" s="13" t="s">
        <v>25</v>
      </c>
      <c r="O9" s="13" t="s">
        <v>26</v>
      </c>
      <c r="P9" s="65"/>
      <c r="Q9" s="65"/>
      <c r="R9" s="65"/>
      <c r="S9" s="65"/>
      <c r="T9" s="65"/>
      <c r="U9" s="65"/>
      <c r="V9" s="64"/>
      <c r="W9" s="64"/>
      <c r="X9" s="64"/>
      <c r="Y9" s="64"/>
      <c r="Z9" s="64"/>
      <c r="AA9" s="64"/>
      <c r="AB9" s="64"/>
    </row>
    <row r="10" spans="2:28" ht="31.2" x14ac:dyDescent="0.3">
      <c r="B10" s="14" t="s">
        <v>49</v>
      </c>
      <c r="C10" s="14" t="s">
        <v>93</v>
      </c>
      <c r="D10" s="15">
        <v>500</v>
      </c>
      <c r="E10" s="16" t="s">
        <v>96</v>
      </c>
      <c r="F10" s="17" t="s">
        <v>100</v>
      </c>
      <c r="G10" s="17"/>
      <c r="H10" s="17"/>
      <c r="I10" s="17" t="s">
        <v>100</v>
      </c>
      <c r="J10" s="17"/>
      <c r="K10" s="17" t="s">
        <v>100</v>
      </c>
      <c r="L10" s="17"/>
      <c r="M10" s="17"/>
      <c r="N10" s="17" t="s">
        <v>100</v>
      </c>
      <c r="O10" s="17"/>
      <c r="P10" s="18"/>
      <c r="Q10" s="18"/>
      <c r="R10" s="18"/>
      <c r="S10" s="18"/>
      <c r="T10" s="18"/>
      <c r="U10" s="18"/>
      <c r="V10" s="19"/>
      <c r="W10" s="19"/>
      <c r="X10" s="19"/>
      <c r="Y10" s="19"/>
      <c r="Z10" s="19" t="s">
        <v>100</v>
      </c>
      <c r="AA10" s="19"/>
      <c r="AB10" s="19"/>
    </row>
    <row r="11" spans="2:28" ht="31.2" x14ac:dyDescent="0.3">
      <c r="B11" s="14" t="s">
        <v>54</v>
      </c>
      <c r="C11" s="14" t="s">
        <v>94</v>
      </c>
      <c r="D11" s="15" t="s">
        <v>95</v>
      </c>
      <c r="E11" s="16" t="s">
        <v>97</v>
      </c>
      <c r="F11" s="17"/>
      <c r="G11" s="17" t="s">
        <v>100</v>
      </c>
      <c r="H11" s="17"/>
      <c r="I11" s="17" t="s">
        <v>105</v>
      </c>
      <c r="J11" s="17"/>
      <c r="K11" s="17" t="s">
        <v>105</v>
      </c>
      <c r="L11" s="17"/>
      <c r="M11" s="17"/>
      <c r="N11" s="17"/>
      <c r="O11" s="17" t="s">
        <v>105</v>
      </c>
      <c r="P11" s="18"/>
      <c r="Q11" s="18"/>
      <c r="R11" s="18"/>
      <c r="S11" s="18"/>
      <c r="T11" s="18"/>
      <c r="U11" s="18"/>
      <c r="V11" s="19" t="s">
        <v>100</v>
      </c>
      <c r="W11" s="19"/>
      <c r="X11" s="19"/>
      <c r="Y11" s="19"/>
      <c r="Z11" s="19"/>
      <c r="AA11" s="19"/>
      <c r="AB11" s="19"/>
    </row>
    <row r="12" spans="2:28" ht="15.6" x14ac:dyDescent="0.3">
      <c r="B12" s="14" t="s">
        <v>1</v>
      </c>
      <c r="C12" s="20"/>
      <c r="D12" s="21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9"/>
      <c r="W12" s="19"/>
      <c r="X12" s="19"/>
      <c r="Y12" s="19"/>
      <c r="Z12" s="19"/>
      <c r="AA12" s="19"/>
      <c r="AB12" s="19"/>
    </row>
    <row r="13" spans="2:28" ht="15.6" x14ac:dyDescent="0.3">
      <c r="B13" s="14" t="s">
        <v>1</v>
      </c>
      <c r="C13" s="14"/>
      <c r="D13" s="15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8"/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2:28" ht="15.6" x14ac:dyDescent="0.3">
      <c r="B14" s="14" t="s">
        <v>1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2:28" ht="15.6" x14ac:dyDescent="0.3">
      <c r="B15" s="14" t="s">
        <v>1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2:28" ht="15.6" x14ac:dyDescent="0.3">
      <c r="B16" s="22"/>
    </row>
  </sheetData>
  <mergeCells count="30">
    <mergeCell ref="C8:C9"/>
    <mergeCell ref="N8:O8"/>
    <mergeCell ref="E7:E9"/>
    <mergeCell ref="F7:O7"/>
    <mergeCell ref="P7:U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M23" sqref="M23"/>
    </sheetView>
  </sheetViews>
  <sheetFormatPr defaultColWidth="8.88671875" defaultRowHeight="14.4" x14ac:dyDescent="0.3"/>
  <cols>
    <col min="3" max="3" width="7.21875" bestFit="1" customWidth="1"/>
    <col min="4" max="4" width="11.33203125" bestFit="1" customWidth="1"/>
    <col min="5" max="5" width="9" bestFit="1" customWidth="1"/>
    <col min="6" max="6" width="16.109375" bestFit="1" customWidth="1"/>
    <col min="7" max="7" width="10.77734375" bestFit="1" customWidth="1"/>
    <col min="8" max="8" width="10" bestFit="1" customWidth="1"/>
    <col min="10" max="10" width="7.21875" bestFit="1" customWidth="1"/>
    <col min="11" max="11" width="19.33203125" customWidth="1"/>
    <col min="12" max="12" width="19.109375" customWidth="1"/>
    <col min="13" max="13" width="16.109375" bestFit="1" customWidth="1"/>
    <col min="15" max="15" width="12.33203125" customWidth="1"/>
  </cols>
  <sheetData>
    <row r="1" spans="2:14" x14ac:dyDescent="0.3">
      <c r="B1" s="12"/>
      <c r="D1" s="42" t="s">
        <v>76</v>
      </c>
      <c r="E1" s="43"/>
      <c r="F1" s="43"/>
      <c r="G1" s="44"/>
    </row>
    <row r="3" spans="2:14" x14ac:dyDescent="0.3">
      <c r="B3" s="70" t="s">
        <v>29</v>
      </c>
      <c r="C3" s="70"/>
      <c r="D3" s="70"/>
      <c r="E3" s="70"/>
      <c r="F3" s="70"/>
      <c r="G3" s="70"/>
      <c r="H3" s="70"/>
      <c r="I3" s="70"/>
      <c r="J3" s="70"/>
      <c r="K3" s="70"/>
      <c r="L3" s="70"/>
    </row>
    <row r="4" spans="2:14" x14ac:dyDescent="0.3">
      <c r="B4" s="71" t="s">
        <v>7</v>
      </c>
      <c r="C4" s="80" t="s">
        <v>9</v>
      </c>
      <c r="D4" s="82" t="s">
        <v>28</v>
      </c>
      <c r="E4" s="73" t="s">
        <v>2</v>
      </c>
      <c r="F4" s="79"/>
      <c r="G4" s="79"/>
      <c r="H4" s="79"/>
      <c r="I4" s="79"/>
      <c r="J4" s="74"/>
      <c r="K4" s="73" t="s">
        <v>3</v>
      </c>
      <c r="L4" s="74"/>
    </row>
    <row r="5" spans="2:14" ht="15" thickBot="1" x14ac:dyDescent="0.35">
      <c r="B5" s="72"/>
      <c r="C5" s="81"/>
      <c r="D5" s="83"/>
      <c r="E5" s="2" t="s">
        <v>1</v>
      </c>
      <c r="F5" s="2" t="s">
        <v>1</v>
      </c>
      <c r="G5" s="2" t="s">
        <v>1</v>
      </c>
      <c r="H5" s="2" t="s">
        <v>1</v>
      </c>
      <c r="I5" s="75" t="s">
        <v>1</v>
      </c>
      <c r="J5" s="76"/>
      <c r="K5" s="2" t="s">
        <v>4</v>
      </c>
      <c r="L5" s="2" t="s">
        <v>5</v>
      </c>
    </row>
    <row r="6" spans="2:14" ht="15" thickTop="1" x14ac:dyDescent="0.3">
      <c r="B6" s="23">
        <v>9</v>
      </c>
      <c r="C6" s="77" t="s">
        <v>44</v>
      </c>
      <c r="D6" s="4" t="s">
        <v>49</v>
      </c>
      <c r="E6" s="24" t="s">
        <v>107</v>
      </c>
      <c r="F6" s="24" t="s">
        <v>1</v>
      </c>
      <c r="G6" s="24" t="s">
        <v>6</v>
      </c>
      <c r="H6" s="24" t="s">
        <v>1</v>
      </c>
      <c r="I6" s="84" t="s">
        <v>1</v>
      </c>
      <c r="J6" s="85"/>
      <c r="K6" s="24">
        <v>500</v>
      </c>
      <c r="L6" s="23">
        <v>500</v>
      </c>
    </row>
    <row r="7" spans="2:14" x14ac:dyDescent="0.3">
      <c r="B7" s="23">
        <v>10</v>
      </c>
      <c r="C7" s="77"/>
      <c r="D7" s="4" t="s">
        <v>50</v>
      </c>
      <c r="E7" s="23" t="s">
        <v>108</v>
      </c>
      <c r="F7" s="23" t="s">
        <v>1</v>
      </c>
      <c r="G7" s="23" t="s">
        <v>6</v>
      </c>
      <c r="H7" s="23" t="s">
        <v>1</v>
      </c>
      <c r="I7" s="73" t="s">
        <v>1</v>
      </c>
      <c r="J7" s="74"/>
      <c r="K7" s="23" t="s">
        <v>95</v>
      </c>
      <c r="L7" s="23" t="s">
        <v>95</v>
      </c>
    </row>
    <row r="8" spans="2:14" x14ac:dyDescent="0.3">
      <c r="B8" s="23">
        <v>11</v>
      </c>
      <c r="C8" s="77"/>
      <c r="D8" s="10" t="s">
        <v>1</v>
      </c>
      <c r="E8" s="23" t="s">
        <v>1</v>
      </c>
      <c r="F8" s="23" t="s">
        <v>1</v>
      </c>
      <c r="G8" s="23" t="s">
        <v>6</v>
      </c>
      <c r="H8" s="23" t="s">
        <v>1</v>
      </c>
      <c r="I8" s="73" t="s">
        <v>1</v>
      </c>
      <c r="J8" s="74"/>
      <c r="K8" s="23" t="s">
        <v>1</v>
      </c>
      <c r="L8" s="23" t="s">
        <v>1</v>
      </c>
    </row>
    <row r="9" spans="2:14" x14ac:dyDescent="0.3">
      <c r="B9" s="23">
        <v>12</v>
      </c>
      <c r="C9" s="77"/>
      <c r="D9" s="10" t="s">
        <v>1</v>
      </c>
      <c r="E9" s="23" t="s">
        <v>1</v>
      </c>
      <c r="F9" s="23" t="s">
        <v>1</v>
      </c>
      <c r="G9" s="23" t="s">
        <v>6</v>
      </c>
      <c r="H9" s="23" t="s">
        <v>1</v>
      </c>
      <c r="I9" s="73" t="s">
        <v>1</v>
      </c>
      <c r="J9" s="74"/>
      <c r="K9" s="23" t="s">
        <v>1</v>
      </c>
      <c r="L9" s="23" t="s">
        <v>1</v>
      </c>
    </row>
    <row r="10" spans="2:14" ht="15" thickBot="1" x14ac:dyDescent="0.35">
      <c r="B10" s="2">
        <v>13</v>
      </c>
      <c r="C10" s="78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75" t="s">
        <v>1</v>
      </c>
      <c r="J10" s="76"/>
      <c r="K10" s="2" t="s">
        <v>1</v>
      </c>
      <c r="L10" s="2" t="s">
        <v>1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10</v>
      </c>
      <c r="K12" s="25"/>
    </row>
    <row r="13" spans="2:14" ht="15.6" thickTop="1" thickBot="1" x14ac:dyDescent="0.35">
      <c r="B13" s="88" t="s">
        <v>65</v>
      </c>
      <c r="C13" s="89"/>
      <c r="D13" s="89"/>
      <c r="E13" s="89"/>
      <c r="F13" s="107" t="s">
        <v>66</v>
      </c>
      <c r="G13" s="108"/>
      <c r="H13" s="88" t="s">
        <v>67</v>
      </c>
      <c r="I13" s="89"/>
      <c r="J13" s="89"/>
      <c r="K13" s="89"/>
      <c r="L13" s="90"/>
      <c r="M13" s="95" t="s">
        <v>68</v>
      </c>
      <c r="N13" s="96"/>
    </row>
    <row r="14" spans="2:14" ht="15" thickTop="1" x14ac:dyDescent="0.3">
      <c r="B14" s="94" t="s">
        <v>40</v>
      </c>
      <c r="C14" s="86" t="s">
        <v>41</v>
      </c>
      <c r="D14" s="86" t="s">
        <v>42</v>
      </c>
      <c r="E14" s="98" t="s">
        <v>69</v>
      </c>
      <c r="F14" s="100" t="s">
        <v>70</v>
      </c>
      <c r="G14" s="102" t="s">
        <v>71</v>
      </c>
      <c r="H14" s="103" t="s">
        <v>72</v>
      </c>
      <c r="I14" s="86" t="s">
        <v>40</v>
      </c>
      <c r="J14" s="86" t="s">
        <v>41</v>
      </c>
      <c r="K14" s="105" t="s">
        <v>43</v>
      </c>
      <c r="L14" s="91" t="s">
        <v>73</v>
      </c>
      <c r="M14" s="93" t="s">
        <v>74</v>
      </c>
      <c r="N14" s="80" t="s">
        <v>75</v>
      </c>
    </row>
    <row r="15" spans="2:14" x14ac:dyDescent="0.3">
      <c r="B15" s="97"/>
      <c r="C15" s="87"/>
      <c r="D15" s="87"/>
      <c r="E15" s="99"/>
      <c r="F15" s="101"/>
      <c r="G15" s="102"/>
      <c r="H15" s="104"/>
      <c r="I15" s="87"/>
      <c r="J15" s="87"/>
      <c r="K15" s="106"/>
      <c r="L15" s="92"/>
      <c r="M15" s="94"/>
      <c r="N15" s="100"/>
    </row>
    <row r="16" spans="2:14" x14ac:dyDescent="0.3">
      <c r="B16" s="29">
        <f>SUM(C16:D16)</f>
        <v>2</v>
      </c>
      <c r="C16" s="26">
        <v>1</v>
      </c>
      <c r="D16" s="26">
        <v>1</v>
      </c>
      <c r="E16" s="27">
        <v>91.66</v>
      </c>
      <c r="F16" s="28">
        <v>1</v>
      </c>
      <c r="G16" s="8" t="s">
        <v>106</v>
      </c>
      <c r="H16" s="7" t="s">
        <v>106</v>
      </c>
      <c r="I16" s="29">
        <v>2</v>
      </c>
      <c r="J16" s="26">
        <v>2</v>
      </c>
      <c r="K16" s="30">
        <v>0</v>
      </c>
      <c r="L16" s="31">
        <v>91.66</v>
      </c>
      <c r="M16" s="6" t="s">
        <v>106</v>
      </c>
      <c r="N16" s="32">
        <f>C16</f>
        <v>1</v>
      </c>
    </row>
  </sheetData>
  <mergeCells count="31">
    <mergeCell ref="B13:E13"/>
    <mergeCell ref="F13:G13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2024-04-16T15:26:55Z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