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<sst xmlns="http://schemas.openxmlformats.org/spreadsheetml/2006/main" count="145" uniqueCount="113">
  <si>
    <t>Carimbo de data/hora</t>
  </si>
  <si>
    <t>Endereço de e-mail</t>
  </si>
  <si>
    <t>Nome Completo:</t>
  </si>
  <si>
    <t xml:space="preserve">Qual seu curso? </t>
  </si>
  <si>
    <t>1 - Como você julga seu nível de conhecimento atual sobre o tema do minicurso que você esta fazendo?</t>
  </si>
  <si>
    <t>2 - O quanto motivado você esta para realizar esse minicurso?</t>
  </si>
  <si>
    <t>3 - O quanto você acha que este minicurso pode agregar como conhecimento?</t>
  </si>
  <si>
    <t>4 -  Quanto você avalia suas expectativas em relação ao curso.</t>
  </si>
  <si>
    <t>bielangelokta10@gmail.com</t>
  </si>
  <si>
    <t xml:space="preserve">Gabriel Ângelo Mendes de Oliveira </t>
  </si>
  <si>
    <t>Engenharia da Computação.</t>
  </si>
  <si>
    <t>danieleribeiro0102@gmail.com</t>
  </si>
  <si>
    <t xml:space="preserve">Daniele de Souza Sales Ribeiro </t>
  </si>
  <si>
    <t>Engenharia de Controle e Automação.</t>
  </si>
  <si>
    <t>lukasjuliuswolf@gmail.com</t>
  </si>
  <si>
    <t xml:space="preserve">Lukas Julius Wolf </t>
  </si>
  <si>
    <t>marcospaulocarneiro17@hotmail.com</t>
  </si>
  <si>
    <t xml:space="preserve">Marcos Paulo Cardoso Carneiro </t>
  </si>
  <si>
    <t>gabriellmacedo25@hotmail.com</t>
  </si>
  <si>
    <t>Gabriel Medeiros Macedo</t>
  </si>
  <si>
    <t>mariarodrigues.me2@gmail.com</t>
  </si>
  <si>
    <t xml:space="preserve">Maria Elisa Rodrigues Ferreira </t>
  </si>
  <si>
    <t>glads9303@gmail.com</t>
  </si>
  <si>
    <t xml:space="preserve">Gabriel Lopes Aredes da Silveira </t>
  </si>
  <si>
    <t>felipeluiz.lp1@gmail.com</t>
  </si>
  <si>
    <t xml:space="preserve">Luiz Felipe Lacerda Pimentel </t>
  </si>
  <si>
    <t>pa9814@gmail.com</t>
  </si>
  <si>
    <t>Pedro Antônio de Souza Vieira</t>
  </si>
  <si>
    <t>nicolecgestudos@gmail.com</t>
  </si>
  <si>
    <t>Nicole Coelho Gomes</t>
  </si>
  <si>
    <t>Técnico em Informática.</t>
  </si>
  <si>
    <t>marcelobeli9@gmail.com</t>
  </si>
  <si>
    <t>Marcelo Augusto Silva Belisário</t>
  </si>
  <si>
    <t>danielsides30@gmail.com</t>
  </si>
  <si>
    <t xml:space="preserve">Daniel de Oliveira do Carmo </t>
  </si>
  <si>
    <t>pholmhm@hotmail.com</t>
  </si>
  <si>
    <t xml:space="preserve">Pedro Henrique de Oliveira Lisboa Menezes </t>
  </si>
  <si>
    <t>richardcgestudos@gmail.com</t>
  </si>
  <si>
    <t>Richard Coelho Gomes</t>
  </si>
  <si>
    <t>viniciusbs03@gmail.com</t>
  </si>
  <si>
    <t xml:space="preserve">Vinícius Berno e Silva </t>
  </si>
  <si>
    <t>robertaberno612@gmail.com</t>
  </si>
  <si>
    <t>Roberta Berno e Silva</t>
  </si>
  <si>
    <t>vitoramaral060@gmail.com</t>
  </si>
  <si>
    <t xml:space="preserve">Vitor Amaral fideles da Silva </t>
  </si>
  <si>
    <t>gustavo.toaiari@gmail.com</t>
  </si>
  <si>
    <t>Gustavo Toaiari Xavier</t>
  </si>
  <si>
    <t>leleribeirosantos@gmail.com</t>
  </si>
  <si>
    <t xml:space="preserve">Letícia Ribeiro Santos </t>
  </si>
  <si>
    <t>juanscezar@gmail.com</t>
  </si>
  <si>
    <t xml:space="preserve">Juan Cézar de Carvalho Nascimento </t>
  </si>
  <si>
    <t>arthur.goncalvestezza@gmail.com</t>
  </si>
  <si>
    <t xml:space="preserve">Arthur Teza Gonçalves </t>
  </si>
  <si>
    <t>rafaelaobraga@hotmail.com</t>
  </si>
  <si>
    <t xml:space="preserve">Rafaela Oliveira Lorenzeto Braga </t>
  </si>
  <si>
    <t>viktorpessoal@gmail.com</t>
  </si>
  <si>
    <t xml:space="preserve">Viktor Reckziegel </t>
  </si>
  <si>
    <t>emilinharamos95@gmail.com</t>
  </si>
  <si>
    <t xml:space="preserve">Emilly Ramos Teixeira </t>
  </si>
  <si>
    <t>tamiresecomp@gmail.com</t>
  </si>
  <si>
    <t xml:space="preserve">Tamires Cunha de Mattos Villela </t>
  </si>
  <si>
    <t>conhecimentonecessario@gmail.com</t>
  </si>
  <si>
    <t>marcelo americo da silva</t>
  </si>
  <si>
    <t>raphaelbritto64447@gmail.com</t>
  </si>
  <si>
    <t xml:space="preserve">Raphael Duarte Britto </t>
  </si>
  <si>
    <t>carloshenriquevalentesilva@gmail.com</t>
  </si>
  <si>
    <t>Carlos Henrique Silva Valente</t>
  </si>
  <si>
    <t>bertinhandre@gmail.com</t>
  </si>
  <si>
    <t xml:space="preserve">Roberta André Silva </t>
  </si>
  <si>
    <t>laizasouza07@hotmail.com</t>
  </si>
  <si>
    <t xml:space="preserve">Laiza Mota de Souza </t>
  </si>
  <si>
    <t>nathaliacamposlessa1@gmail.com</t>
  </si>
  <si>
    <t xml:space="preserve">Nathália Campos Lessa </t>
  </si>
  <si>
    <t>lauracruzsilva@gmail.com</t>
  </si>
  <si>
    <t xml:space="preserve">Laura Cruz da Silva </t>
  </si>
  <si>
    <t>murilomurilomarques27@gmail.com</t>
  </si>
  <si>
    <t>Murilo Marque da Silva</t>
  </si>
  <si>
    <t>alberto_almeida_13@hotmail.com</t>
  </si>
  <si>
    <t>Alberto Carneiro de Almeida</t>
  </si>
  <si>
    <t xml:space="preserve">público atendido </t>
  </si>
  <si>
    <t>Como você julga seu nível de conhecimento atual sobre o tema do minicurso que você esta fazendo?</t>
  </si>
  <si>
    <t>O quanto motivado você esta para realizar esse minicurso?</t>
  </si>
  <si>
    <t xml:space="preserve">Graduação </t>
  </si>
  <si>
    <t>Técnico</t>
  </si>
  <si>
    <t>Muito ruim</t>
  </si>
  <si>
    <t>Ruim</t>
  </si>
  <si>
    <t>Mediano</t>
  </si>
  <si>
    <t>Bom</t>
  </si>
  <si>
    <t>Muito bom</t>
  </si>
  <si>
    <t>Muito pouco motivado</t>
  </si>
  <si>
    <t>Pouco motivado</t>
  </si>
  <si>
    <t>Razoável motivado</t>
  </si>
  <si>
    <t>Motivado</t>
  </si>
  <si>
    <t>Muito motivado</t>
  </si>
  <si>
    <t>Total: 34</t>
  </si>
  <si>
    <t>O quanto você acha que este minicurso pode agregar como conhecimento?</t>
  </si>
  <si>
    <t>Quanto você avalia suas expectativas em relação ao curso.</t>
  </si>
  <si>
    <t>Curso</t>
  </si>
  <si>
    <t>Muito pouco</t>
  </si>
  <si>
    <t>Pouco</t>
  </si>
  <si>
    <t>Muito</t>
  </si>
  <si>
    <t>Extremamente</t>
  </si>
  <si>
    <t>Muito baixa expectativa</t>
  </si>
  <si>
    <t>Baixa expectativas</t>
  </si>
  <si>
    <t>Razoável expectativas</t>
  </si>
  <si>
    <t>Altas expectativas</t>
  </si>
  <si>
    <t>Muito altas expectativas</t>
  </si>
  <si>
    <t>Engenharia de Computação</t>
  </si>
  <si>
    <t>Engenharia de Controle e Automação</t>
  </si>
  <si>
    <t>Técnico em Informatica</t>
  </si>
  <si>
    <t>Técnico em Mecânica</t>
  </si>
  <si>
    <t>Técnico em Eletrotécnica</t>
  </si>
  <si>
    <t>Técnico em Eletromecânica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</si>
</sst>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0"/>
    <col customWidth="1" min="2" max="4" width="18.88"/>
    <col customWidth="1" min="5" max="5" width="49.5"/>
    <col customWidth="1" min="6" max="6" width="42.88"/>
    <col customWidth="1" min="7" max="7" width="49.25"/>
    <col customWidth="1" min="8" max="8" width="33.63"/>
    <col customWidth="1" min="9" max="9" width="24.75"/>
    <col customWidth="1" min="10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44816.39701862268</v>
      </c>
      <c r="B2" s="3" t="s">
        <v>8</v>
      </c>
      <c r="C2" s="3" t="s">
        <v>9</v>
      </c>
      <c r="D2" s="3" t="s">
        <v>10</v>
      </c>
      <c r="E2" s="3">
        <v>2.0</v>
      </c>
      <c r="F2" s="3">
        <v>4.0</v>
      </c>
      <c r="G2" s="3">
        <v>5.0</v>
      </c>
      <c r="H2" s="3">
        <v>4.0</v>
      </c>
    </row>
    <row r="3">
      <c r="A3" s="2">
        <v>44816.39757891204</v>
      </c>
      <c r="B3" s="3" t="s">
        <v>11</v>
      </c>
      <c r="C3" s="3" t="s">
        <v>12</v>
      </c>
      <c r="D3" s="3" t="s">
        <v>13</v>
      </c>
      <c r="E3" s="3">
        <v>2.0</v>
      </c>
      <c r="F3" s="3">
        <v>5.0</v>
      </c>
      <c r="G3" s="3">
        <v>5.0</v>
      </c>
      <c r="H3" s="3">
        <v>5.0</v>
      </c>
    </row>
    <row r="4">
      <c r="A4" s="2">
        <v>44816.397597187504</v>
      </c>
      <c r="B4" s="3" t="s">
        <v>14</v>
      </c>
      <c r="C4" s="3" t="s">
        <v>15</v>
      </c>
      <c r="D4" s="3" t="s">
        <v>10</v>
      </c>
      <c r="E4" s="3">
        <v>5.0</v>
      </c>
      <c r="F4" s="3">
        <v>5.0</v>
      </c>
      <c r="G4" s="3">
        <v>5.0</v>
      </c>
      <c r="H4" s="3">
        <v>5.0</v>
      </c>
    </row>
    <row r="5">
      <c r="A5" s="2">
        <v>44816.398077465274</v>
      </c>
      <c r="B5" s="3" t="s">
        <v>16</v>
      </c>
      <c r="C5" s="3" t="s">
        <v>17</v>
      </c>
      <c r="D5" s="3" t="s">
        <v>13</v>
      </c>
      <c r="E5" s="3">
        <v>2.0</v>
      </c>
      <c r="F5" s="3">
        <v>3.0</v>
      </c>
      <c r="G5" s="3">
        <v>4.0</v>
      </c>
      <c r="H5" s="3">
        <v>5.0</v>
      </c>
    </row>
    <row r="6">
      <c r="A6" s="2">
        <v>44816.39810989583</v>
      </c>
      <c r="B6" s="3" t="s">
        <v>18</v>
      </c>
      <c r="C6" s="3" t="s">
        <v>19</v>
      </c>
      <c r="D6" s="3" t="s">
        <v>10</v>
      </c>
      <c r="E6" s="3">
        <v>2.0</v>
      </c>
      <c r="F6" s="3">
        <v>1.0</v>
      </c>
      <c r="G6" s="3">
        <v>5.0</v>
      </c>
      <c r="H6" s="3">
        <v>3.0</v>
      </c>
    </row>
    <row r="7">
      <c r="A7" s="2">
        <v>44816.39821697917</v>
      </c>
      <c r="B7" s="3" t="s">
        <v>20</v>
      </c>
      <c r="C7" s="3" t="s">
        <v>21</v>
      </c>
      <c r="D7" s="3" t="s">
        <v>13</v>
      </c>
      <c r="E7" s="3">
        <v>5.0</v>
      </c>
      <c r="F7" s="3">
        <v>5.0</v>
      </c>
      <c r="G7" s="3">
        <v>5.0</v>
      </c>
      <c r="H7" s="3">
        <v>5.0</v>
      </c>
    </row>
    <row r="8">
      <c r="A8" s="2">
        <v>44816.398713877315</v>
      </c>
      <c r="B8" s="3" t="s">
        <v>22</v>
      </c>
      <c r="C8" s="3" t="s">
        <v>23</v>
      </c>
      <c r="D8" s="3" t="s">
        <v>13</v>
      </c>
      <c r="E8" s="3">
        <v>5.0</v>
      </c>
      <c r="F8" s="3">
        <v>5.0</v>
      </c>
      <c r="G8" s="3">
        <v>5.0</v>
      </c>
      <c r="H8" s="3">
        <v>5.0</v>
      </c>
    </row>
    <row r="9">
      <c r="A9" s="2">
        <v>44816.39893207176</v>
      </c>
      <c r="B9" s="3" t="s">
        <v>24</v>
      </c>
      <c r="C9" s="3" t="s">
        <v>25</v>
      </c>
      <c r="D9" s="3" t="s">
        <v>13</v>
      </c>
      <c r="E9" s="3">
        <v>1.0</v>
      </c>
      <c r="F9" s="3">
        <v>4.0</v>
      </c>
      <c r="G9" s="3">
        <v>4.0</v>
      </c>
      <c r="H9" s="3">
        <v>4.0</v>
      </c>
    </row>
    <row r="10">
      <c r="A10" s="2">
        <v>44816.39978978009</v>
      </c>
      <c r="B10" s="3" t="s">
        <v>26</v>
      </c>
      <c r="C10" s="3" t="s">
        <v>27</v>
      </c>
      <c r="D10" s="3" t="s">
        <v>13</v>
      </c>
      <c r="E10" s="3">
        <v>3.0</v>
      </c>
      <c r="F10" s="3">
        <v>5.0</v>
      </c>
      <c r="G10" s="3">
        <v>5.0</v>
      </c>
      <c r="H10" s="3">
        <v>4.0</v>
      </c>
    </row>
    <row r="11">
      <c r="A11" s="2">
        <v>44816.39991972222</v>
      </c>
      <c r="B11" s="3" t="s">
        <v>28</v>
      </c>
      <c r="C11" s="3" t="s">
        <v>29</v>
      </c>
      <c r="D11" s="3" t="s">
        <v>30</v>
      </c>
      <c r="E11" s="3">
        <v>1.0</v>
      </c>
      <c r="F11" s="3">
        <v>2.0</v>
      </c>
      <c r="G11" s="3">
        <v>4.0</v>
      </c>
      <c r="H11" s="3">
        <v>4.0</v>
      </c>
    </row>
    <row r="12">
      <c r="A12" s="2">
        <v>44816.39996226852</v>
      </c>
      <c r="B12" s="3" t="s">
        <v>31</v>
      </c>
      <c r="C12" s="3" t="s">
        <v>32</v>
      </c>
      <c r="D12" s="3" t="s">
        <v>10</v>
      </c>
      <c r="E12" s="3">
        <v>3.0</v>
      </c>
      <c r="F12" s="3">
        <v>5.0</v>
      </c>
      <c r="G12" s="3">
        <v>5.0</v>
      </c>
      <c r="H12" s="3">
        <v>5.0</v>
      </c>
    </row>
    <row r="13">
      <c r="A13" s="2">
        <v>44816.4001900463</v>
      </c>
      <c r="B13" s="3" t="s">
        <v>33</v>
      </c>
      <c r="C13" s="3" t="s">
        <v>34</v>
      </c>
      <c r="D13" s="3" t="s">
        <v>10</v>
      </c>
      <c r="E13" s="3">
        <v>5.0</v>
      </c>
      <c r="F13" s="3">
        <v>5.0</v>
      </c>
      <c r="G13" s="3">
        <v>5.0</v>
      </c>
      <c r="H13" s="3">
        <v>5.0</v>
      </c>
    </row>
    <row r="14">
      <c r="A14" s="2">
        <v>44816.40030685185</v>
      </c>
      <c r="B14" s="3" t="s">
        <v>35</v>
      </c>
      <c r="C14" s="3" t="s">
        <v>36</v>
      </c>
      <c r="D14" s="3" t="s">
        <v>13</v>
      </c>
      <c r="E14" s="3">
        <v>3.0</v>
      </c>
      <c r="F14" s="3">
        <v>5.0</v>
      </c>
      <c r="G14" s="3">
        <v>5.0</v>
      </c>
      <c r="H14" s="3">
        <v>5.0</v>
      </c>
    </row>
    <row r="15">
      <c r="A15" s="2">
        <v>44816.40045482639</v>
      </c>
      <c r="B15" s="3" t="s">
        <v>37</v>
      </c>
      <c r="C15" s="3" t="s">
        <v>38</v>
      </c>
      <c r="D15" s="3" t="s">
        <v>10</v>
      </c>
      <c r="E15" s="3">
        <v>2.0</v>
      </c>
      <c r="F15" s="3">
        <v>4.0</v>
      </c>
      <c r="G15" s="3">
        <v>5.0</v>
      </c>
      <c r="H15" s="3">
        <v>4.0</v>
      </c>
    </row>
    <row r="16">
      <c r="A16" s="2">
        <v>44816.400573287036</v>
      </c>
      <c r="B16" s="3" t="s">
        <v>39</v>
      </c>
      <c r="C16" s="3" t="s">
        <v>40</v>
      </c>
      <c r="D16" s="3" t="s">
        <v>13</v>
      </c>
      <c r="E16" s="3">
        <v>5.0</v>
      </c>
      <c r="F16" s="3">
        <v>5.0</v>
      </c>
      <c r="G16" s="3">
        <v>4.0</v>
      </c>
      <c r="H16" s="3">
        <v>5.0</v>
      </c>
    </row>
    <row r="17">
      <c r="A17" s="2">
        <v>44816.40066530093</v>
      </c>
      <c r="B17" s="3" t="s">
        <v>41</v>
      </c>
      <c r="C17" s="3" t="s">
        <v>42</v>
      </c>
      <c r="D17" s="3" t="s">
        <v>13</v>
      </c>
      <c r="E17" s="3">
        <v>1.0</v>
      </c>
      <c r="F17" s="3">
        <v>5.0</v>
      </c>
      <c r="G17" s="3">
        <v>5.0</v>
      </c>
      <c r="H17" s="3">
        <v>5.0</v>
      </c>
    </row>
    <row r="18">
      <c r="A18" s="2">
        <v>44816.40070758102</v>
      </c>
      <c r="B18" s="3" t="s">
        <v>43</v>
      </c>
      <c r="C18" s="3" t="s">
        <v>44</v>
      </c>
      <c r="D18" s="3" t="s">
        <v>10</v>
      </c>
      <c r="E18" s="3">
        <v>5.0</v>
      </c>
      <c r="F18" s="3">
        <v>5.0</v>
      </c>
      <c r="G18" s="3">
        <v>5.0</v>
      </c>
      <c r="H18" s="3">
        <v>5.0</v>
      </c>
    </row>
    <row r="19">
      <c r="A19" s="2">
        <v>44816.402535138885</v>
      </c>
      <c r="B19" s="3" t="s">
        <v>45</v>
      </c>
      <c r="C19" s="3" t="s">
        <v>46</v>
      </c>
      <c r="D19" s="3" t="s">
        <v>13</v>
      </c>
      <c r="E19" s="3">
        <v>5.0</v>
      </c>
      <c r="F19" s="3">
        <v>5.0</v>
      </c>
      <c r="G19" s="3">
        <v>5.0</v>
      </c>
      <c r="H19" s="3">
        <v>5.0</v>
      </c>
    </row>
    <row r="20">
      <c r="A20" s="2">
        <v>44816.40284523148</v>
      </c>
      <c r="B20" s="3" t="s">
        <v>47</v>
      </c>
      <c r="C20" s="3" t="s">
        <v>48</v>
      </c>
      <c r="D20" s="3" t="s">
        <v>13</v>
      </c>
      <c r="E20" s="3">
        <v>1.0</v>
      </c>
      <c r="F20" s="3">
        <v>5.0</v>
      </c>
      <c r="G20" s="3">
        <v>5.0</v>
      </c>
      <c r="H20" s="3">
        <v>5.0</v>
      </c>
    </row>
    <row r="21">
      <c r="A21" s="2">
        <v>44816.40330164351</v>
      </c>
      <c r="B21" s="3" t="s">
        <v>49</v>
      </c>
      <c r="C21" s="3" t="s">
        <v>50</v>
      </c>
      <c r="D21" s="3" t="s">
        <v>10</v>
      </c>
      <c r="E21" s="3">
        <v>1.0</v>
      </c>
      <c r="F21" s="3">
        <v>5.0</v>
      </c>
      <c r="G21" s="3">
        <v>4.0</v>
      </c>
      <c r="H21" s="3">
        <v>5.0</v>
      </c>
    </row>
    <row r="22">
      <c r="A22" s="2">
        <v>44816.40371483796</v>
      </c>
      <c r="B22" s="3" t="s">
        <v>51</v>
      </c>
      <c r="C22" s="3" t="s">
        <v>52</v>
      </c>
      <c r="D22" s="3" t="s">
        <v>30</v>
      </c>
      <c r="E22" s="3">
        <v>3.0</v>
      </c>
      <c r="F22" s="3">
        <v>5.0</v>
      </c>
      <c r="G22" s="3">
        <v>5.0</v>
      </c>
      <c r="H22" s="3">
        <v>5.0</v>
      </c>
    </row>
    <row r="23">
      <c r="A23" s="2">
        <v>44816.403935740746</v>
      </c>
      <c r="B23" s="3" t="s">
        <v>53</v>
      </c>
      <c r="C23" s="3" t="s">
        <v>54</v>
      </c>
      <c r="D23" s="3" t="s">
        <v>10</v>
      </c>
      <c r="E23" s="3">
        <v>2.0</v>
      </c>
      <c r="F23" s="3">
        <v>5.0</v>
      </c>
      <c r="G23" s="3">
        <v>5.0</v>
      </c>
      <c r="H23" s="3">
        <v>5.0</v>
      </c>
    </row>
    <row r="24">
      <c r="A24" s="2">
        <v>44816.40404972222</v>
      </c>
      <c r="B24" s="3" t="s">
        <v>55</v>
      </c>
      <c r="C24" s="3" t="s">
        <v>56</v>
      </c>
      <c r="D24" s="3" t="s">
        <v>10</v>
      </c>
      <c r="E24" s="3">
        <v>1.0</v>
      </c>
      <c r="F24" s="3">
        <v>4.0</v>
      </c>
      <c r="G24" s="3">
        <v>5.0</v>
      </c>
      <c r="H24" s="3">
        <v>4.0</v>
      </c>
    </row>
    <row r="25">
      <c r="A25" s="2">
        <v>44816.40471949074</v>
      </c>
      <c r="B25" s="3" t="s">
        <v>57</v>
      </c>
      <c r="C25" s="3" t="s">
        <v>58</v>
      </c>
      <c r="D25" s="3" t="s">
        <v>10</v>
      </c>
      <c r="E25" s="3">
        <v>3.0</v>
      </c>
      <c r="F25" s="3">
        <v>5.0</v>
      </c>
      <c r="G25" s="3">
        <v>4.0</v>
      </c>
      <c r="H25" s="3">
        <v>3.0</v>
      </c>
    </row>
    <row r="26">
      <c r="A26" s="2">
        <v>44816.4051880787</v>
      </c>
      <c r="B26" s="3" t="s">
        <v>59</v>
      </c>
      <c r="C26" s="3" t="s">
        <v>60</v>
      </c>
      <c r="D26" s="3" t="s">
        <v>10</v>
      </c>
      <c r="E26" s="3">
        <v>5.0</v>
      </c>
      <c r="F26" s="3">
        <v>5.0</v>
      </c>
      <c r="G26" s="3">
        <v>5.0</v>
      </c>
      <c r="H26" s="3">
        <v>5.0</v>
      </c>
    </row>
    <row r="27">
      <c r="A27" s="2">
        <v>44816.40520677083</v>
      </c>
      <c r="B27" s="3" t="s">
        <v>61</v>
      </c>
      <c r="C27" s="3" t="s">
        <v>62</v>
      </c>
      <c r="D27" s="3" t="s">
        <v>10</v>
      </c>
      <c r="E27" s="3">
        <v>5.0</v>
      </c>
      <c r="F27" s="3">
        <v>5.0</v>
      </c>
      <c r="G27" s="3">
        <v>5.0</v>
      </c>
      <c r="H27" s="3">
        <v>5.0</v>
      </c>
    </row>
    <row r="28">
      <c r="A28" s="2">
        <v>44816.40697256944</v>
      </c>
      <c r="B28" s="3" t="s">
        <v>63</v>
      </c>
      <c r="C28" s="3" t="s">
        <v>64</v>
      </c>
      <c r="D28" s="3" t="s">
        <v>13</v>
      </c>
      <c r="E28" s="3">
        <v>1.0</v>
      </c>
      <c r="F28" s="3">
        <v>3.0</v>
      </c>
      <c r="G28" s="3">
        <v>4.0</v>
      </c>
      <c r="H28" s="3">
        <v>4.0</v>
      </c>
    </row>
    <row r="29">
      <c r="A29" s="2">
        <v>44816.40723271991</v>
      </c>
      <c r="B29" s="3" t="s">
        <v>65</v>
      </c>
      <c r="C29" s="3" t="s">
        <v>66</v>
      </c>
      <c r="D29" s="3" t="s">
        <v>10</v>
      </c>
      <c r="E29" s="3">
        <v>2.0</v>
      </c>
      <c r="F29" s="3">
        <v>5.0</v>
      </c>
      <c r="G29" s="3">
        <v>4.0</v>
      </c>
      <c r="H29" s="3">
        <v>4.0</v>
      </c>
    </row>
    <row r="30">
      <c r="A30" s="2">
        <v>44816.40821902778</v>
      </c>
      <c r="B30" s="3" t="s">
        <v>67</v>
      </c>
      <c r="C30" s="3" t="s">
        <v>68</v>
      </c>
      <c r="D30" s="3" t="s">
        <v>10</v>
      </c>
      <c r="E30" s="3">
        <v>5.0</v>
      </c>
      <c r="F30" s="3">
        <v>5.0</v>
      </c>
      <c r="G30" s="3">
        <v>5.0</v>
      </c>
      <c r="H30" s="3">
        <v>5.0</v>
      </c>
    </row>
    <row r="31">
      <c r="A31" s="2">
        <v>44816.408781226855</v>
      </c>
      <c r="B31" s="3" t="s">
        <v>69</v>
      </c>
      <c r="C31" s="3" t="s">
        <v>70</v>
      </c>
      <c r="D31" s="3" t="s">
        <v>10</v>
      </c>
      <c r="E31" s="3">
        <v>1.0</v>
      </c>
      <c r="F31" s="3">
        <v>5.0</v>
      </c>
      <c r="G31" s="3">
        <v>5.0</v>
      </c>
      <c r="H31" s="3">
        <v>5.0</v>
      </c>
    </row>
    <row r="32">
      <c r="A32" s="2">
        <v>44816.40890384259</v>
      </c>
      <c r="B32" s="3" t="s">
        <v>71</v>
      </c>
      <c r="C32" s="3" t="s">
        <v>72</v>
      </c>
      <c r="D32" s="3" t="s">
        <v>30</v>
      </c>
      <c r="E32" s="3">
        <v>3.0</v>
      </c>
      <c r="F32" s="3">
        <v>5.0</v>
      </c>
      <c r="G32" s="3">
        <v>5.0</v>
      </c>
      <c r="H32" s="3">
        <v>5.0</v>
      </c>
    </row>
    <row r="33">
      <c r="A33" s="2">
        <v>44816.415690567126</v>
      </c>
      <c r="B33" s="3" t="s">
        <v>73</v>
      </c>
      <c r="C33" s="3" t="s">
        <v>74</v>
      </c>
      <c r="D33" s="3" t="s">
        <v>10</v>
      </c>
      <c r="E33" s="3">
        <v>2.0</v>
      </c>
      <c r="F33" s="3">
        <v>5.0</v>
      </c>
      <c r="G33" s="3">
        <v>5.0</v>
      </c>
      <c r="H33" s="3">
        <v>4.0</v>
      </c>
    </row>
    <row r="34">
      <c r="A34" s="2">
        <v>44816.43064489584</v>
      </c>
      <c r="B34" s="3" t="s">
        <v>75</v>
      </c>
      <c r="C34" s="3" t="s">
        <v>76</v>
      </c>
      <c r="D34" s="3" t="s">
        <v>10</v>
      </c>
      <c r="E34" s="3">
        <v>2.0</v>
      </c>
      <c r="F34" s="3">
        <v>5.0</v>
      </c>
      <c r="G34" s="3">
        <v>5.0</v>
      </c>
      <c r="H34" s="3">
        <v>5.0</v>
      </c>
    </row>
    <row r="35">
      <c r="A35" s="2">
        <v>44816.508556307876</v>
      </c>
      <c r="B35" s="3" t="s">
        <v>77</v>
      </c>
      <c r="C35" s="3" t="s">
        <v>78</v>
      </c>
      <c r="D35" s="3" t="s">
        <v>10</v>
      </c>
      <c r="E35" s="3">
        <v>1.0</v>
      </c>
      <c r="F35" s="3">
        <v>4.0</v>
      </c>
      <c r="G35" s="3">
        <v>5.0</v>
      </c>
      <c r="H35" s="3">
        <v>4.0</v>
      </c>
    </row>
    <row r="37">
      <c r="A37" s="4" t="s">
        <v>79</v>
      </c>
      <c r="B37" s="5"/>
      <c r="D37" s="4" t="s">
        <v>80</v>
      </c>
      <c r="E37" s="6"/>
      <c r="F37" s="6"/>
      <c r="G37" s="6"/>
      <c r="H37" s="5"/>
      <c r="J37" s="4" t="s">
        <v>81</v>
      </c>
      <c r="K37" s="6"/>
      <c r="L37" s="6"/>
      <c r="M37" s="6"/>
      <c r="N37" s="5"/>
    </row>
    <row r="38">
      <c r="A38" s="7" t="s">
        <v>82</v>
      </c>
      <c r="B38" s="8" t="s">
        <v>83</v>
      </c>
      <c r="D38" s="7" t="s">
        <v>84</v>
      </c>
      <c r="E38" s="9" t="s">
        <v>85</v>
      </c>
      <c r="F38" s="9" t="s">
        <v>86</v>
      </c>
      <c r="G38" s="9" t="s">
        <v>87</v>
      </c>
      <c r="H38" s="9" t="s">
        <v>88</v>
      </c>
      <c r="J38" s="7" t="s">
        <v>89</v>
      </c>
      <c r="K38" s="9" t="s">
        <v>90</v>
      </c>
      <c r="L38" s="9" t="s">
        <v>91</v>
      </c>
      <c r="M38" s="9" t="s">
        <v>92</v>
      </c>
      <c r="N38" s="9" t="s">
        <v>93</v>
      </c>
    </row>
    <row r="39">
      <c r="A39" s="10">
        <v>31.0</v>
      </c>
      <c r="B39" s="11">
        <v>3.0</v>
      </c>
      <c r="D39" s="12">
        <f>COUNTIF(E2:E35,1)</f>
        <v>9</v>
      </c>
      <c r="E39" s="13">
        <f>COUNTIF(E2:E35,2)</f>
        <v>9</v>
      </c>
      <c r="F39" s="13">
        <f>COUNTIF(E2:E35,3)</f>
        <v>6</v>
      </c>
      <c r="G39" s="13">
        <f>COUNTIF(E2:E35,4)</f>
        <v>0</v>
      </c>
      <c r="H39" s="13">
        <f>COUNTIF(E2:E35,5)</f>
        <v>10</v>
      </c>
      <c r="J39" s="12">
        <f>COUNTIF(F2:F35,1)</f>
        <v>1</v>
      </c>
      <c r="K39" s="13">
        <f>COUNTIF(F2:F35,2)</f>
        <v>1</v>
      </c>
      <c r="L39" s="13">
        <f>COUNTIF(F2:F35,3)</f>
        <v>2</v>
      </c>
      <c r="M39" s="13">
        <f>COUNTIF(F2:F35,4)</f>
        <v>5</v>
      </c>
      <c r="N39" s="13">
        <f>COUNTIF(F2:F35,5)</f>
        <v>25</v>
      </c>
    </row>
    <row r="40">
      <c r="A40" s="14" t="s">
        <v>94</v>
      </c>
      <c r="B40" s="5"/>
    </row>
    <row r="41">
      <c r="A41" s="15"/>
      <c r="B41" s="15"/>
      <c r="D41" s="4" t="s">
        <v>95</v>
      </c>
      <c r="E41" s="6"/>
      <c r="F41" s="6"/>
      <c r="G41" s="6"/>
      <c r="H41" s="5"/>
      <c r="J41" s="4" t="s">
        <v>96</v>
      </c>
      <c r="K41" s="6"/>
      <c r="L41" s="6"/>
      <c r="M41" s="6"/>
      <c r="N41" s="5"/>
    </row>
    <row r="42">
      <c r="A42" s="4" t="s">
        <v>97</v>
      </c>
      <c r="B42" s="5"/>
      <c r="D42" s="7" t="s">
        <v>98</v>
      </c>
      <c r="E42" s="9" t="s">
        <v>99</v>
      </c>
      <c r="F42" s="9" t="s">
        <v>86</v>
      </c>
      <c r="G42" s="9" t="s">
        <v>100</v>
      </c>
      <c r="H42" s="9" t="s">
        <v>101</v>
      </c>
      <c r="J42" s="7" t="s">
        <v>102</v>
      </c>
      <c r="K42" s="9" t="s">
        <v>103</v>
      </c>
      <c r="L42" s="9" t="s">
        <v>104</v>
      </c>
      <c r="M42" s="9" t="s">
        <v>105</v>
      </c>
      <c r="N42" s="9" t="s">
        <v>106</v>
      </c>
    </row>
    <row r="43">
      <c r="A43" s="16" t="s">
        <v>107</v>
      </c>
      <c r="B43" s="13">
        <f>COUNTIF(D2:D35,"Engenharia da Computação.")</f>
        <v>19</v>
      </c>
      <c r="D43" s="12">
        <f>COUNTIF(G2:G35,1)</f>
        <v>0</v>
      </c>
      <c r="E43" s="13">
        <f>COUNTIF(G2:G35,2)</f>
        <v>0</v>
      </c>
      <c r="F43" s="13">
        <f>COUNTIF(G2:G35,3)</f>
        <v>0</v>
      </c>
      <c r="G43" s="13">
        <f>COUNTIF(G2:G35,4)</f>
        <v>8</v>
      </c>
      <c r="H43" s="13">
        <f>COUNTIF(G2:G35,5)</f>
        <v>26</v>
      </c>
      <c r="J43" s="12">
        <f>COUNTIF(H2:H35,1)</f>
        <v>0</v>
      </c>
      <c r="K43" s="13">
        <f>COUNTIF(H2:H35,2)</f>
        <v>0</v>
      </c>
      <c r="L43" s="13">
        <f>COUNTIF(H2:H35,3)</f>
        <v>2</v>
      </c>
      <c r="M43" s="13">
        <f>COUNTIF(H2:H35,4)</f>
        <v>10</v>
      </c>
      <c r="N43" s="13">
        <f>COUNTIF(H2:H35,5)</f>
        <v>22</v>
      </c>
    </row>
    <row r="44">
      <c r="A44" s="16" t="s">
        <v>108</v>
      </c>
      <c r="B44" s="13">
        <f>COUNTIF(D2:D35,"Engenharia de Controle e Automação.")</f>
        <v>12</v>
      </c>
    </row>
    <row r="45">
      <c r="A45" s="16" t="s">
        <v>109</v>
      </c>
      <c r="B45" s="13">
        <f>COUNTIF(D2:D35,"Técnico em Informática.")</f>
        <v>3</v>
      </c>
    </row>
    <row r="46">
      <c r="A46" s="16" t="s">
        <v>110</v>
      </c>
      <c r="B46" s="13">
        <f>COUNTIF(D7:D32,"Técnico em Mecânica.")</f>
        <v>0</v>
      </c>
    </row>
    <row r="47">
      <c r="A47" s="16" t="s">
        <v>111</v>
      </c>
      <c r="B47" s="13">
        <f>COUNTIF(D2:D35,"Técnico em Eletrotécnica.")</f>
        <v>0</v>
      </c>
    </row>
    <row r="48">
      <c r="A48" s="16" t="s">
        <v>112</v>
      </c>
      <c r="B48" s="13">
        <f>COUNTIF(D2:D35,"Técnico em Eletromecânica.")</f>
        <v>0</v>
      </c>
    </row>
  </sheetData>
  <mergeCells count="7">
    <mergeCell ref="A37:B37"/>
    <mergeCell ref="D37:H37"/>
    <mergeCell ref="J37:N37"/>
    <mergeCell ref="A40:B40"/>
    <mergeCell ref="D41:H41"/>
    <mergeCell ref="J41:N41"/>
    <mergeCell ref="A42:B42"/>
  </mergeCells>
  <drawing r:id="rId1"/>
</worksheet>
</file>