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9.xml" ContentType="application/vnd.openxmlformats-officedocument.spreadsheetml.worksheet+xml"/>
  <Override PartName="/xl/worksheets/sheet26.xml" ContentType="application/vnd.openxmlformats-officedocument.spreadsheetml.worksheet+xml"/>
  <Override PartName="/xl/worksheets/sheet8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1.xml" ContentType="application/vnd.openxmlformats-officedocument.spreadsheetml.worksheet+xml"/>
  <Override PartName="/xl/worksheets/sheet34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3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22.xml" ContentType="application/vnd.openxmlformats-officedocument.spreadsheetml.worksheet+xml"/>
  <Override PartName="/xl/worksheets/sheet5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24.xml" ContentType="application/vnd.openxmlformats-officedocument.spreadsheetml.worksheet+xml"/>
  <Override PartName="/xl/worksheets/sheet7.xml" ContentType="application/vnd.openxmlformats-officedocument.spreadsheetml.worksheet+xml"/>
  <Override PartName="/xl/worksheets/sheet2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7"/>
  </bookViews>
  <sheets>
    <sheet name="Tabela_1" sheetId="1" state="visible" r:id="rId2"/>
    <sheet name="Tabela_2" sheetId="2" state="visible" r:id="rId3"/>
    <sheet name="Tabela_3" sheetId="3" state="visible" r:id="rId4"/>
    <sheet name="Tabela_4" sheetId="4" state="visible" r:id="rId5"/>
    <sheet name="Tabela_5" sheetId="5" state="visible" r:id="rId6"/>
    <sheet name="Tabela_6" sheetId="6" state="visible" r:id="rId7"/>
    <sheet name="Tabela_7" sheetId="7" state="visible" r:id="rId8"/>
    <sheet name="Tabela_8" sheetId="8" state="visible" r:id="rId9"/>
    <sheet name="Tabela_9" sheetId="9" state="visible" r:id="rId10"/>
    <sheet name="Tabela_10" sheetId="10" state="visible" r:id="rId11"/>
    <sheet name="Tabela_11" sheetId="11" state="visible" r:id="rId12"/>
    <sheet name="Tabela_12" sheetId="12" state="visible" r:id="rId13"/>
    <sheet name="Tabela_13" sheetId="13" state="visible" r:id="rId14"/>
    <sheet name="Tabela_14" sheetId="14" state="visible" r:id="rId15"/>
    <sheet name="Tabela_15" sheetId="15" state="visible" r:id="rId16"/>
    <sheet name="Tabela_16" sheetId="16" state="visible" r:id="rId17"/>
    <sheet name="Tabela_17" sheetId="17" state="visible" r:id="rId18"/>
    <sheet name="Tabela_18" sheetId="18" state="visible" r:id="rId19"/>
    <sheet name="Tabela_19" sheetId="19" state="visible" r:id="rId20"/>
    <sheet name="Tabela_20A" sheetId="20" state="visible" r:id="rId21"/>
    <sheet name="Tabela_20B" sheetId="21" state="visible" r:id="rId22"/>
    <sheet name="Tabela_21" sheetId="22" state="visible" r:id="rId23"/>
    <sheet name="Tabela_22" sheetId="23" state="visible" r:id="rId24"/>
    <sheet name="Tabela_23" sheetId="24" state="visible" r:id="rId25"/>
    <sheet name="Tabela_24" sheetId="25" state="visible" r:id="rId26"/>
    <sheet name="Tabela_26" sheetId="26" state="visible" r:id="rId27"/>
    <sheet name="Tabela_25" sheetId="27" state="visible" r:id="rId28"/>
    <sheet name="Tabela_27" sheetId="28" state="visible" r:id="rId29"/>
    <sheet name="Tabela_28" sheetId="29" state="visible" r:id="rId30"/>
    <sheet name="Tabela_29" sheetId="30" state="visible" r:id="rId31"/>
    <sheet name="Tabela_30" sheetId="31" state="visible" r:id="rId32"/>
    <sheet name="Tabela_31" sheetId="32" state="visible" r:id="rId33"/>
    <sheet name="Tabela_32" sheetId="33" state="visible" r:id="rId34"/>
    <sheet name="Tabela_33" sheetId="34" state="visible" r:id="rId35"/>
    <sheet name="Tabela_34" sheetId="35" state="visible" r:id="rId3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<sst xmlns="http://schemas.openxmlformats.org/spreadsheetml/2006/main" count="2164" uniqueCount="367">
  <si>
    <t xml:space="preserve">DISCRIMINAÇÃO</t>
  </si>
  <si>
    <t xml:space="preserve">Variação Nominal 2018 - 2019</t>
  </si>
  <si>
    <t xml:space="preserve">Variação 2018 - 2019 (%)</t>
  </si>
  <si>
    <t xml:space="preserve">RECEITA PRIMÁRIA TOTAL (I)</t>
  </si>
  <si>
    <t xml:space="preserve">DESPESA PRIMÁRIA TOTAL (II)</t>
  </si>
  <si>
    <t xml:space="preserve">RESULTADO PRIMÁRIO (III) = (I - II)</t>
  </si>
  <si>
    <t xml:space="preserve">DESPESA FINANCEIRA LÍQUIDA (IV) = (V + VI + VII + VIII + IX - X - XI - XII)</t>
  </si>
  <si>
    <t xml:space="preserve">Juros e Encargos da Dívida (V)</t>
  </si>
  <si>
    <t xml:space="preserve">Amortização da Dívida (VI)</t>
  </si>
  <si>
    <t xml:space="preserve">Concessões de Empréstimos (VII)</t>
  </si>
  <si>
    <t xml:space="preserve">Aquisição  de Título de Capital já Integralizado (VIII)</t>
  </si>
  <si>
    <t xml:space="preserve">-</t>
  </si>
  <si>
    <t xml:space="preserve">Aquisição de Título de Crédito (IX)</t>
  </si>
  <si>
    <t xml:space="preserve">Aplicações financeiras (X)</t>
  </si>
  <si>
    <t xml:space="preserve">Outras Receitas Financeiras (XI)</t>
  </si>
  <si>
    <t xml:space="preserve">Amortização de Empréstimos (XII)</t>
  </si>
  <si>
    <t xml:space="preserve">NECESSIDADE DE FINANCIAMENTO (XIII) = (IV - III)</t>
  </si>
  <si>
    <t xml:space="preserve">FONTES DE FINANCIAMENTO (XIV) = (XV + XVI)</t>
  </si>
  <si>
    <t xml:space="preserve">Operações de Crédito (XV)</t>
  </si>
  <si>
    <t xml:space="preserve">Alienação de Bens (XVI)</t>
  </si>
  <si>
    <t xml:space="preserve">RESULTADO ORÇAMENTÁRIO (XVII) = (XIV - XIII)</t>
  </si>
  <si>
    <t xml:space="preserve">RECEITA CORRENTE (XVIII)</t>
  </si>
  <si>
    <t xml:space="preserve">Impostos, Taxas e Contribuições de Melhoria</t>
  </si>
  <si>
    <t xml:space="preserve">ICMS</t>
  </si>
  <si>
    <t xml:space="preserve">Transferências Correntes</t>
  </si>
  <si>
    <t xml:space="preserve">Cota Parte do FPE</t>
  </si>
  <si>
    <t xml:space="preserve">Demais Receitas Correntes</t>
  </si>
  <si>
    <t xml:space="preserve">Receitas Financeiras Correntes (XIX)</t>
  </si>
  <si>
    <t xml:space="preserve">RECEITAS PRIMÁRIAS CORRENTES (XX) = (XVIII - XIX)</t>
  </si>
  <si>
    <t xml:space="preserve">RECEITAS DE CAPITAL (XXI)</t>
  </si>
  <si>
    <t xml:space="preserve">Receitas Financeiras de Capital (XXII)</t>
  </si>
  <si>
    <t xml:space="preserve">Transferências de Capital</t>
  </si>
  <si>
    <t xml:space="preserve">Outras Receitas de Capital</t>
  </si>
  <si>
    <t xml:space="preserve">RECEITAS PRIMÁRIAS DE CAPITAL (XXIII) = (XXI - XXII)</t>
  </si>
  <si>
    <t xml:space="preserve">RECEITA PRIMÁRIA TOTAL (I) = (XX + XXIII)</t>
  </si>
  <si>
    <t xml:space="preserve">DESPESAS CORRENTES (XXIV)</t>
  </si>
  <si>
    <t xml:space="preserve">Pessoal e Encargos Sociais</t>
  </si>
  <si>
    <t xml:space="preserve">Juros e Encargos da Dívida (XXV)</t>
  </si>
  <si>
    <t xml:space="preserve">Outras Despesas Correntes</t>
  </si>
  <si>
    <t xml:space="preserve">DESPESAS PRIMÁRIAS CORRENTES (XXVI) = (XXIV - XXV)</t>
  </si>
  <si>
    <t xml:space="preserve">DESPESA DE CAPITAL (XXVII)</t>
  </si>
  <si>
    <t xml:space="preserve">Investimentos</t>
  </si>
  <si>
    <t xml:space="preserve">Demais Inversões</t>
  </si>
  <si>
    <t xml:space="preserve">Despesas Financeiras de Capital (XXVIII)</t>
  </si>
  <si>
    <t xml:space="preserve">Amortização da Dívida</t>
  </si>
  <si>
    <t xml:space="preserve">DESPESAS PRIMÁRIAS DE CAPITAL (XXIX) = (XXVII - XXVIII)</t>
  </si>
  <si>
    <t xml:space="preserve">DESPESA PRIMÁRIA TOTAL (II) = (XXVI + XXIX)</t>
  </si>
  <si>
    <t xml:space="preserve">UF</t>
  </si>
  <si>
    <t xml:space="preserve">AC</t>
  </si>
  <si>
    <t xml:space="preserve">AL</t>
  </si>
  <si>
    <t xml:space="preserve">AM</t>
  </si>
  <si>
    <t xml:space="preserve">AP</t>
  </si>
  <si>
    <t xml:space="preserve">BA</t>
  </si>
  <si>
    <t xml:space="preserve">CE</t>
  </si>
  <si>
    <t xml:space="preserve">DF</t>
  </si>
  <si>
    <t xml:space="preserve">ES</t>
  </si>
  <si>
    <t xml:space="preserve">GO</t>
  </si>
  <si>
    <t xml:space="preserve">MA</t>
  </si>
  <si>
    <t xml:space="preserve">MG</t>
  </si>
  <si>
    <t xml:space="preserve">MS</t>
  </si>
  <si>
    <t xml:space="preserve">MT</t>
  </si>
  <si>
    <t xml:space="preserve">PA</t>
  </si>
  <si>
    <t xml:space="preserve">PB</t>
  </si>
  <si>
    <t xml:space="preserve">PE</t>
  </si>
  <si>
    <t xml:space="preserve">PI</t>
  </si>
  <si>
    <t xml:space="preserve">PR</t>
  </si>
  <si>
    <t xml:space="preserve">RJ</t>
  </si>
  <si>
    <t xml:space="preserve">RN</t>
  </si>
  <si>
    <t xml:space="preserve">RO</t>
  </si>
  <si>
    <t xml:space="preserve">RR</t>
  </si>
  <si>
    <t xml:space="preserve">RS</t>
  </si>
  <si>
    <t xml:space="preserve">SC</t>
  </si>
  <si>
    <t xml:space="preserve">SE</t>
  </si>
  <si>
    <t xml:space="preserve">SP</t>
  </si>
  <si>
    <t xml:space="preserve">TO</t>
  </si>
  <si>
    <t xml:space="preserve">RCL 3Q de 2019</t>
  </si>
  <si>
    <t xml:space="preserve">TOTAL</t>
  </si>
  <si>
    <t xml:space="preserve">% da RCL</t>
  </si>
  <si>
    <t xml:space="preserve">Ranking</t>
  </si>
  <si>
    <t xml:space="preserve">6º</t>
  </si>
  <si>
    <t xml:space="preserve">17º</t>
  </si>
  <si>
    <t xml:space="preserve">4º</t>
  </si>
  <si>
    <t xml:space="preserve">25º</t>
  </si>
  <si>
    <t xml:space="preserve">8º</t>
  </si>
  <si>
    <t xml:space="preserve">1º</t>
  </si>
  <si>
    <t xml:space="preserve">15º</t>
  </si>
  <si>
    <t xml:space="preserve">18º</t>
  </si>
  <si>
    <t xml:space="preserve">22º</t>
  </si>
  <si>
    <t xml:space="preserve">3º</t>
  </si>
  <si>
    <t xml:space="preserve">24º</t>
  </si>
  <si>
    <t xml:space="preserve">26º</t>
  </si>
  <si>
    <t xml:space="preserve">5º</t>
  </si>
  <si>
    <t xml:space="preserve">13º</t>
  </si>
  <si>
    <t xml:space="preserve">20º</t>
  </si>
  <si>
    <t xml:space="preserve">16º</t>
  </si>
  <si>
    <t xml:space="preserve">2º</t>
  </si>
  <si>
    <t xml:space="preserve">21º</t>
  </si>
  <si>
    <t xml:space="preserve">14º</t>
  </si>
  <si>
    <t xml:space="preserve">12º</t>
  </si>
  <si>
    <t xml:space="preserve">23º</t>
  </si>
  <si>
    <t xml:space="preserve">27º</t>
  </si>
  <si>
    <t xml:space="preserve">19º</t>
  </si>
  <si>
    <t xml:space="preserve">7º</t>
  </si>
  <si>
    <t xml:space="preserve">10º</t>
  </si>
  <si>
    <t xml:space="preserve">11º</t>
  </si>
  <si>
    <t xml:space="preserve">9º</t>
  </si>
  <si>
    <t xml:space="preserve">Total</t>
  </si>
  <si>
    <t xml:space="preserve">Transferencias da União para os Estados e  Distrito Federal</t>
  </si>
  <si>
    <t xml:space="preserve">Variação Nominal 2018-2019</t>
  </si>
  <si>
    <t xml:space="preserve">Variação
2017-2018</t>
  </si>
  <si>
    <t xml:space="preserve">I. Transferências Obrigatórias</t>
  </si>
  <si>
    <t xml:space="preserve">I.1 - Transferências Obrigatórias Constitucionais</t>
  </si>
  <si>
    <t xml:space="preserve">I.1.1    FPE - Fundo de Participação dos Estados (líq. de Fundeb)</t>
  </si>
  <si>
    <t xml:space="preserve">I.1.2    IPI-Exportação - 75% (líq. de Fundeb)</t>
  </si>
  <si>
    <t xml:space="preserve">I.1.3    Lei Complementar nº 87/96 (líq. de Fundeb)</t>
  </si>
  <si>
    <t xml:space="preserve">I.1.4    CIDE-Combustíveis</t>
  </si>
  <si>
    <t xml:space="preserve">I.1.5    FUNDEB -  Complementação da União</t>
  </si>
  <si>
    <t xml:space="preserve">I.1.6    FUNDEB - Distribuição das Retenções da União</t>
  </si>
  <si>
    <t xml:space="preserve">I.1.7    IOF - Ouro</t>
  </si>
  <si>
    <t xml:space="preserve">I.1.8    Royalties (PBA, ANP, PEA, FEP, CFEM, CFURH, ITA)</t>
  </si>
  <si>
    <t xml:space="preserve">I.1.9    Salário Educação</t>
  </si>
  <si>
    <t xml:space="preserve">I.2 - Transferências Obrigatórias Legais</t>
  </si>
  <si>
    <t xml:space="preserve">I.2.1    Saúde - Ações Elencadas no Anexo III da LDO</t>
  </si>
  <si>
    <t xml:space="preserve">I.2.2    Educação Básica - Ações Específicas</t>
  </si>
  <si>
    <t xml:space="preserve">I.2.3    Apoio Financeiro</t>
  </si>
  <si>
    <t xml:space="preserve">I.2.4    Concursos de Prognósticos</t>
  </si>
  <si>
    <t xml:space="preserve">I.2.5    FEX - Auxílio Financeiro de Fomento às Exportações</t>
  </si>
  <si>
    <t xml:space="preserve">I.2.6    Serviço de Apoio à Gestão Descentralizada do Programa Bolsa Família</t>
  </si>
  <si>
    <t xml:space="preserve">II. Transferências Discricionárias</t>
  </si>
  <si>
    <t xml:space="preserve">II.1 - Transf. Discricionárias Específicas</t>
  </si>
  <si>
    <t xml:space="preserve">II.1.1    Saúde - Demais Ações</t>
  </si>
  <si>
    <t xml:space="preserve">II.1.2    Fortalecimento do Sistema Único de Assistência Social (SUAS)</t>
  </si>
  <si>
    <t xml:space="preserve">II.1.3    Programa de Aceleração do Crescimento - PAC</t>
  </si>
  <si>
    <t xml:space="preserve">II.1.4    Programa de Gestão de Riscos e Resposta a Desastres</t>
  </si>
  <si>
    <t xml:space="preserve">II.1.5    Elevação da Escolaridade e Qualificação Profissional - Projovem</t>
  </si>
  <si>
    <t xml:space="preserve">II.1.6    Plano de Ações Articuladas - PAR</t>
  </si>
  <si>
    <t xml:space="preserve">II.1.7    Programa Território da Cidadania - PTC</t>
  </si>
  <si>
    <t xml:space="preserve">II.1.8    Proteção a Pessoas Ameaçadas</t>
  </si>
  <si>
    <t xml:space="preserve">II.1.9    Emendas Parlamentares</t>
  </si>
  <si>
    <t xml:space="preserve">II.2 - Transf. Discricionárias Voluntárias</t>
  </si>
  <si>
    <t xml:space="preserve">II.3 - Transf. Discricionárias por Delegação</t>
  </si>
  <si>
    <t xml:space="preserve">III - Total das Transferências aos Estados</t>
  </si>
  <si>
    <t xml:space="preserve">Nº emendas</t>
  </si>
  <si>
    <t xml:space="preserve">Nº transferências</t>
  </si>
  <si>
    <t xml:space="preserve">Nº beneficiários</t>
  </si>
  <si>
    <t xml:space="preserve">Valor total</t>
  </si>
  <si>
    <t xml:space="preserve">Gasto com Pessoal em 2019 (R$)</t>
  </si>
  <si>
    <t xml:space="preserve">População em 2019</t>
  </si>
  <si>
    <t xml:space="preserve">Gasto com Pessoal per capita (R$)</t>
  </si>
  <si>
    <t xml:space="preserve">Segurança Pública</t>
  </si>
  <si>
    <t xml:space="preserve">Educação</t>
  </si>
  <si>
    <t xml:space="preserve">Saúde</t>
  </si>
  <si>
    <t xml:space="preserve">Poder Executivo</t>
  </si>
  <si>
    <t xml:space="preserve">Ministério Público</t>
  </si>
  <si>
    <t xml:space="preserve">Poder Judiciário</t>
  </si>
  <si>
    <t xml:space="preserve">R$ Mi</t>
  </si>
  <si>
    <t xml:space="preserve">Part¹</t>
  </si>
  <si>
    <t xml:space="preserve">Part²</t>
  </si>
  <si>
    <t xml:space="preserve">Média³</t>
  </si>
  <si>
    <t xml:space="preserve">Ativos</t>
  </si>
  <si>
    <t xml:space="preserve">Inativos</t>
  </si>
  <si>
    <t xml:space="preserve">Total¹</t>
  </si>
  <si>
    <t xml:space="preserve">Média</t>
  </si>
  <si>
    <t xml:space="preserve">Variação (%)</t>
  </si>
  <si>
    <t xml:space="preserve">Programa de Ajuste Fiscal</t>
  </si>
  <si>
    <t xml:space="preserve">Relatório Resumido de Execução Orçamentária - RREO (Anexo 4)</t>
  </si>
  <si>
    <t xml:space="preserve">Custo do Regime de Previdência para o Tesouro Estadual (Conta "Inativos e Pensionistas")</t>
  </si>
  <si>
    <t xml:space="preserve">Déficit Previdenciário - Planos Financeiro e Previdenciário</t>
  </si>
  <si>
    <t xml:space="preserve">Despesa Líquida com Pessoal (2019)</t>
  </si>
  <si>
    <t xml:space="preserve">54% da RCL</t>
  </si>
  <si>
    <t xml:space="preserve">Economia Potencial</t>
  </si>
  <si>
    <t xml:space="preserve">Despesa com Pessoal/RCL PAF</t>
  </si>
  <si>
    <t xml:space="preserve">Despesa com Pessoa/RCL RGF</t>
  </si>
  <si>
    <t xml:space="preserve">Mediana</t>
  </si>
  <si>
    <t xml:space="preserve">Tribunal de Contas</t>
  </si>
  <si>
    <t xml:space="preserve">Poder Legislativo</t>
  </si>
  <si>
    <t xml:space="preserve">sim</t>
  </si>
  <si>
    <t xml:space="preserve">não</t>
  </si>
  <si>
    <t xml:space="preserve">% sim</t>
  </si>
  <si>
    <t xml:space="preserve">Discriminação</t>
  </si>
  <si>
    <t xml:space="preserve">Variação 2018-2018 (%)</t>
  </si>
  <si>
    <t xml:space="preserve">Serviço das Dívidas dos Estados</t>
  </si>
  <si>
    <t xml:space="preserve">Serviço das Dívidas com a União</t>
  </si>
  <si>
    <t xml:space="preserve">Serviço das Dívidas com Outros Credores</t>
  </si>
  <si>
    <t xml:space="preserve">Credores Nacionais</t>
  </si>
  <si>
    <t xml:space="preserve">Bancos Públicos Federais</t>
  </si>
  <si>
    <t xml:space="preserve">Outros</t>
  </si>
  <si>
    <t xml:space="preserve">Credores Estrangeiros</t>
  </si>
  <si>
    <t xml:space="preserve">Perfil do endividamento - 2019</t>
  </si>
  <si>
    <t xml:space="preserve">Valor</t>
  </si>
  <si>
    <t xml:space="preserve">% da DC</t>
  </si>
  <si>
    <t xml:space="preserve">Dívida Consolidada (DC)</t>
  </si>
  <si>
    <t xml:space="preserve">Dívida Contratual </t>
  </si>
  <si>
    <t xml:space="preserve">Empréstimos e Financiamentos</t>
  </si>
  <si>
    <t xml:space="preserve">Internos</t>
  </si>
  <si>
    <t xml:space="preserve">Bancos federais com garantia da União</t>
  </si>
  <si>
    <t xml:space="preserve">Bancos federais sem garantia da União</t>
  </si>
  <si>
    <t xml:space="preserve">Outras Dívidas contratuais</t>
  </si>
  <si>
    <t xml:space="preserve">Externos</t>
  </si>
  <si>
    <t xml:space="preserve">Reestruturação da Dívida de Estados e Municípios</t>
  </si>
  <si>
    <t xml:space="preserve">Parcelamento e Renegociação de Dívidas</t>
  </si>
  <si>
    <t xml:space="preserve">Demais Dívidas Contratuais</t>
  </si>
  <si>
    <t xml:space="preserve">Precatórios Posteriores a 05/05/2000 (inclusive) Vencidos e Não Pagos</t>
  </si>
  <si>
    <t xml:space="preserve">Outras Dívidas</t>
  </si>
  <si>
    <t xml:space="preserve">RECEITA CORRENTE</t>
  </si>
  <si>
    <t xml:space="preserve">Receitas de Arrecadação Própria</t>
  </si>
  <si>
    <t xml:space="preserve">ISS</t>
  </si>
  <si>
    <t xml:space="preserve">IPTU</t>
  </si>
  <si>
    <t xml:space="preserve">Outras</t>
  </si>
  <si>
    <t xml:space="preserve">Recetias de Transferências</t>
  </si>
  <si>
    <t xml:space="preserve">FPM</t>
  </si>
  <si>
    <t xml:space="preserve">Participação no ICMS</t>
  </si>
  <si>
    <t xml:space="preserve">Participação no IPVA</t>
  </si>
  <si>
    <t xml:space="preserve">RECEITA DE CAPITAL</t>
  </si>
  <si>
    <t xml:space="preserve">Operações de Crédito</t>
  </si>
  <si>
    <t xml:space="preserve">DESPESA CORRENTE</t>
  </si>
  <si>
    <t xml:space="preserve">Pessoal</t>
  </si>
  <si>
    <t xml:space="preserve">Ativo</t>
  </si>
  <si>
    <t xml:space="preserve">Pensionistas</t>
  </si>
  <si>
    <t xml:space="preserve">Juros e Encargos da Dívida</t>
  </si>
  <si>
    <t xml:space="preserve">DESPESA DE CAPITAL</t>
  </si>
  <si>
    <t xml:space="preserve">Inversões</t>
  </si>
  <si>
    <t xml:space="preserve">RESULTADO ORÇAMENTÁRIO</t>
  </si>
  <si>
    <t xml:space="preserve">Dívida Cotnratual Interna</t>
  </si>
  <si>
    <t xml:space="preserve">BB</t>
  </si>
  <si>
    <t xml:space="preserve">BNDES</t>
  </si>
  <si>
    <t xml:space="preserve">CEF</t>
  </si>
  <si>
    <t xml:space="preserve">União</t>
  </si>
  <si>
    <t xml:space="preserve">Outros Credores</t>
  </si>
  <si>
    <t xml:space="preserve">Dívida Contratual Externa</t>
  </si>
  <si>
    <t xml:space="preserve">Banco Mundial</t>
  </si>
  <si>
    <t xml:space="preserve">Bando Interamericano de Desenvolvimento</t>
  </si>
  <si>
    <t xml:space="preserve">Corporação Andina de Fomento</t>
  </si>
  <si>
    <t xml:space="preserve">Precatórios</t>
  </si>
  <si>
    <t xml:space="preserve">Com Garantia da União</t>
  </si>
  <si>
    <t xml:space="preserve">Sem Garantia da União</t>
  </si>
  <si>
    <t xml:space="preserve">Não se Aplica Garantia</t>
  </si>
  <si>
    <t xml:space="preserve">CAPAG-2018</t>
  </si>
  <si>
    <t xml:space="preserve">CAPAG-2019</t>
  </si>
  <si>
    <t xml:space="preserve">CAPAG-2020</t>
  </si>
  <si>
    <t xml:space="preserve">B</t>
  </si>
  <si>
    <t xml:space="preserve">C</t>
  </si>
  <si>
    <t xml:space="preserve">Suspensa</t>
  </si>
  <si>
    <t xml:space="preserve">A</t>
  </si>
  <si>
    <t xml:space="preserve">n.d.</t>
  </si>
  <si>
    <t xml:space="preserve">D</t>
  </si>
  <si>
    <t xml:space="preserve">Município</t>
  </si>
  <si>
    <t xml:space="preserve">Aracaju - SE</t>
  </si>
  <si>
    <t xml:space="preserve">Belém - PA</t>
  </si>
  <si>
    <t xml:space="preserve">Belo Horizonte - MG</t>
  </si>
  <si>
    <t xml:space="preserve">Boa Vista - RR</t>
  </si>
  <si>
    <t xml:space="preserve">Campo Grande - MS</t>
  </si>
  <si>
    <t xml:space="preserve">Cuiabá - MT</t>
  </si>
  <si>
    <t xml:space="preserve">Curitiba - PR</t>
  </si>
  <si>
    <t xml:space="preserve">Florianópolis - SC</t>
  </si>
  <si>
    <t xml:space="preserve">Fortaleza - CE</t>
  </si>
  <si>
    <t xml:space="preserve">Goiânia - GO</t>
  </si>
  <si>
    <t xml:space="preserve">João Pessoa - PB</t>
  </si>
  <si>
    <t xml:space="preserve">Macapá - AP</t>
  </si>
  <si>
    <t xml:space="preserve">Maceió - AL</t>
  </si>
  <si>
    <t xml:space="preserve">Manaus - AM</t>
  </si>
  <si>
    <t xml:space="preserve">Natal - RN</t>
  </si>
  <si>
    <t xml:space="preserve">Palmas - TO</t>
  </si>
  <si>
    <t xml:space="preserve">Porto Alegre - RS</t>
  </si>
  <si>
    <t xml:space="preserve">Porto Velho - RO</t>
  </si>
  <si>
    <t xml:space="preserve">Recife - PE</t>
  </si>
  <si>
    <t xml:space="preserve">Rio Branco - AC</t>
  </si>
  <si>
    <t xml:space="preserve">Rio de Janeiro - RJ</t>
  </si>
  <si>
    <t xml:space="preserve">Salvador - BA</t>
  </si>
  <si>
    <t xml:space="preserve">São Luís - MA</t>
  </si>
  <si>
    <t xml:space="preserve">São Paulo - SP</t>
  </si>
  <si>
    <t xml:space="preserve">Teresina - PI</t>
  </si>
  <si>
    <t xml:space="preserve">Vitória - ES</t>
  </si>
  <si>
    <t xml:space="preserve">Nota Final da CAPAG</t>
  </si>
  <si>
    <t xml:space="preserve">DC/RCL Indicador</t>
  </si>
  <si>
    <t xml:space="preserve">Nota</t>
  </si>
  <si>
    <t xml:space="preserve">DCO/RCA Indicador</t>
  </si>
  <si>
    <t xml:space="preserve">OF/DCB Indicador</t>
  </si>
  <si>
    <t xml:space="preserve">Indicador nº 1</t>
  </si>
  <si>
    <t xml:space="preserve">Indicador nº 2</t>
  </si>
  <si>
    <t xml:space="preserve">Indicador nº 3 ¹</t>
  </si>
  <si>
    <t xml:space="preserve">Dívida Consolidada</t>
  </si>
  <si>
    <t xml:space="preserve">Receita Corrente Líquida</t>
  </si>
  <si>
    <t xml:space="preserve">%</t>
  </si>
  <si>
    <t xml:space="preserve">Despesa Líquida com Pessoal²</t>
  </si>
  <si>
    <t xml:space="preserve">Despesa com Juros</t>
  </si>
  <si>
    <t xml:space="preserve">Despesa com Amortizações</t>
  </si>
  <si>
    <t xml:space="preserve">Receita Corrente Líquida³</t>
  </si>
  <si>
    <t xml:space="preserve">Obrigações Financeiras</t>
  </si>
  <si>
    <t xml:space="preserve">Disponibilidade de Caixa Bruta</t>
  </si>
  <si>
    <t xml:space="preserve">¹ Fontes de recursos sem vinculação</t>
  </si>
  <si>
    <t xml:space="preserve">² Despesas com pessoal de todos os Poderes e órgãos apurada no Anexo I do RGF</t>
  </si>
  <si>
    <t xml:space="preserve">³ Receita Corrente Líquida Ajustada conforme Apuração do Cumprimento do Limite Legal da Despesa Total de Pessoal </t>
  </si>
  <si>
    <t xml:space="preserve">UF  </t>
  </si>
  <si>
    <t xml:space="preserve">Mutuário  </t>
  </si>
  <si>
    <t xml:space="preserve">Programa  </t>
  </si>
  <si>
    <t xml:space="preserve">Valor  </t>
  </si>
  <si>
    <t xml:space="preserve">Amapá</t>
  </si>
  <si>
    <t xml:space="preserve">Honra de Garantia - Operação Interna  </t>
  </si>
  <si>
    <t xml:space="preserve">GO  </t>
  </si>
  <si>
    <t xml:space="preserve">Goiás</t>
  </si>
  <si>
    <t xml:space="preserve">Pendência Jurídica - Dívidas com a União</t>
  </si>
  <si>
    <t xml:space="preserve">MG  </t>
  </si>
  <si>
    <t xml:space="preserve">Minas Gerais  </t>
  </si>
  <si>
    <t xml:space="preserve">Honra de Garantia - Operação Externa  </t>
  </si>
  <si>
    <t xml:space="preserve">RN  </t>
  </si>
  <si>
    <t xml:space="preserve">Rio Grande do Norte  </t>
  </si>
  <si>
    <t xml:space="preserve">RS  </t>
  </si>
  <si>
    <t xml:space="preserve">Rio Grande do Sul  </t>
  </si>
  <si>
    <t xml:space="preserve">Estado</t>
  </si>
  <si>
    <t xml:space="preserve">Benefício Total</t>
  </si>
  <si>
    <t xml:space="preserve">Benefício Total/RCL Anual</t>
  </si>
  <si>
    <t xml:space="preserve">Rio de Janeiro</t>
  </si>
  <si>
    <t xml:space="preserve">Rio Grande do Norte</t>
  </si>
  <si>
    <t xml:space="preserve">Ente</t>
  </si>
  <si>
    <t xml:space="preserve">Benefício Total/RCL Anua</t>
  </si>
  <si>
    <t xml:space="preserve">ACRE</t>
  </si>
  <si>
    <t xml:space="preserve">ALAGOAS </t>
  </si>
  <si>
    <t xml:space="preserve">AMAPÁ</t>
  </si>
  <si>
    <t xml:space="preserve">AMAZONAS </t>
  </si>
  <si>
    <t xml:space="preserve">BAHIA</t>
  </si>
  <si>
    <t xml:space="preserve">CEARÁ</t>
  </si>
  <si>
    <t xml:space="preserve">DISTRITO FEDERAL</t>
  </si>
  <si>
    <t xml:space="preserve">ESPÍRITO SANTO </t>
  </si>
  <si>
    <t xml:space="preserve">MARANHÃO</t>
  </si>
  <si>
    <t xml:space="preserve">MATO GROSSO</t>
  </si>
  <si>
    <t xml:space="preserve">MATO GROSSO DO SUL</t>
  </si>
  <si>
    <t xml:space="preserve">PARÁ</t>
  </si>
  <si>
    <t xml:space="preserve">PARAÍBA</t>
  </si>
  <si>
    <t xml:space="preserve">PARANÁ</t>
  </si>
  <si>
    <t xml:space="preserve">PERNAMBUCO</t>
  </si>
  <si>
    <t xml:space="preserve">RONDÔNIA</t>
  </si>
  <si>
    <t xml:space="preserve">RORAIMA</t>
  </si>
  <si>
    <t xml:space="preserve">SANTA CATARINA</t>
  </si>
  <si>
    <t xml:space="preserve">SÃO PAULO</t>
  </si>
  <si>
    <t xml:space="preserve">SERGIPE </t>
  </si>
  <si>
    <t xml:space="preserve">SÃO PAULO (MUN)</t>
  </si>
  <si>
    <t xml:space="preserve">RIO DE JANEIRO (MUN)</t>
  </si>
  <si>
    <t xml:space="preserve">CAMPINAS </t>
  </si>
  <si>
    <t xml:space="preserve">OSASCO </t>
  </si>
  <si>
    <t xml:space="preserve">SÃO CARLOS </t>
  </si>
  <si>
    <t xml:space="preserve">SÃO JOSÉ DOS CAMPOS </t>
  </si>
  <si>
    <t xml:space="preserve">CUIABÁ </t>
  </si>
  <si>
    <t xml:space="preserve">JOINVILLE </t>
  </si>
  <si>
    <t xml:space="preserve">CONTAGEM </t>
  </si>
  <si>
    <t xml:space="preserve">MONTES CLAROS </t>
  </si>
  <si>
    <t xml:space="preserve">Adequação das alíquotas ao previsto na EC 103/2019 (14% ou progressivas)</t>
  </si>
  <si>
    <t xml:space="preserve">Plano de Benefícios</t>
  </si>
  <si>
    <t xml:space="preserve">Adequação das Regras de Benefícios à EC 103/2019</t>
  </si>
  <si>
    <t xml:space="preserve">Exclusão dos auxílios do rol de benefícios do RPPS</t>
  </si>
  <si>
    <t xml:space="preserve">Quantidade de RPPS</t>
  </si>
  <si>
    <t xml:space="preserve">Plano de Benefícios -</t>
  </si>
  <si>
    <t xml:space="preserve">% de adequação em relação ao total de RPPS por UF (considerada somente legislação registrada CADPREV)</t>
  </si>
  <si>
    <t xml:space="preserve">Adequação Alíquotas</t>
  </si>
  <si>
    <t xml:space="preserve">Adequação Regras de Benefícios</t>
  </si>
  <si>
    <t xml:space="preserve">Adequação Rol de Benefícios</t>
  </si>
  <si>
    <t xml:space="preserve">Cumprimento do Teto de Despesas Primárias em 2018</t>
  </si>
  <si>
    <t xml:space="preserve">Cumprimento do Teto de Despesas Primárias em 2019</t>
  </si>
  <si>
    <t xml:space="preserve">Não</t>
  </si>
  <si>
    <t xml:space="preserve">SIM</t>
  </si>
  <si>
    <t xml:space="preserve">Sim</t>
  </si>
  <si>
    <t xml:space="preserve">Sem Teto de Gastos</t>
  </si>
  <si>
    <t xml:space="preserve">DF </t>
  </si>
  <si>
    <t xml:space="preserve">Saldo a Restituir Arts. 1º e 3º</t>
  </si>
  <si>
    <t xml:space="preserve">Valor da Parcela - 1/12 do Saldo a Restituir</t>
  </si>
  <si>
    <t xml:space="preserve">Novo Valor da Prestação (prazo original)</t>
  </si>
  <si>
    <t xml:space="preserve">Valor Devido/Mês (pagamento em 12 meses)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</si>
</sst>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_-* #,##0.00_-;\-* #,##0.00_-;_-* \-??_-;_-@_-"/>
    <numFmt numFmtId="166" formatCode="#,##0.00_ ;\-#,##0.00\ "/>
    <numFmt numFmtId="167" formatCode="0%"/>
    <numFmt numFmtId="168" formatCode="0.0%"/>
    <numFmt numFmtId="169" formatCode="#,##0.00"/>
    <numFmt numFmtId="170" formatCode="#,##0"/>
    <numFmt numFmtId="171" formatCode="[$R$-416]\ #,##0.00;[RED]\-[$R$-416]\ #,##0.00"/>
    <numFmt numFmtId="172" formatCode="0.00%"/>
    <numFmt numFmtId="173" formatCode="&quot;R$ &quot;#,##0.00;[RED]&quot;-R$ &quot;#,##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H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8.609375" defaultRowHeight="15" zeroHeight="false" outlineLevelRow="0" outlineLevelCol="0"/>
  <cols>
    <col collapsed="false" customWidth="true" hidden="false" outlineLevel="0" max="2" min="2" style="0" width="64.14"/>
    <col collapsed="false" customWidth="true" hidden="false" outlineLevel="0" max="6" min="3" style="0" width="19"/>
    <col collapsed="false" customWidth="true" hidden="false" outlineLevel="0" max="7" min="7" style="0" width="27.14"/>
    <col collapsed="false" customWidth="true" hidden="false" outlineLevel="0" max="8" min="8" style="0" width="22.43"/>
  </cols>
  <sheetData>
    <row r="2" customFormat="false" ht="15" hidden="false" customHeight="false" outlineLevel="0" collapsed="false">
      <c r="B2" s="0" t="s">
        <v>0</v>
      </c>
      <c r="C2" s="0" t="n">
        <v>2016</v>
      </c>
      <c r="D2" s="0" t="n">
        <v>2017</v>
      </c>
      <c r="E2" s="0" t="n">
        <v>2018</v>
      </c>
      <c r="F2" s="0" t="n">
        <v>2019</v>
      </c>
      <c r="G2" s="0" t="s">
        <v>1</v>
      </c>
      <c r="H2" s="0" t="s">
        <v>2</v>
      </c>
    </row>
    <row r="3" customFormat="false" ht="15" hidden="false" customHeight="false" outlineLevel="0" collapsed="false">
      <c r="B3" s="0" t="s">
        <v>3</v>
      </c>
      <c r="C3" s="1" t="n">
        <v>714956888458.54</v>
      </c>
      <c r="D3" s="1" t="n">
        <v>752357216385.34</v>
      </c>
      <c r="E3" s="1" t="n">
        <v>803600513704.26</v>
      </c>
      <c r="F3" s="1" t="n">
        <v>864804274793.05</v>
      </c>
      <c r="G3" s="1" t="n">
        <v>61203761088.7897</v>
      </c>
      <c r="H3" s="2" t="n">
        <v>0.0761619237980151</v>
      </c>
    </row>
    <row r="4" customFormat="false" ht="15" hidden="false" customHeight="false" outlineLevel="0" collapsed="false">
      <c r="B4" s="0" t="s">
        <v>4</v>
      </c>
      <c r="C4" s="1" t="n">
        <v>717783506938.74</v>
      </c>
      <c r="D4" s="1" t="n">
        <v>766349123526.38</v>
      </c>
      <c r="E4" s="1" t="n">
        <v>798727995688.055</v>
      </c>
      <c r="F4" s="1" t="n">
        <v>830650800149.547</v>
      </c>
      <c r="G4" s="1" t="n">
        <v>31922804461.4926</v>
      </c>
      <c r="H4" s="2" t="n">
        <v>0.0399670534072028</v>
      </c>
    </row>
    <row r="5" customFormat="false" ht="15" hidden="false" customHeight="false" outlineLevel="0" collapsed="false">
      <c r="B5" s="0" t="s">
        <v>5</v>
      </c>
      <c r="C5" s="1" t="n">
        <v>-2826618480.20007</v>
      </c>
      <c r="D5" s="1" t="n">
        <v>-13991907141.0402</v>
      </c>
      <c r="E5" s="1" t="n">
        <v>4872518016.20532</v>
      </c>
      <c r="F5" s="1" t="n">
        <v>34153474643.5024</v>
      </c>
      <c r="G5" s="1" t="n">
        <v>29280956627.2971</v>
      </c>
      <c r="H5" s="2" t="n">
        <v>6.00940961735035</v>
      </c>
    </row>
    <row r="6" customFormat="false" ht="15" hidden="false" customHeight="false" outlineLevel="0" collapsed="false">
      <c r="C6" s="1"/>
      <c r="D6" s="1"/>
      <c r="E6" s="1"/>
      <c r="F6" s="1"/>
      <c r="G6" s="1"/>
      <c r="H6" s="2"/>
    </row>
    <row r="7" customFormat="false" ht="15" hidden="false" customHeight="false" outlineLevel="0" collapsed="false">
      <c r="B7" s="0" t="s">
        <v>6</v>
      </c>
      <c r="C7" s="1" t="n">
        <v>20572201646</v>
      </c>
      <c r="D7" s="1" t="n">
        <v>23819031941.16</v>
      </c>
      <c r="E7" s="1" t="n">
        <v>38001410334.4274</v>
      </c>
      <c r="F7" s="1" t="n">
        <v>43756901414.98</v>
      </c>
      <c r="G7" s="1" t="n">
        <v>5755491080.55257</v>
      </c>
      <c r="H7" s="2" t="n">
        <v>0.151454670495173</v>
      </c>
    </row>
    <row r="8" customFormat="false" ht="15" hidden="false" customHeight="false" outlineLevel="0" collapsed="false">
      <c r="B8" s="0" t="s">
        <v>7</v>
      </c>
      <c r="C8" s="1" t="n">
        <v>17839752569.94</v>
      </c>
      <c r="D8" s="1" t="n">
        <v>20620666345.24</v>
      </c>
      <c r="E8" s="1" t="n">
        <v>26998393830.197</v>
      </c>
      <c r="F8" s="1" t="n">
        <v>30041167522.08</v>
      </c>
      <c r="G8" s="1" t="n">
        <v>3042773691.88299</v>
      </c>
      <c r="H8" s="2" t="n">
        <v>0.112702026313866</v>
      </c>
    </row>
    <row r="9" customFormat="false" ht="15" hidden="false" customHeight="false" outlineLevel="0" collapsed="false">
      <c r="B9" s="0" t="s">
        <v>8</v>
      </c>
      <c r="C9" s="1" t="n">
        <v>18514208878.38</v>
      </c>
      <c r="D9" s="1" t="n">
        <v>15795855015.87</v>
      </c>
      <c r="E9" s="1" t="n">
        <v>19907343509.6304</v>
      </c>
      <c r="F9" s="1" t="n">
        <v>24273462557.04</v>
      </c>
      <c r="G9" s="1" t="n">
        <v>4366119047.40958</v>
      </c>
      <c r="H9" s="2" t="n">
        <v>0.219322032861763</v>
      </c>
    </row>
    <row r="10" customFormat="false" ht="15" hidden="false" customHeight="false" outlineLevel="0" collapsed="false">
      <c r="B10" s="0" t="s">
        <v>9</v>
      </c>
      <c r="C10" s="1" t="n">
        <v>489901078.57</v>
      </c>
      <c r="D10" s="1" t="n">
        <v>597826967.19</v>
      </c>
      <c r="E10" s="1" t="n">
        <v>725803666.53</v>
      </c>
      <c r="F10" s="1" t="n">
        <v>429342801.99</v>
      </c>
      <c r="G10" s="1" t="n">
        <v>-296460864.54</v>
      </c>
      <c r="H10" s="2" t="n">
        <v>-0.408458758492296</v>
      </c>
    </row>
    <row r="11" customFormat="false" ht="15" hidden="false" customHeight="false" outlineLevel="0" collapsed="false">
      <c r="B11" s="0" t="s">
        <v>10</v>
      </c>
      <c r="C11" s="1" t="n">
        <v>67902.25</v>
      </c>
      <c r="D11" s="1" t="n">
        <v>0</v>
      </c>
      <c r="E11" s="1" t="n">
        <v>68</v>
      </c>
      <c r="F11" s="1" t="n">
        <v>0</v>
      </c>
      <c r="G11" s="1" t="n">
        <v>-68</v>
      </c>
      <c r="H11" s="2" t="s">
        <v>11</v>
      </c>
    </row>
    <row r="12" customFormat="false" ht="15" hidden="false" customHeight="false" outlineLevel="0" collapsed="false">
      <c r="B12" s="0" t="s">
        <v>12</v>
      </c>
      <c r="C12" s="1" t="n">
        <v>129959471.39</v>
      </c>
      <c r="D12" s="1" t="n">
        <v>130675624.9</v>
      </c>
      <c r="E12" s="1" t="n">
        <v>96325886.1</v>
      </c>
      <c r="F12" s="1" t="n">
        <v>0</v>
      </c>
      <c r="G12" s="1" t="n">
        <v>-96325886.1</v>
      </c>
      <c r="H12" s="2" t="n">
        <v>-1</v>
      </c>
    </row>
    <row r="13" customFormat="false" ht="15" hidden="false" customHeight="false" outlineLevel="0" collapsed="false">
      <c r="B13" s="0" t="s">
        <v>13</v>
      </c>
      <c r="C13" s="1" t="n">
        <v>15337469317.06</v>
      </c>
      <c r="D13" s="1" t="n">
        <v>12399898603.03</v>
      </c>
      <c r="E13" s="1" t="n">
        <v>8954470270.49</v>
      </c>
      <c r="F13" s="1" t="n">
        <v>10304558796.16</v>
      </c>
      <c r="G13" s="1" t="n">
        <v>1350088525.67</v>
      </c>
      <c r="H13" s="2" t="n">
        <v>0.15077257335024</v>
      </c>
    </row>
    <row r="14" customFormat="false" ht="15" hidden="false" customHeight="false" outlineLevel="0" collapsed="false">
      <c r="B14" s="0" t="s">
        <v>14</v>
      </c>
      <c r="C14" s="1" t="n">
        <v>282729924.99</v>
      </c>
      <c r="D14" s="1" t="n">
        <v>234612281.12</v>
      </c>
      <c r="E14" s="1" t="n">
        <v>178762676.75</v>
      </c>
      <c r="F14" s="1" t="n">
        <v>146159874.13</v>
      </c>
      <c r="G14" s="1" t="n">
        <v>-32602802.62</v>
      </c>
      <c r="H14" s="2" t="n">
        <v>-0.182380367159052</v>
      </c>
    </row>
    <row r="15" customFormat="false" ht="15" hidden="false" customHeight="false" outlineLevel="0" collapsed="false">
      <c r="B15" s="0" t="s">
        <v>15</v>
      </c>
      <c r="C15" s="1" t="n">
        <v>781489012.48</v>
      </c>
      <c r="D15" s="1" t="n">
        <v>691481127.89</v>
      </c>
      <c r="E15" s="1" t="n">
        <v>593223678.79</v>
      </c>
      <c r="F15" s="1" t="n">
        <v>536352795.84</v>
      </c>
      <c r="G15" s="1" t="n">
        <v>-56870882.9500001</v>
      </c>
      <c r="H15" s="2" t="n">
        <v>-0.0958675200996693</v>
      </c>
    </row>
    <row r="16" customFormat="false" ht="15" hidden="false" customHeight="false" outlineLevel="0" collapsed="false">
      <c r="C16" s="1"/>
      <c r="D16" s="1"/>
      <c r="E16" s="1"/>
      <c r="F16" s="1"/>
      <c r="G16" s="1"/>
      <c r="H16" s="2"/>
    </row>
    <row r="17" customFormat="false" ht="15" hidden="false" customHeight="false" outlineLevel="0" collapsed="false">
      <c r="B17" s="0" t="s">
        <v>16</v>
      </c>
      <c r="C17" s="1" t="n">
        <v>23398820126.2001</v>
      </c>
      <c r="D17" s="1" t="n">
        <v>37810939082.2002</v>
      </c>
      <c r="E17" s="1" t="n">
        <v>33128892318.2221</v>
      </c>
      <c r="F17" s="1" t="n">
        <v>9603426771.47755</v>
      </c>
      <c r="G17" s="1" t="n">
        <v>-23525465546.7445</v>
      </c>
      <c r="H17" s="2" t="n">
        <v>-0.710119291667494</v>
      </c>
    </row>
    <row r="18" customFormat="false" ht="15" hidden="false" customHeight="false" outlineLevel="0" collapsed="false">
      <c r="C18" s="1"/>
      <c r="D18" s="1"/>
      <c r="E18" s="1"/>
      <c r="F18" s="1"/>
      <c r="G18" s="1"/>
      <c r="H18" s="2"/>
    </row>
    <row r="19" customFormat="false" ht="15" hidden="false" customHeight="false" outlineLevel="0" collapsed="false">
      <c r="B19" s="0" t="s">
        <v>17</v>
      </c>
      <c r="C19" s="1" t="n">
        <v>15583807403.31</v>
      </c>
      <c r="D19" s="1" t="n">
        <v>17483934001.75</v>
      </c>
      <c r="E19" s="1" t="n">
        <v>17169896108.55</v>
      </c>
      <c r="F19" s="1" t="n">
        <v>11175751242.75</v>
      </c>
      <c r="G19" s="1" t="n">
        <v>-5994144865.8</v>
      </c>
      <c r="H19" s="2" t="n">
        <v>-0.349107812179197</v>
      </c>
    </row>
    <row r="20" customFormat="false" ht="15" hidden="false" customHeight="false" outlineLevel="0" collapsed="false">
      <c r="B20" s="0" t="s">
        <v>18</v>
      </c>
      <c r="C20" s="1" t="n">
        <v>15192190380.33</v>
      </c>
      <c r="D20" s="1" t="n">
        <v>15988937149.07</v>
      </c>
      <c r="E20" s="1" t="n">
        <v>11945583115.72</v>
      </c>
      <c r="F20" s="1" t="n">
        <v>10080011514.44</v>
      </c>
      <c r="G20" s="1" t="n">
        <v>-1865571601.28</v>
      </c>
      <c r="H20" s="2" t="n">
        <v>-0.156172501853423</v>
      </c>
    </row>
    <row r="21" customFormat="false" ht="15" hidden="false" customHeight="false" outlineLevel="0" collapsed="false">
      <c r="B21" s="0" t="s">
        <v>19</v>
      </c>
      <c r="C21" s="1" t="n">
        <v>391617022.98</v>
      </c>
      <c r="D21" s="1" t="n">
        <v>1494996852.68</v>
      </c>
      <c r="E21" s="1" t="n">
        <v>5224312992.83</v>
      </c>
      <c r="F21" s="1" t="n">
        <v>1095739728.31</v>
      </c>
      <c r="G21" s="1" t="n">
        <v>-4128573264.52</v>
      </c>
      <c r="H21" s="2" t="n">
        <v>-0.790261469821233</v>
      </c>
    </row>
    <row r="22" customFormat="false" ht="15" hidden="false" customHeight="false" outlineLevel="0" collapsed="false">
      <c r="C22" s="1"/>
      <c r="D22" s="1"/>
      <c r="E22" s="1"/>
      <c r="F22" s="1"/>
      <c r="G22" s="1"/>
      <c r="H22" s="2"/>
    </row>
    <row r="23" customFormat="false" ht="15" hidden="false" customHeight="false" outlineLevel="0" collapsed="false">
      <c r="B23" s="0" t="s">
        <v>20</v>
      </c>
      <c r="C23" s="1" t="n">
        <v>-7815012722.89009</v>
      </c>
      <c r="D23" s="1" t="n">
        <v>-20327005080.4502</v>
      </c>
      <c r="E23" s="1" t="n">
        <v>-15958996209.6721</v>
      </c>
      <c r="F23" s="1" t="n">
        <v>1572324471.27245</v>
      </c>
      <c r="G23" s="1" t="n">
        <v>17531320680.9446</v>
      </c>
      <c r="H23" s="2" t="n">
        <v>1.09852276738555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N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" activeCellId="0" sqref="M2"/>
    </sheetView>
  </sheetViews>
  <sheetFormatPr defaultColWidth="8.609375" defaultRowHeight="15" zeroHeight="false" outlineLevelRow="0" outlineLevelCol="0"/>
  <sheetData>
    <row r="2" customFormat="false" ht="15" hidden="false" customHeight="false" outlineLevel="0" collapsed="false">
      <c r="B2" s="0" t="s">
        <v>47</v>
      </c>
      <c r="C2" s="6" t="s">
        <v>149</v>
      </c>
      <c r="D2" s="6"/>
      <c r="E2" s="6" t="s">
        <v>150</v>
      </c>
      <c r="F2" s="6"/>
      <c r="G2" s="6" t="s">
        <v>151</v>
      </c>
      <c r="H2" s="6"/>
      <c r="I2" s="6" t="s">
        <v>152</v>
      </c>
      <c r="J2" s="6"/>
      <c r="K2" s="6" t="s">
        <v>153</v>
      </c>
      <c r="L2" s="6"/>
      <c r="M2" s="6" t="s">
        <v>154</v>
      </c>
      <c r="N2" s="6"/>
    </row>
    <row r="3" customFormat="false" ht="15" hidden="false" customHeight="false" outlineLevel="0" collapsed="false">
      <c r="C3" s="0" t="s">
        <v>155</v>
      </c>
      <c r="D3" s="0" t="s">
        <v>156</v>
      </c>
      <c r="E3" s="0" t="s">
        <v>155</v>
      </c>
      <c r="F3" s="0" t="s">
        <v>156</v>
      </c>
      <c r="G3" s="0" t="s">
        <v>155</v>
      </c>
      <c r="H3" s="0" t="s">
        <v>156</v>
      </c>
      <c r="I3" s="0" t="s">
        <v>155</v>
      </c>
      <c r="J3" s="0" t="s">
        <v>157</v>
      </c>
      <c r="K3" s="0" t="s">
        <v>155</v>
      </c>
      <c r="L3" s="0" t="s">
        <v>157</v>
      </c>
      <c r="M3" s="0" t="s">
        <v>155</v>
      </c>
      <c r="N3" s="0" t="s">
        <v>157</v>
      </c>
    </row>
    <row r="4" customFormat="false" ht="15" hidden="false" customHeight="false" outlineLevel="0" collapsed="false">
      <c r="B4" s="0" t="s">
        <v>73</v>
      </c>
      <c r="C4" s="3" t="n">
        <v>715.86116385001</v>
      </c>
      <c r="D4" s="2" t="n">
        <v>0.376538695628301</v>
      </c>
      <c r="E4" s="3" t="n">
        <v>604.098234320015</v>
      </c>
      <c r="F4" s="2" t="n">
        <v>0.31775206236761</v>
      </c>
      <c r="G4" s="3" t="n">
        <v>61.3975092799999</v>
      </c>
      <c r="H4" s="2" t="n">
        <v>0.0322947230923699</v>
      </c>
      <c r="I4" s="3" t="n">
        <v>1901.16227670972</v>
      </c>
      <c r="J4" s="2" t="n">
        <v>0.850322723892723</v>
      </c>
      <c r="K4" s="3" t="n">
        <v>38.4566147299999</v>
      </c>
      <c r="L4" s="2" t="n">
        <v>0.0172002852094774</v>
      </c>
      <c r="M4" s="3" t="n">
        <v>296.193728039999</v>
      </c>
      <c r="N4" s="2" t="n">
        <v>0.132476990897799</v>
      </c>
    </row>
    <row r="5" customFormat="false" ht="15" hidden="false" customHeight="false" outlineLevel="0" collapsed="false">
      <c r="B5" s="0" t="s">
        <v>66</v>
      </c>
      <c r="C5" s="3" t="n">
        <v>366.55940273</v>
      </c>
      <c r="D5" s="2" t="n">
        <v>0.403479781827474</v>
      </c>
      <c r="E5" s="3" t="n">
        <v>442.80775073</v>
      </c>
      <c r="F5" s="2" t="n">
        <v>0.487407970782992</v>
      </c>
      <c r="G5" s="3" t="n">
        <v>14.95530056</v>
      </c>
      <c r="H5" s="2" t="n">
        <v>0.0164616194869723</v>
      </c>
      <c r="I5" s="3" t="n">
        <v>908.49509502</v>
      </c>
      <c r="J5" s="2" t="n">
        <v>0.867776362938792</v>
      </c>
      <c r="K5" s="3" t="n">
        <v>16.97890701</v>
      </c>
      <c r="L5" s="2" t="n">
        <v>0.0162179127356647</v>
      </c>
      <c r="M5" s="3" t="n">
        <v>121.449069189998</v>
      </c>
      <c r="N5" s="2" t="n">
        <v>0.116005724325543</v>
      </c>
    </row>
    <row r="6" customFormat="false" ht="15" hidden="false" customHeight="false" outlineLevel="0" collapsed="false">
      <c r="B6" s="0" t="s">
        <v>58</v>
      </c>
      <c r="C6" s="3"/>
      <c r="D6" s="2"/>
      <c r="E6" s="3"/>
      <c r="F6" s="2"/>
      <c r="G6" s="3"/>
      <c r="H6" s="2"/>
      <c r="I6" s="3"/>
      <c r="J6" s="2"/>
      <c r="K6" s="3" t="n">
        <v>16.93113902</v>
      </c>
      <c r="L6" s="2"/>
      <c r="M6" s="3"/>
      <c r="N6" s="2"/>
    </row>
    <row r="7" customFormat="false" ht="15" hidden="false" customHeight="false" outlineLevel="0" collapsed="false">
      <c r="B7" s="0" t="s">
        <v>55</v>
      </c>
      <c r="C7" s="3" t="n">
        <v>80.6816253899999</v>
      </c>
      <c r="D7" s="2" t="n">
        <v>0.343141625668184</v>
      </c>
      <c r="E7" s="3" t="n">
        <v>70.4780208799987</v>
      </c>
      <c r="F7" s="2" t="n">
        <v>0.299745357654092</v>
      </c>
      <c r="G7" s="3" t="n">
        <v>19.05768394</v>
      </c>
      <c r="H7" s="2" t="n">
        <v>0.0810529611548034</v>
      </c>
      <c r="I7" s="3" t="n">
        <v>235.126313320024</v>
      </c>
      <c r="J7" s="2" t="n">
        <v>0.902501777415753</v>
      </c>
      <c r="K7" s="3" t="n">
        <v>3.90439773</v>
      </c>
      <c r="L7" s="2" t="n">
        <v>0.0149865229514614</v>
      </c>
      <c r="M7" s="3" t="n">
        <v>21.49654685</v>
      </c>
      <c r="N7" s="2" t="n">
        <v>0.0825116996327854</v>
      </c>
    </row>
    <row r="8" customFormat="false" ht="15" hidden="false" customHeight="false" outlineLevel="0" collapsed="false">
      <c r="B8" s="0" t="s">
        <v>70</v>
      </c>
      <c r="C8" s="3" t="n">
        <v>429.511549</v>
      </c>
      <c r="D8" s="2" t="n">
        <v>0.427516296669655</v>
      </c>
      <c r="E8" s="3" t="n">
        <v>400.456203</v>
      </c>
      <c r="F8" s="2" t="n">
        <v>0.398595924332064</v>
      </c>
      <c r="G8" s="3" t="n">
        <v>29.114474</v>
      </c>
      <c r="H8" s="2" t="n">
        <v>0.0289792256644651</v>
      </c>
      <c r="I8" s="3" t="n">
        <v>1004.667079</v>
      </c>
      <c r="J8" s="2" t="n">
        <v>0.922498699196151</v>
      </c>
      <c r="K8" s="3" t="n">
        <v>11.50907057</v>
      </c>
      <c r="L8" s="2" t="n">
        <v>0.0105677819565358</v>
      </c>
      <c r="M8" s="3" t="n">
        <v>72.8953904500012</v>
      </c>
      <c r="N8" s="2" t="n">
        <v>0.0669335188473132</v>
      </c>
    </row>
    <row r="9" customFormat="false" ht="15" hidden="false" customHeight="false" outlineLevel="0" collapsed="false">
      <c r="B9" s="0" t="s">
        <v>65</v>
      </c>
      <c r="C9" s="3" t="n">
        <v>139.988592309994</v>
      </c>
      <c r="D9" s="2" t="n">
        <v>0.218065715959517</v>
      </c>
      <c r="E9" s="3" t="n">
        <v>247.308016240002</v>
      </c>
      <c r="F9" s="2" t="n">
        <v>0.385241388130265</v>
      </c>
      <c r="G9" s="3" t="n">
        <v>24.7494844700001</v>
      </c>
      <c r="H9" s="2" t="n">
        <v>0.0385532418143632</v>
      </c>
      <c r="I9" s="3" t="n">
        <v>641.955988790015</v>
      </c>
      <c r="J9" s="2"/>
      <c r="K9" s="3" t="n">
        <v>10.69761439</v>
      </c>
      <c r="L9" s="2"/>
      <c r="M9" s="3"/>
      <c r="N9" s="2"/>
    </row>
    <row r="10" customFormat="false" ht="15" hidden="false" customHeight="false" outlineLevel="0" collapsed="false">
      <c r="B10" s="0" t="s">
        <v>71</v>
      </c>
      <c r="C10" s="3" t="n">
        <v>122.896513889997</v>
      </c>
      <c r="D10" s="2" t="n">
        <v>0.308764307908462</v>
      </c>
      <c r="E10" s="3" t="n">
        <v>134.898355579998</v>
      </c>
      <c r="F10" s="2" t="n">
        <v>0.338917647704229</v>
      </c>
      <c r="G10" s="3" t="n">
        <v>38.5285605499999</v>
      </c>
      <c r="H10" s="2" t="n">
        <v>0.096798875382081</v>
      </c>
      <c r="I10" s="3" t="n">
        <v>398.026943990014</v>
      </c>
      <c r="J10" s="2" t="n">
        <v>0.904546732389474</v>
      </c>
      <c r="K10" s="3" t="n">
        <v>5.75974391</v>
      </c>
      <c r="L10" s="2" t="n">
        <v>0.0130894594244388</v>
      </c>
      <c r="M10" s="3" t="n">
        <v>36.2424778</v>
      </c>
      <c r="N10" s="2" t="n">
        <v>0.0823638081860873</v>
      </c>
    </row>
    <row r="11" customFormat="false" ht="15" hidden="false" customHeight="false" outlineLevel="0" collapsed="false">
      <c r="B11" s="0" t="s">
        <v>60</v>
      </c>
      <c r="C11" s="3"/>
      <c r="D11" s="2"/>
      <c r="E11" s="3"/>
      <c r="F11" s="2"/>
      <c r="G11" s="3"/>
      <c r="H11" s="2"/>
      <c r="I11" s="3"/>
      <c r="J11" s="2"/>
      <c r="K11" s="3" t="n">
        <v>2.48375458</v>
      </c>
      <c r="L11" s="2"/>
      <c r="M11" s="3"/>
      <c r="N11" s="2"/>
    </row>
    <row r="12" customFormat="false" ht="15" hidden="false" customHeight="false" outlineLevel="0" collapsed="false">
      <c r="B12" s="0" t="s">
        <v>59</v>
      </c>
      <c r="C12" s="3" t="n">
        <v>48.4365619199998</v>
      </c>
      <c r="D12" s="2" t="n">
        <v>0.26089989922472</v>
      </c>
      <c r="E12" s="3" t="n">
        <v>51.9113948999982</v>
      </c>
      <c r="F12" s="2" t="n">
        <v>0.279616825826605</v>
      </c>
      <c r="G12" s="3" t="n">
        <v>4.64808264</v>
      </c>
      <c r="H12" s="2" t="n">
        <v>0.0250365476882339</v>
      </c>
      <c r="I12" s="3" t="n">
        <v>185.651899690004</v>
      </c>
      <c r="J12" s="2"/>
      <c r="K12" s="3" t="n">
        <v>3.39314307</v>
      </c>
      <c r="L12" s="2"/>
      <c r="M12" s="3"/>
      <c r="N12" s="2"/>
    </row>
    <row r="13" customFormat="false" ht="15" hidden="false" customHeight="false" outlineLevel="0" collapsed="false">
      <c r="B13" s="0" t="s">
        <v>56</v>
      </c>
      <c r="C13" s="3" t="n">
        <v>131.084678629999</v>
      </c>
      <c r="D13" s="2" t="n">
        <v>0.352118975607893</v>
      </c>
      <c r="E13" s="3" t="n">
        <v>145.451225270001</v>
      </c>
      <c r="F13" s="2" t="n">
        <v>0.390710317775192</v>
      </c>
      <c r="G13" s="3" t="n">
        <v>20.1833704300003</v>
      </c>
      <c r="H13" s="2" t="n">
        <v>0.0542164636966194</v>
      </c>
      <c r="I13" s="3" t="n">
        <v>372.273827060004</v>
      </c>
      <c r="J13" s="2" t="n">
        <v>0.923645658559711</v>
      </c>
      <c r="K13" s="3" t="n">
        <v>5.3007993</v>
      </c>
      <c r="L13" s="2" t="n">
        <v>0.0131517713694984</v>
      </c>
      <c r="M13" s="3" t="n">
        <v>25.47368942</v>
      </c>
      <c r="N13" s="2" t="n">
        <v>0.0632025700707909</v>
      </c>
    </row>
    <row r="14" customFormat="false" ht="15" hidden="false" customHeight="false" outlineLevel="0" collapsed="false">
      <c r="B14" s="0" t="s">
        <v>54</v>
      </c>
      <c r="C14" s="3" t="n">
        <v>241.776310579999</v>
      </c>
      <c r="D14" s="2" t="n">
        <v>0.309977617878671</v>
      </c>
      <c r="E14" s="3" t="n">
        <v>264.142428920001</v>
      </c>
      <c r="F14" s="2" t="n">
        <v>0.338652867606797</v>
      </c>
      <c r="G14" s="3" t="n">
        <v>155.072770789999</v>
      </c>
      <c r="H14" s="2" t="n">
        <v>0.198816368617818</v>
      </c>
      <c r="I14" s="3" t="n">
        <v>779.979897369987</v>
      </c>
      <c r="J14" s="2"/>
      <c r="K14" s="3" t="n">
        <v>5.75379663</v>
      </c>
      <c r="L14" s="2"/>
      <c r="M14" s="3"/>
      <c r="N14" s="2"/>
    </row>
    <row r="15" customFormat="false" ht="15" hidden="false" customHeight="false" outlineLevel="0" collapsed="false">
      <c r="B15" s="0" t="s">
        <v>64</v>
      </c>
      <c r="C15" s="3"/>
      <c r="D15" s="2"/>
      <c r="E15" s="3"/>
      <c r="F15" s="2"/>
      <c r="G15" s="3"/>
      <c r="H15" s="2"/>
      <c r="I15" s="3"/>
      <c r="J15" s="2"/>
      <c r="K15" s="3" t="n">
        <v>2.389578</v>
      </c>
      <c r="L15" s="2"/>
      <c r="M15" s="3"/>
      <c r="N15" s="2"/>
    </row>
    <row r="16" customFormat="false" ht="15" hidden="false" customHeight="false" outlineLevel="0" collapsed="false">
      <c r="B16" s="0" t="s">
        <v>57</v>
      </c>
      <c r="C16" s="3" t="n">
        <v>38.34647026</v>
      </c>
      <c r="D16" s="2" t="n">
        <v>0.234616780597244</v>
      </c>
      <c r="E16" s="3" t="n">
        <v>66.6020316300039</v>
      </c>
      <c r="F16" s="2" t="n">
        <v>0.407493939763397</v>
      </c>
      <c r="G16" s="3" t="n">
        <v>7.17916014</v>
      </c>
      <c r="H16" s="2" t="n">
        <v>0.0439245497178352</v>
      </c>
      <c r="I16" s="3" t="n">
        <v>163.442999099999</v>
      </c>
      <c r="J16" s="2" t="n">
        <v>0.920513243958529</v>
      </c>
      <c r="K16" s="3" t="n">
        <v>2.78797092</v>
      </c>
      <c r="L16" s="2" t="n">
        <v>0.0157018909941874</v>
      </c>
      <c r="M16" s="3" t="n">
        <v>11.32540972</v>
      </c>
      <c r="N16" s="2" t="n">
        <v>0.0637848650472832</v>
      </c>
    </row>
    <row r="17" customFormat="false" ht="15" hidden="false" customHeight="false" outlineLevel="0" collapsed="false">
      <c r="B17" s="0" t="s">
        <v>53</v>
      </c>
      <c r="C17" s="3" t="n">
        <v>35.6098450400003</v>
      </c>
      <c r="D17" s="2" t="n">
        <v>0.199114824903485</v>
      </c>
      <c r="E17" s="3" t="n">
        <v>73.4977649800014</v>
      </c>
      <c r="F17" s="2" t="n">
        <v>0.410967657633771</v>
      </c>
      <c r="G17" s="3" t="n">
        <v>15.26218557</v>
      </c>
      <c r="H17" s="2" t="n">
        <v>0.0853395291105997</v>
      </c>
      <c r="I17" s="3" t="n">
        <v>178.840752100006</v>
      </c>
      <c r="J17" s="2" t="n">
        <v>0.907291465290986</v>
      </c>
      <c r="K17" s="3" t="n">
        <v>4.51429644</v>
      </c>
      <c r="L17" s="2" t="n">
        <v>0.0229018419108144</v>
      </c>
      <c r="M17" s="3" t="n">
        <v>13.75994586</v>
      </c>
      <c r="N17" s="2" t="n">
        <v>0.0698066927981994</v>
      </c>
    </row>
    <row r="18" customFormat="false" ht="15" hidden="false" customHeight="false" outlineLevel="0" collapsed="false">
      <c r="B18" s="0" t="s">
        <v>67</v>
      </c>
      <c r="C18" s="3"/>
      <c r="D18" s="2"/>
      <c r="E18" s="3"/>
      <c r="F18" s="2"/>
      <c r="G18" s="3"/>
      <c r="H18" s="2"/>
      <c r="I18" s="3" t="n">
        <v>218.57459768</v>
      </c>
      <c r="J18" s="2" t="n">
        <v>0.950729468946192</v>
      </c>
      <c r="K18" s="3" t="n">
        <v>3.04056127</v>
      </c>
      <c r="L18" s="2" t="n">
        <v>0.0132254673333889</v>
      </c>
      <c r="M18" s="3" t="n">
        <v>8.28683191000001</v>
      </c>
      <c r="N18" s="2" t="n">
        <v>0.0360450637204195</v>
      </c>
    </row>
    <row r="19" customFormat="false" ht="15" hidden="false" customHeight="false" outlineLevel="0" collapsed="false">
      <c r="B19" s="0" t="s">
        <v>62</v>
      </c>
      <c r="C19" s="3"/>
      <c r="D19" s="2"/>
      <c r="E19" s="3"/>
      <c r="F19" s="2"/>
      <c r="G19" s="3"/>
      <c r="H19" s="2"/>
      <c r="I19" s="3"/>
      <c r="J19" s="2"/>
      <c r="K19" s="3" t="n">
        <v>3.03872476</v>
      </c>
      <c r="L19" s="2"/>
      <c r="M19" s="3" t="n">
        <v>0</v>
      </c>
      <c r="N19" s="2"/>
    </row>
    <row r="20" customFormat="false" ht="15" hidden="false" customHeight="false" outlineLevel="0" collapsed="false">
      <c r="B20" s="0" t="s">
        <v>63</v>
      </c>
      <c r="C20" s="3"/>
      <c r="D20" s="2"/>
      <c r="E20" s="3" t="n">
        <v>128.26196991003</v>
      </c>
      <c r="F20" s="2"/>
      <c r="G20" s="3" t="n">
        <v>26.0831690199998</v>
      </c>
      <c r="H20" s="2"/>
      <c r="I20" s="3"/>
      <c r="J20" s="2"/>
      <c r="K20" s="3" t="n">
        <v>6.30483434</v>
      </c>
      <c r="L20" s="2"/>
      <c r="M20" s="3"/>
      <c r="N20" s="2"/>
    </row>
    <row r="21" customFormat="false" ht="15" hidden="false" customHeight="false" outlineLevel="0" collapsed="false">
      <c r="B21" s="0" t="s">
        <v>49</v>
      </c>
      <c r="C21" s="3"/>
      <c r="D21" s="2"/>
      <c r="E21" s="3"/>
      <c r="F21" s="2"/>
      <c r="G21" s="3"/>
      <c r="H21" s="2"/>
      <c r="I21" s="3" t="n">
        <v>144.184411849997</v>
      </c>
      <c r="J21" s="2" t="n">
        <v>0.925479256098716</v>
      </c>
      <c r="K21" s="3" t="n">
        <v>5.09762666</v>
      </c>
      <c r="L21" s="2" t="n">
        <v>0.0327202342377615</v>
      </c>
      <c r="M21" s="3" t="n">
        <v>6.512282</v>
      </c>
      <c r="N21" s="2" t="n">
        <v>0.0418005096635221</v>
      </c>
    </row>
    <row r="22" customFormat="false" ht="15" hidden="false" customHeight="false" outlineLevel="0" collapsed="false">
      <c r="B22" s="0" t="s">
        <v>72</v>
      </c>
      <c r="C22" s="3"/>
      <c r="D22" s="2"/>
      <c r="E22" s="3"/>
      <c r="F22" s="2"/>
      <c r="G22" s="3"/>
      <c r="H22" s="2"/>
      <c r="I22" s="3"/>
      <c r="J22" s="2"/>
      <c r="K22" s="3"/>
      <c r="L22" s="2"/>
      <c r="M22" s="3"/>
      <c r="N22" s="2"/>
    </row>
    <row r="23" customFormat="false" ht="15" hidden="false" customHeight="false" outlineLevel="0" collapsed="false">
      <c r="B23" s="0" t="s">
        <v>52</v>
      </c>
      <c r="C23" s="3"/>
      <c r="D23" s="2"/>
      <c r="E23" s="3"/>
      <c r="F23" s="2"/>
      <c r="G23" s="3"/>
      <c r="H23" s="2"/>
      <c r="I23" s="3"/>
      <c r="J23" s="2"/>
      <c r="K23" s="3" t="n">
        <v>4.64035409</v>
      </c>
      <c r="L23" s="2"/>
      <c r="M23" s="3" t="n">
        <v>120.773787159999</v>
      </c>
      <c r="N23" s="2"/>
    </row>
    <row r="24" customFormat="false" ht="15" hidden="false" customHeight="false" outlineLevel="0" collapsed="false">
      <c r="B24" s="0" t="s">
        <v>48</v>
      </c>
      <c r="C24" s="3" t="n">
        <v>25.7690562200001</v>
      </c>
      <c r="D24" s="2" t="n">
        <v>0.368134484488419</v>
      </c>
      <c r="E24" s="3" t="n">
        <v>26.2896117400002</v>
      </c>
      <c r="F24" s="2" t="n">
        <v>0.375571095141397</v>
      </c>
      <c r="G24" s="3" t="n">
        <v>3.87030798000001</v>
      </c>
      <c r="H24" s="2" t="n">
        <v>0.0552908814690269</v>
      </c>
      <c r="I24" s="3" t="n">
        <v>69.9990283600035</v>
      </c>
      <c r="J24" s="2"/>
      <c r="K24" s="3" t="n">
        <v>1.06366072</v>
      </c>
      <c r="L24" s="2"/>
      <c r="M24" s="3"/>
      <c r="N24" s="2"/>
    </row>
    <row r="25" customFormat="false" ht="15" hidden="false" customHeight="false" outlineLevel="0" collapsed="false">
      <c r="B25" s="0" t="s">
        <v>68</v>
      </c>
      <c r="C25" s="3"/>
      <c r="D25" s="2"/>
      <c r="E25" s="3"/>
      <c r="F25" s="2"/>
      <c r="G25" s="3"/>
      <c r="H25" s="2"/>
      <c r="I25" s="3"/>
      <c r="J25" s="2"/>
      <c r="K25" s="3" t="n">
        <v>2.29981793</v>
      </c>
      <c r="L25" s="2"/>
      <c r="M25" s="3" t="n">
        <v>11.49809343</v>
      </c>
      <c r="N25" s="2"/>
    </row>
    <row r="26" customFormat="false" ht="15" hidden="false" customHeight="false" outlineLevel="0" collapsed="false">
      <c r="B26" s="0" t="s">
        <v>50</v>
      </c>
      <c r="C26" s="3"/>
      <c r="D26" s="2"/>
      <c r="E26" s="3"/>
      <c r="F26" s="2"/>
      <c r="G26" s="3"/>
      <c r="H26" s="2"/>
      <c r="I26" s="3"/>
      <c r="J26" s="2"/>
      <c r="K26" s="3"/>
      <c r="L26" s="2"/>
      <c r="M26" s="3"/>
      <c r="N26" s="2"/>
    </row>
    <row r="27" customFormat="false" ht="15" hidden="false" customHeight="false" outlineLevel="0" collapsed="false">
      <c r="B27" s="0" t="s">
        <v>69</v>
      </c>
      <c r="C27" s="3"/>
      <c r="D27" s="2"/>
      <c r="E27" s="3"/>
      <c r="F27" s="2"/>
      <c r="G27" s="3"/>
      <c r="H27" s="2"/>
      <c r="I27" s="3"/>
      <c r="J27" s="2"/>
      <c r="K27" s="3"/>
      <c r="L27" s="2"/>
      <c r="M27" s="3" t="n">
        <v>0.0651432</v>
      </c>
      <c r="N27" s="2"/>
    </row>
    <row r="28" customFormat="false" ht="15" hidden="false" customHeight="false" outlineLevel="0" collapsed="false">
      <c r="B28" s="0" t="s">
        <v>51</v>
      </c>
      <c r="C28" s="3"/>
      <c r="D28" s="2"/>
      <c r="E28" s="3"/>
      <c r="F28" s="2"/>
      <c r="G28" s="3"/>
      <c r="H28" s="2"/>
      <c r="I28" s="3"/>
      <c r="J28" s="2"/>
      <c r="K28" s="3" t="n">
        <v>0.58474206</v>
      </c>
      <c r="L28" s="2"/>
      <c r="M28" s="3"/>
      <c r="N28" s="2"/>
    </row>
    <row r="29" customFormat="false" ht="15" hidden="false" customHeight="false" outlineLevel="0" collapsed="false">
      <c r="B29" s="0" t="s">
        <v>61</v>
      </c>
      <c r="C29" s="3" t="n">
        <v>77.0660909000009</v>
      </c>
      <c r="D29" s="2" t="n">
        <v>0.320039536109282</v>
      </c>
      <c r="E29" s="3" t="n">
        <v>82.2832905399998</v>
      </c>
      <c r="F29" s="2" t="n">
        <v>0.34170548715306</v>
      </c>
      <c r="G29" s="3" t="n">
        <v>5.07734706</v>
      </c>
      <c r="H29" s="2" t="n">
        <v>0.0210851722044229</v>
      </c>
      <c r="I29" s="3" t="n">
        <v>240.801782919988</v>
      </c>
      <c r="J29" s="2" t="n">
        <v>0.93863958859772</v>
      </c>
      <c r="K29" s="3" t="n">
        <v>4.13766531</v>
      </c>
      <c r="L29" s="2" t="n">
        <v>0.0161285203840203</v>
      </c>
      <c r="M29" s="3" t="n">
        <v>11.6039427</v>
      </c>
      <c r="N29" s="2" t="n">
        <v>0.0452318910182598</v>
      </c>
    </row>
    <row r="30" customFormat="false" ht="15" hidden="false" customHeight="false" outlineLevel="0" collapsed="false">
      <c r="B30" s="0" t="s">
        <v>74</v>
      </c>
      <c r="C30" s="3"/>
      <c r="D30" s="2"/>
      <c r="E30" s="3"/>
      <c r="F30" s="2"/>
      <c r="G30" s="3"/>
      <c r="H30" s="2"/>
      <c r="I30" s="3"/>
      <c r="J30" s="2"/>
      <c r="K30" s="3"/>
      <c r="L30" s="2"/>
      <c r="M30" s="3"/>
      <c r="N30" s="2"/>
    </row>
    <row r="31" customFormat="false" ht="15" hidden="false" customHeight="false" outlineLevel="0" collapsed="false">
      <c r="B31" s="0" t="s">
        <v>158</v>
      </c>
      <c r="C31" s="3"/>
      <c r="D31" s="2" t="n">
        <v>0.31710834942087</v>
      </c>
      <c r="E31" s="3"/>
      <c r="F31" s="2" t="n">
        <v>0.367106041682421</v>
      </c>
      <c r="G31" s="3"/>
      <c r="H31" s="2" t="n">
        <v>0.059834627623047</v>
      </c>
      <c r="I31" s="3"/>
      <c r="J31" s="2" t="n">
        <v>0.910358634298614</v>
      </c>
      <c r="K31" s="3"/>
      <c r="L31" s="2" t="n">
        <v>0.0168992444097499</v>
      </c>
      <c r="M31" s="3"/>
      <c r="N31" s="2" t="n">
        <v>0.0727421212916366</v>
      </c>
    </row>
  </sheetData>
  <mergeCells count="6">
    <mergeCell ref="C2:D2"/>
    <mergeCell ref="E2:F2"/>
    <mergeCell ref="G2:H2"/>
    <mergeCell ref="I2:J2"/>
    <mergeCell ref="K2:L2"/>
    <mergeCell ref="M2:N2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Q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ColWidth="8.609375" defaultRowHeight="15" zeroHeight="false" outlineLevelRow="0" outlineLevelCol="0"/>
  <sheetData>
    <row r="2" customFormat="false" ht="15" hidden="false" customHeight="false" outlineLevel="0" collapsed="false">
      <c r="B2" s="0" t="s">
        <v>47</v>
      </c>
      <c r="C2" s="6" t="s">
        <v>149</v>
      </c>
      <c r="D2" s="6"/>
      <c r="E2" s="6" t="s">
        <v>150</v>
      </c>
      <c r="F2" s="6"/>
      <c r="G2" s="6" t="s">
        <v>151</v>
      </c>
      <c r="H2" s="6"/>
      <c r="I2" s="6" t="s">
        <v>152</v>
      </c>
      <c r="J2" s="6"/>
      <c r="K2" s="6"/>
      <c r="L2" s="6" t="s">
        <v>153</v>
      </c>
      <c r="M2" s="6"/>
      <c r="N2" s="6"/>
      <c r="O2" s="6" t="s">
        <v>154</v>
      </c>
      <c r="P2" s="6"/>
      <c r="Q2" s="6"/>
    </row>
    <row r="3" customFormat="false" ht="15" hidden="false" customHeight="false" outlineLevel="0" collapsed="false">
      <c r="C3" s="0" t="s">
        <v>159</v>
      </c>
      <c r="D3" s="0" t="s">
        <v>160</v>
      </c>
      <c r="E3" s="0" t="s">
        <v>159</v>
      </c>
      <c r="F3" s="0" t="s">
        <v>160</v>
      </c>
      <c r="G3" s="0" t="s">
        <v>159</v>
      </c>
      <c r="H3" s="0" t="s">
        <v>160</v>
      </c>
      <c r="I3" s="0" t="s">
        <v>159</v>
      </c>
      <c r="J3" s="0" t="s">
        <v>160</v>
      </c>
      <c r="K3" s="0" t="s">
        <v>161</v>
      </c>
      <c r="L3" s="0" t="s">
        <v>159</v>
      </c>
      <c r="M3" s="0" t="s">
        <v>160</v>
      </c>
      <c r="N3" s="0" t="s">
        <v>161</v>
      </c>
      <c r="O3" s="0" t="s">
        <v>159</v>
      </c>
      <c r="P3" s="0" t="s">
        <v>160</v>
      </c>
      <c r="Q3" s="0" t="s">
        <v>161</v>
      </c>
    </row>
    <row r="4" customFormat="false" ht="15" hidden="false" customHeight="false" outlineLevel="0" collapsed="false">
      <c r="B4" s="0" t="s">
        <v>73</v>
      </c>
      <c r="C4" s="2" t="n">
        <v>0.472989326029178</v>
      </c>
      <c r="D4" s="2" t="n">
        <v>0.527010673970822</v>
      </c>
      <c r="E4" s="2" t="n">
        <v>0.513679450580826</v>
      </c>
      <c r="F4" s="2" t="n">
        <v>0.486320549419174</v>
      </c>
      <c r="G4" s="2" t="n">
        <v>0.773267576197013</v>
      </c>
      <c r="H4" s="2" t="n">
        <v>0.226732423802987</v>
      </c>
      <c r="I4" s="2" t="n">
        <v>0.581112644334881</v>
      </c>
      <c r="J4" s="2" t="n">
        <v>0.41888735566512</v>
      </c>
      <c r="K4" s="2" t="n">
        <v>0.802082948674484</v>
      </c>
      <c r="L4" s="2" t="n">
        <v>0.803083474297346</v>
      </c>
      <c r="M4" s="2" t="n">
        <v>0.196916525702654</v>
      </c>
      <c r="N4" s="2" t="n">
        <v>0.0345132798847401</v>
      </c>
      <c r="O4" s="2" t="n">
        <v>0.679660031426894</v>
      </c>
      <c r="P4" s="2" t="n">
        <v>0.320339968573106</v>
      </c>
      <c r="Q4" s="2" t="n">
        <v>0.163403771440776</v>
      </c>
    </row>
    <row r="5" customFormat="false" ht="15" hidden="false" customHeight="false" outlineLevel="0" collapsed="false">
      <c r="B5" s="0" t="s">
        <v>66</v>
      </c>
      <c r="C5" s="2" t="n">
        <v>0.51714959985107</v>
      </c>
      <c r="D5" s="2" t="n">
        <v>0.482850400148931</v>
      </c>
      <c r="E5" s="2" t="n">
        <v>0.320919622116383</v>
      </c>
      <c r="F5" s="2" t="n">
        <v>0.679080377883617</v>
      </c>
      <c r="G5" s="2" t="n">
        <v>0.582869734832186</v>
      </c>
      <c r="H5" s="2" t="n">
        <v>0.417130265167814</v>
      </c>
      <c r="I5" s="2" t="n">
        <v>0.526919239624224</v>
      </c>
      <c r="J5" s="2" t="n">
        <v>0.473080760375776</v>
      </c>
      <c r="K5" s="2" t="n">
        <v>0.807347749687583</v>
      </c>
      <c r="L5" s="2" t="n">
        <v>0.83906639812845</v>
      </c>
      <c r="M5" s="2" t="n">
        <v>0.16093360187155</v>
      </c>
      <c r="N5" s="2" t="n">
        <v>0.0443543620143989</v>
      </c>
      <c r="O5" s="2" t="n">
        <v>0.655703536232113</v>
      </c>
      <c r="P5" s="2" t="n">
        <v>0.344296463767887</v>
      </c>
      <c r="Q5" s="2" t="n">
        <v>0.148297888298018</v>
      </c>
    </row>
    <row r="6" customFormat="false" ht="15" hidden="false" customHeight="false" outlineLevel="0" collapsed="false">
      <c r="B6" s="0" t="s">
        <v>58</v>
      </c>
      <c r="C6" s="2"/>
      <c r="D6" s="2"/>
      <c r="E6" s="2"/>
      <c r="F6" s="2"/>
      <c r="G6" s="2"/>
      <c r="H6" s="2"/>
      <c r="I6" s="2"/>
      <c r="J6" s="2"/>
      <c r="K6" s="2"/>
      <c r="L6" s="2" t="n">
        <v>0.80766127174183</v>
      </c>
      <c r="M6" s="2" t="n">
        <v>0.19233872825817</v>
      </c>
      <c r="N6" s="2"/>
      <c r="O6" s="2"/>
      <c r="P6" s="2"/>
      <c r="Q6" s="2"/>
    </row>
    <row r="7" customFormat="false" ht="15" hidden="false" customHeight="false" outlineLevel="0" collapsed="false">
      <c r="B7" s="0" t="s">
        <v>55</v>
      </c>
      <c r="C7" s="2" t="n">
        <v>0.645990439856751</v>
      </c>
      <c r="D7" s="2" t="n">
        <v>0.354009560143249</v>
      </c>
      <c r="E7" s="2" t="n">
        <v>0.465914905408198</v>
      </c>
      <c r="F7" s="2" t="n">
        <v>0.534085094591802</v>
      </c>
      <c r="G7" s="2" t="n">
        <v>0.574607949356254</v>
      </c>
      <c r="H7" s="2" t="n">
        <v>0.425392050643746</v>
      </c>
      <c r="I7" s="2" t="n">
        <v>0.586642684902837</v>
      </c>
      <c r="J7" s="2" t="n">
        <v>0.413357315097163</v>
      </c>
      <c r="K7" s="2" t="n">
        <v>0.837887038855572</v>
      </c>
      <c r="L7" s="2" t="n">
        <v>0.802210557472239</v>
      </c>
      <c r="M7" s="2" t="n">
        <v>0.197789442527761</v>
      </c>
      <c r="N7" s="2" t="n">
        <v>0.0290777508444319</v>
      </c>
      <c r="O7" s="2" t="n">
        <v>0.76198081334203</v>
      </c>
      <c r="P7" s="2" t="n">
        <v>0.23801918665797</v>
      </c>
      <c r="Q7" s="2" t="n">
        <v>0.133035210299996</v>
      </c>
    </row>
    <row r="8" customFormat="false" ht="15" hidden="false" customHeight="false" outlineLevel="0" collapsed="false">
      <c r="B8" s="0" t="s">
        <v>70</v>
      </c>
      <c r="C8" s="2" t="n">
        <v>0.396964081506923</v>
      </c>
      <c r="D8" s="2" t="n">
        <v>0.603035918493077</v>
      </c>
      <c r="E8" s="2" t="n">
        <v>0.398812432369323</v>
      </c>
      <c r="F8" s="2" t="n">
        <v>0.601187567630677</v>
      </c>
      <c r="G8" s="2" t="n">
        <v>0.48137311153788</v>
      </c>
      <c r="H8" s="2" t="n">
        <v>0.51862688846212</v>
      </c>
      <c r="I8" s="2" t="n">
        <v>0.427625861049159</v>
      </c>
      <c r="J8" s="2" t="n">
        <v>0.572374138950841</v>
      </c>
      <c r="K8" s="2" t="n">
        <v>0.880155357627218</v>
      </c>
      <c r="L8" s="2" t="n">
        <v>0.81179422870945</v>
      </c>
      <c r="M8" s="2" t="n">
        <v>0.18820577129055</v>
      </c>
      <c r="N8" s="2" t="n">
        <v>0.0306636948807452</v>
      </c>
      <c r="O8" s="2" t="n">
        <v>0.590130923707199</v>
      </c>
      <c r="P8" s="2" t="n">
        <v>0.409869076292801</v>
      </c>
      <c r="Q8" s="2" t="n">
        <v>0.0891809474920374</v>
      </c>
    </row>
    <row r="9" customFormat="false" ht="15" hidden="false" customHeight="false" outlineLevel="0" collapsed="false">
      <c r="B9" s="0" t="s">
        <v>65</v>
      </c>
      <c r="C9" s="2" t="n">
        <v>0.570571390200517</v>
      </c>
      <c r="D9" s="2" t="n">
        <v>0.429428609799483</v>
      </c>
      <c r="E9" s="2" t="n">
        <v>0.593116548312269</v>
      </c>
      <c r="F9" s="2" t="n">
        <v>0.406883451687731</v>
      </c>
      <c r="G9" s="2" t="n">
        <v>0.67150770566471</v>
      </c>
      <c r="H9" s="2" t="n">
        <v>0.328492294335291</v>
      </c>
      <c r="I9" s="2" t="n">
        <v>0.608226643123233</v>
      </c>
      <c r="J9" s="2" t="n">
        <v>0.391773356876767</v>
      </c>
      <c r="K9" s="2"/>
      <c r="L9" s="2" t="n">
        <v>0.837153864768441</v>
      </c>
      <c r="M9" s="2" t="n">
        <v>0.162846135231559</v>
      </c>
      <c r="N9" s="2"/>
      <c r="O9" s="2"/>
      <c r="P9" s="2"/>
      <c r="Q9" s="2"/>
    </row>
    <row r="10" customFormat="false" ht="15" hidden="false" customHeight="false" outlineLevel="0" collapsed="false">
      <c r="B10" s="0" t="s">
        <v>71</v>
      </c>
      <c r="C10" s="2" t="n">
        <v>0.59546888017932</v>
      </c>
      <c r="D10" s="2" t="n">
        <v>0.40453111982068</v>
      </c>
      <c r="E10" s="2" t="n">
        <v>0.477529336082456</v>
      </c>
      <c r="F10" s="2" t="n">
        <v>0.522470663917544</v>
      </c>
      <c r="G10" s="2" t="n">
        <v>0.665487255455063</v>
      </c>
      <c r="H10" s="2" t="n">
        <v>0.334512744544937</v>
      </c>
      <c r="I10" s="2" t="n">
        <v>0.559676011993154</v>
      </c>
      <c r="J10" s="2" t="n">
        <v>0.440323988006846</v>
      </c>
      <c r="K10" s="2" t="n">
        <v>0.795196352500992</v>
      </c>
      <c r="L10" s="2" t="n">
        <v>0.865115662959473</v>
      </c>
      <c r="M10" s="2" t="n">
        <v>0.134884337040528</v>
      </c>
      <c r="N10" s="2" t="n">
        <v>0.0375643523319903</v>
      </c>
      <c r="O10" s="2" t="n">
        <v>0.809360098115242</v>
      </c>
      <c r="P10" s="2" t="n">
        <v>0.190639901884758</v>
      </c>
      <c r="Q10" s="2" t="n">
        <v>0.167239295167018</v>
      </c>
    </row>
    <row r="11" customFormat="false" ht="15" hidden="false" customHeight="false" outlineLevel="0" collapsed="false">
      <c r="B11" s="0" t="s">
        <v>60</v>
      </c>
      <c r="C11" s="2"/>
      <c r="D11" s="2"/>
      <c r="E11" s="2"/>
      <c r="F11" s="2"/>
      <c r="G11" s="2"/>
      <c r="H11" s="2"/>
      <c r="I11" s="2"/>
      <c r="J11" s="2"/>
      <c r="K11" s="2"/>
      <c r="L11" s="2" t="n">
        <v>0.898983344550164</v>
      </c>
      <c r="M11" s="2" t="n">
        <v>0.101016655449836</v>
      </c>
      <c r="N11" s="2"/>
      <c r="O11" s="2"/>
      <c r="P11" s="2"/>
      <c r="Q11" s="2"/>
    </row>
    <row r="12" customFormat="false" ht="15" hidden="false" customHeight="false" outlineLevel="0" collapsed="false">
      <c r="B12" s="0" t="s">
        <v>59</v>
      </c>
      <c r="C12" s="2" t="n">
        <v>0.555501529108489</v>
      </c>
      <c r="D12" s="2" t="n">
        <v>0.444498470891511</v>
      </c>
      <c r="E12" s="2" t="n">
        <v>0.625597298273779</v>
      </c>
      <c r="F12" s="2" t="n">
        <v>0.374402701726221</v>
      </c>
      <c r="G12" s="2" t="n">
        <v>0.778569816582093</v>
      </c>
      <c r="H12" s="2" t="n">
        <v>0.221430183417908</v>
      </c>
      <c r="I12" s="2" t="n">
        <v>0.600332988524692</v>
      </c>
      <c r="J12" s="2" t="n">
        <v>0.399667011475309</v>
      </c>
      <c r="K12" s="2"/>
      <c r="L12" s="2" t="n">
        <v>0.831933269366917</v>
      </c>
      <c r="M12" s="2" t="n">
        <v>0.168066730633083</v>
      </c>
      <c r="N12" s="2"/>
      <c r="O12" s="2"/>
      <c r="P12" s="2"/>
      <c r="Q12" s="2"/>
    </row>
    <row r="13" customFormat="false" ht="15" hidden="false" customHeight="false" outlineLevel="0" collapsed="false">
      <c r="B13" s="0" t="s">
        <v>56</v>
      </c>
      <c r="C13" s="2" t="n">
        <v>0.609508831430423</v>
      </c>
      <c r="D13" s="2" t="n">
        <v>0.390491168569577</v>
      </c>
      <c r="E13" s="2" t="n">
        <v>0.481432289971205</v>
      </c>
      <c r="F13" s="2" t="n">
        <v>0.518567710028795</v>
      </c>
      <c r="G13" s="2" t="n">
        <v>0.666354510062886</v>
      </c>
      <c r="H13" s="2" t="n">
        <v>0.333645489937114</v>
      </c>
      <c r="I13" s="2" t="n">
        <v>0.624091703018023</v>
      </c>
      <c r="J13" s="2" t="n">
        <v>0.375908296981977</v>
      </c>
      <c r="K13" s="2" t="n">
        <v>0.848261430122126</v>
      </c>
      <c r="L13" s="2" t="n">
        <v>0.856974643249221</v>
      </c>
      <c r="M13" s="2" t="n">
        <v>0.143025356750779</v>
      </c>
      <c r="N13" s="2" t="n">
        <v>0.0317451548153557</v>
      </c>
      <c r="O13" s="2" t="n">
        <v>0.818162453162613</v>
      </c>
      <c r="P13" s="2" t="n">
        <v>0.181837546837388</v>
      </c>
      <c r="Q13" s="2" t="n">
        <v>0.119993415062518</v>
      </c>
    </row>
    <row r="14" customFormat="false" ht="15" hidden="false" customHeight="false" outlineLevel="0" collapsed="false">
      <c r="B14" s="0" t="s">
        <v>54</v>
      </c>
      <c r="C14" s="2" t="n">
        <v>0.508199849076484</v>
      </c>
      <c r="D14" s="2" t="n">
        <v>0.491800150923517</v>
      </c>
      <c r="E14" s="2" t="n">
        <v>0.57963167732083</v>
      </c>
      <c r="F14" s="2" t="n">
        <v>0.42036832267917</v>
      </c>
      <c r="G14" s="2" t="n">
        <v>0.671400780731786</v>
      </c>
      <c r="H14" s="2" t="n">
        <v>0.328599219268214</v>
      </c>
      <c r="I14" s="2" t="n">
        <v>0.631957916809543</v>
      </c>
      <c r="J14" s="2" t="n">
        <v>0.368042083190457</v>
      </c>
      <c r="K14" s="2"/>
      <c r="L14" s="2" t="n">
        <v>0.882463677924484</v>
      </c>
      <c r="M14" s="2" t="n">
        <v>0.117536322075516</v>
      </c>
      <c r="N14" s="2"/>
      <c r="O14" s="2"/>
      <c r="P14" s="2"/>
      <c r="Q14" s="2"/>
    </row>
    <row r="15" customFormat="false" ht="15" hidden="false" customHeight="false" outlineLevel="0" collapsed="false">
      <c r="B15" s="0" t="s">
        <v>64</v>
      </c>
      <c r="C15" s="2"/>
      <c r="D15" s="2"/>
      <c r="E15" s="2"/>
      <c r="F15" s="2"/>
      <c r="G15" s="2"/>
      <c r="H15" s="2"/>
      <c r="I15" s="2"/>
      <c r="J15" s="2"/>
      <c r="K15" s="2"/>
      <c r="L15" s="2" t="n">
        <v>0.823995698042858</v>
      </c>
      <c r="M15" s="2" t="n">
        <v>0.176004301957142</v>
      </c>
      <c r="N15" s="2"/>
      <c r="O15" s="2"/>
      <c r="P15" s="2"/>
      <c r="Q15" s="2"/>
    </row>
    <row r="16" customFormat="false" ht="15" hidden="false" customHeight="false" outlineLevel="0" collapsed="false">
      <c r="B16" s="0" t="s">
        <v>57</v>
      </c>
      <c r="C16" s="2" t="n">
        <v>0.747284668152009</v>
      </c>
      <c r="D16" s="2" t="n">
        <v>0.252715331847991</v>
      </c>
      <c r="E16" s="2" t="n">
        <v>0.583931963150076</v>
      </c>
      <c r="F16" s="2" t="n">
        <v>0.416068036849924</v>
      </c>
      <c r="G16" s="2" t="n">
        <v>0.618005153155696</v>
      </c>
      <c r="H16" s="2" t="n">
        <v>0.381994846844304</v>
      </c>
      <c r="I16" s="2" t="n">
        <v>0.685669096846167</v>
      </c>
      <c r="J16" s="2" t="n">
        <v>0.314330903153834</v>
      </c>
      <c r="K16" s="2" t="n">
        <v>0.759110166023531</v>
      </c>
      <c r="L16" s="2" t="n">
        <v>0.844250769758657</v>
      </c>
      <c r="M16" s="2" t="n">
        <v>0.155749230241343</v>
      </c>
      <c r="N16" s="2" t="n">
        <v>0.0261329173989607</v>
      </c>
      <c r="O16" s="2" t="n">
        <v>0.923010353111577</v>
      </c>
      <c r="P16" s="2" t="n">
        <v>0.0769896468884233</v>
      </c>
      <c r="Q16" s="2" t="n">
        <v>0.214756916577508</v>
      </c>
    </row>
    <row r="17" customFormat="false" ht="15" hidden="false" customHeight="false" outlineLevel="0" collapsed="false">
      <c r="B17" s="0" t="s">
        <v>53</v>
      </c>
      <c r="C17" s="2" t="n">
        <v>0.837071886421403</v>
      </c>
      <c r="D17" s="2" t="n">
        <v>0.162928113578597</v>
      </c>
      <c r="E17" s="2" t="n">
        <v>0.5949673078058</v>
      </c>
      <c r="F17" s="2" t="n">
        <v>0.4050326921942</v>
      </c>
      <c r="G17" s="2" t="n">
        <v>0.753597051153817</v>
      </c>
      <c r="H17" s="2" t="n">
        <v>0.246402948846182</v>
      </c>
      <c r="I17" s="2" t="n">
        <v>0.729709351572451</v>
      </c>
      <c r="J17" s="2" t="n">
        <v>0.270290648427549</v>
      </c>
      <c r="K17" s="2" t="n">
        <v>0.917851945068106</v>
      </c>
      <c r="L17" s="2" t="n">
        <v>0.84976901836074</v>
      </c>
      <c r="M17" s="2" t="n">
        <v>0.15023098163926</v>
      </c>
      <c r="N17" s="2" t="n">
        <v>0.0416838413788903</v>
      </c>
      <c r="O17" s="2" t="n">
        <v>0.528281633198011</v>
      </c>
      <c r="P17" s="2" t="n">
        <v>0.471718366801989</v>
      </c>
      <c r="Q17" s="2" t="n">
        <v>0.0404642135530041</v>
      </c>
    </row>
    <row r="18" customFormat="false" ht="15" hidden="false" customHeight="false" outlineLevel="0" collapsed="false">
      <c r="B18" s="0" t="s">
        <v>67</v>
      </c>
      <c r="C18" s="2"/>
      <c r="D18" s="2"/>
      <c r="E18" s="2"/>
      <c r="F18" s="2"/>
      <c r="G18" s="2"/>
      <c r="H18" s="2"/>
      <c r="I18" s="2" t="n">
        <v>0.573928207641135</v>
      </c>
      <c r="J18" s="2" t="n">
        <v>0.426071792358865</v>
      </c>
      <c r="K18" s="2" t="n">
        <v>0.875986487220225</v>
      </c>
      <c r="L18" s="2" t="n">
        <v>0.835203934057288</v>
      </c>
      <c r="M18" s="2" t="n">
        <v>0.164796065942712</v>
      </c>
      <c r="N18" s="2" t="n">
        <v>0.0315055758340174</v>
      </c>
      <c r="O18" s="2" t="n">
        <v>0.847035716644965</v>
      </c>
      <c r="P18" s="2" t="n">
        <v>0.152964283355035</v>
      </c>
      <c r="Q18" s="2" t="n">
        <v>0.0925079369457576</v>
      </c>
    </row>
    <row r="19" customFormat="false" ht="15" hidden="false" customHeight="false" outlineLevel="0" collapsed="false">
      <c r="B19" s="0" t="s">
        <v>62</v>
      </c>
      <c r="C19" s="2"/>
      <c r="D19" s="2"/>
      <c r="E19" s="2"/>
      <c r="F19" s="2"/>
      <c r="G19" s="2"/>
      <c r="H19" s="2"/>
      <c r="I19" s="2"/>
      <c r="J19" s="2"/>
      <c r="K19" s="2"/>
      <c r="L19" s="2" t="n">
        <v>0.804527466072108</v>
      </c>
      <c r="M19" s="2" t="n">
        <v>0.195472533927892</v>
      </c>
      <c r="N19" s="2"/>
      <c r="O19" s="2"/>
      <c r="P19" s="2"/>
      <c r="Q19" s="2"/>
    </row>
    <row r="20" customFormat="false" ht="15" hidden="false" customHeight="false" outlineLevel="0" collapsed="false">
      <c r="B20" s="0" t="s">
        <v>63</v>
      </c>
      <c r="C20" s="2"/>
      <c r="D20" s="2"/>
      <c r="E20" s="2" t="n">
        <v>0.510838274686166</v>
      </c>
      <c r="F20" s="2" t="n">
        <v>0.489161725313834</v>
      </c>
      <c r="G20" s="2" t="n">
        <v>0.762258308393102</v>
      </c>
      <c r="H20" s="2" t="n">
        <v>0.237741691606898</v>
      </c>
      <c r="I20" s="2"/>
      <c r="J20" s="2"/>
      <c r="K20" s="2"/>
      <c r="L20" s="2" t="n">
        <v>0.81267051373577</v>
      </c>
      <c r="M20" s="2" t="n">
        <v>0.18732948626423</v>
      </c>
      <c r="N20" s="2"/>
      <c r="O20" s="2"/>
      <c r="P20" s="2"/>
      <c r="Q20" s="2"/>
    </row>
    <row r="21" customFormat="false" ht="15" hidden="false" customHeight="false" outlineLevel="0" collapsed="false">
      <c r="B21" s="0" t="s">
        <v>49</v>
      </c>
      <c r="C21" s="2"/>
      <c r="D21" s="2"/>
      <c r="E21" s="2"/>
      <c r="F21" s="2"/>
      <c r="G21" s="2"/>
      <c r="H21" s="2"/>
      <c r="I21" s="2" t="n">
        <v>0.511287564052114</v>
      </c>
      <c r="J21" s="2" t="n">
        <v>0.488712435947886</v>
      </c>
      <c r="K21" s="2" t="n">
        <v>0.833029789866878</v>
      </c>
      <c r="L21" s="2" t="n">
        <v>0.779199852865817</v>
      </c>
      <c r="M21" s="2" t="n">
        <v>0.220800147134184</v>
      </c>
      <c r="N21" s="2" t="n">
        <v>0.0651874930651277</v>
      </c>
      <c r="O21" s="2" t="n">
        <v>0.819343009604033</v>
      </c>
      <c r="P21" s="2" t="n">
        <v>0.180656990395967</v>
      </c>
      <c r="Q21" s="2" t="n">
        <v>0.101782717067994</v>
      </c>
    </row>
    <row r="22" customFormat="false" ht="15" hidden="false" customHeight="false" outlineLevel="0" collapsed="false">
      <c r="B22" s="0" t="s">
        <v>72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customFormat="false" ht="15" hidden="false" customHeight="false" outlineLevel="0" collapsed="false">
      <c r="B23" s="0" t="s">
        <v>52</v>
      </c>
      <c r="C23" s="2"/>
      <c r="D23" s="2"/>
      <c r="E23" s="2"/>
      <c r="F23" s="2"/>
      <c r="G23" s="2"/>
      <c r="H23" s="2"/>
      <c r="I23" s="2"/>
      <c r="J23" s="2"/>
      <c r="K23" s="2"/>
      <c r="L23" s="2" t="n">
        <v>0.886977180382436</v>
      </c>
      <c r="M23" s="2" t="n">
        <v>0.113022819617564</v>
      </c>
      <c r="N23" s="2"/>
      <c r="O23" s="2" t="n">
        <v>0.695958684217559</v>
      </c>
      <c r="P23" s="2" t="n">
        <v>0.304041315782441</v>
      </c>
      <c r="Q23" s="2"/>
    </row>
    <row r="24" customFormat="false" ht="15" hidden="false" customHeight="false" outlineLevel="0" collapsed="false">
      <c r="B24" s="0" t="s">
        <v>48</v>
      </c>
      <c r="C24" s="2" t="n">
        <v>0.54178355558503</v>
      </c>
      <c r="D24" s="2" t="n">
        <v>0.45821644441497</v>
      </c>
      <c r="E24" s="2" t="n">
        <v>0.584917337349974</v>
      </c>
      <c r="F24" s="2" t="n">
        <v>0.415082662650026</v>
      </c>
      <c r="G24" s="2" t="n">
        <v>0.87372901841441</v>
      </c>
      <c r="H24" s="2" t="n">
        <v>0.12627098158559</v>
      </c>
      <c r="I24" s="2" t="n">
        <v>0.698242666535907</v>
      </c>
      <c r="J24" s="2" t="n">
        <v>0.301757333464094</v>
      </c>
      <c r="K24" s="2"/>
      <c r="L24" s="2" t="n">
        <v>0.890222456806894</v>
      </c>
      <c r="M24" s="2" t="n">
        <v>0.109777543193106</v>
      </c>
      <c r="N24" s="2"/>
      <c r="O24" s="2"/>
      <c r="P24" s="2"/>
      <c r="Q24" s="2"/>
    </row>
    <row r="25" customFormat="false" ht="15" hidden="false" customHeight="false" outlineLevel="0" collapsed="false">
      <c r="B25" s="0" t="s">
        <v>68</v>
      </c>
      <c r="C25" s="2"/>
      <c r="D25" s="2"/>
      <c r="E25" s="2"/>
      <c r="F25" s="2"/>
      <c r="G25" s="2"/>
      <c r="H25" s="2"/>
      <c r="I25" s="2"/>
      <c r="J25" s="2"/>
      <c r="K25" s="2"/>
      <c r="L25" s="2" t="n">
        <v>0.850245520580895</v>
      </c>
      <c r="M25" s="2" t="n">
        <v>0.149754479419105</v>
      </c>
      <c r="N25" s="2"/>
      <c r="O25" s="2" t="n">
        <v>0.763253061785201</v>
      </c>
      <c r="P25" s="2" t="n">
        <v>0.236746938214799</v>
      </c>
      <c r="Q25" s="2"/>
    </row>
    <row r="26" customFormat="false" ht="15" hidden="false" customHeight="false" outlineLevel="0" collapsed="false">
      <c r="B26" s="0" t="s">
        <v>50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customFormat="false" ht="15" hidden="false" customHeight="false" outlineLevel="0" collapsed="false">
      <c r="B27" s="0" t="s">
        <v>69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 t="n">
        <v>0.995651543054685</v>
      </c>
      <c r="P27" s="2" t="n">
        <v>0.00434845694531488</v>
      </c>
      <c r="Q27" s="2"/>
    </row>
    <row r="28" customFormat="false" ht="15" hidden="false" customHeight="false" outlineLevel="0" collapsed="false">
      <c r="B28" s="0" t="s">
        <v>51</v>
      </c>
      <c r="C28" s="2"/>
      <c r="D28" s="2"/>
      <c r="E28" s="2"/>
      <c r="F28" s="2"/>
      <c r="G28" s="2"/>
      <c r="H28" s="2"/>
      <c r="I28" s="2"/>
      <c r="J28" s="2"/>
      <c r="K28" s="2"/>
      <c r="L28" s="2" t="n">
        <v>0.922242422755977</v>
      </c>
      <c r="M28" s="2" t="n">
        <v>0.0777575772440232</v>
      </c>
      <c r="N28" s="2"/>
      <c r="O28" s="2"/>
      <c r="P28" s="2"/>
      <c r="Q28" s="2"/>
    </row>
    <row r="29" customFormat="false" ht="15" hidden="false" customHeight="false" outlineLevel="0" collapsed="false">
      <c r="B29" s="0" t="s">
        <v>61</v>
      </c>
      <c r="C29" s="2" t="n">
        <v>0.664991321785086</v>
      </c>
      <c r="D29" s="2" t="n">
        <v>0.335008678214914</v>
      </c>
      <c r="E29" s="2" t="n">
        <v>0.651912156152045</v>
      </c>
      <c r="F29" s="2" t="n">
        <v>0.348087843847955</v>
      </c>
      <c r="G29" s="2" t="n">
        <v>0.87483135179848</v>
      </c>
      <c r="H29" s="2" t="n">
        <v>0.12516864820152</v>
      </c>
      <c r="I29" s="2" t="n">
        <v>0.673244788523141</v>
      </c>
      <c r="J29" s="2" t="n">
        <v>0.326755211476859</v>
      </c>
      <c r="K29" s="2" t="n">
        <v>0.790972346191697</v>
      </c>
      <c r="L29" s="2" t="n">
        <v>0.869493340959778</v>
      </c>
      <c r="M29" s="2" t="n">
        <v>0.130506659040222</v>
      </c>
      <c r="N29" s="2" t="n">
        <v>0.0340288138614796</v>
      </c>
      <c r="O29" s="2" t="n">
        <v>0.928830399063601</v>
      </c>
      <c r="P29" s="2" t="n">
        <v>0.071169600936399</v>
      </c>
      <c r="Q29" s="2" t="n">
        <v>0.174998839946823</v>
      </c>
    </row>
    <row r="30" customFormat="false" ht="15" hidden="false" customHeight="false" outlineLevel="0" collapsed="false">
      <c r="B30" s="0" t="s">
        <v>74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customFormat="false" ht="15" hidden="false" customHeight="false" outlineLevel="0" collapsed="false">
      <c r="B31" s="0" t="s">
        <v>162</v>
      </c>
      <c r="C31" s="2" t="n">
        <v>0.589498104552514</v>
      </c>
      <c r="D31" s="2" t="n">
        <v>0.410501895447486</v>
      </c>
      <c r="E31" s="2" t="n">
        <v>0.527371471398524</v>
      </c>
      <c r="F31" s="2" t="n">
        <v>0.472628528601476</v>
      </c>
      <c r="G31" s="2" t="n">
        <v>0.696275665952527</v>
      </c>
      <c r="H31" s="2" t="n">
        <v>0.303724334047473</v>
      </c>
      <c r="I31" s="2" t="n">
        <v>0.601244491236711</v>
      </c>
      <c r="J31" s="2" t="n">
        <v>0.39875550876329</v>
      </c>
      <c r="K31" s="2" t="n">
        <v>0.831625601076219</v>
      </c>
      <c r="L31" s="2" t="n">
        <v>0.843706024675967</v>
      </c>
      <c r="M31" s="2" t="n">
        <v>0.156293975324033</v>
      </c>
      <c r="N31" s="2" t="n">
        <v>0.0369506578463762</v>
      </c>
      <c r="O31" s="2" t="n">
        <v>0.772597304047552</v>
      </c>
      <c r="P31" s="2" t="n">
        <v>0.227402695952448</v>
      </c>
      <c r="Q31" s="2" t="n">
        <v>0.131423741077405</v>
      </c>
    </row>
  </sheetData>
  <mergeCells count="6">
    <mergeCell ref="C2:D2"/>
    <mergeCell ref="E2:F2"/>
    <mergeCell ref="G2:H2"/>
    <mergeCell ref="I2:K2"/>
    <mergeCell ref="L2:N2"/>
    <mergeCell ref="O2:Q2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G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4" activeCellId="0" sqref="F24"/>
    </sheetView>
  </sheetViews>
  <sheetFormatPr defaultColWidth="8.609375" defaultRowHeight="15" zeroHeight="false" outlineLevelRow="0" outlineLevelCol="0"/>
  <cols>
    <col collapsed="false" customWidth="true" hidden="false" outlineLevel="0" max="4" min="3" style="0" width="16.42"/>
    <col collapsed="false" customWidth="true" hidden="false" outlineLevel="0" max="6" min="5" style="0" width="17.57"/>
  </cols>
  <sheetData>
    <row r="2" customFormat="false" ht="15" hidden="false" customHeight="false" outlineLevel="0" collapsed="false">
      <c r="B2" s="0" t="s">
        <v>47</v>
      </c>
      <c r="C2" s="0" t="n">
        <v>2016</v>
      </c>
      <c r="D2" s="0" t="n">
        <v>2017</v>
      </c>
      <c r="E2" s="0" t="n">
        <v>2018</v>
      </c>
      <c r="F2" s="0" t="n">
        <v>2019</v>
      </c>
      <c r="G2" s="0" t="s">
        <v>163</v>
      </c>
    </row>
    <row r="3" customFormat="false" ht="15" hidden="false" customHeight="false" outlineLevel="0" collapsed="false">
      <c r="B3" s="0" t="s">
        <v>48</v>
      </c>
      <c r="C3" s="3" t="n">
        <v>287574402</v>
      </c>
      <c r="D3" s="3" t="n">
        <v>408925362.77</v>
      </c>
      <c r="E3" s="3" t="n">
        <v>422997600.75</v>
      </c>
      <c r="F3" s="3" t="n">
        <v>616667144.97</v>
      </c>
      <c r="G3" s="2" t="n">
        <v>0.457850219189452</v>
      </c>
    </row>
    <row r="4" customFormat="false" ht="15" hidden="false" customHeight="false" outlineLevel="0" collapsed="false">
      <c r="B4" s="0" t="s">
        <v>49</v>
      </c>
      <c r="C4" s="3" t="n">
        <v>1140069634.66</v>
      </c>
      <c r="D4" s="3" t="n">
        <v>1285242900.49</v>
      </c>
      <c r="E4" s="3" t="n">
        <v>1347444020.02</v>
      </c>
      <c r="F4" s="3" t="n">
        <v>1442863753.26</v>
      </c>
      <c r="G4" s="2" t="n">
        <v>0.070815359912751</v>
      </c>
    </row>
    <row r="5" customFormat="false" ht="15" hidden="false" customHeight="false" outlineLevel="0" collapsed="false">
      <c r="B5" s="0" t="s">
        <v>50</v>
      </c>
      <c r="C5" s="3" t="n">
        <v>998819471.11</v>
      </c>
      <c r="D5" s="3" t="n">
        <v>1154487122.68</v>
      </c>
      <c r="E5" s="3" t="n">
        <v>1252987230.83</v>
      </c>
      <c r="F5" s="3" t="n">
        <v>1435361275.74</v>
      </c>
      <c r="G5" s="2" t="n">
        <v>0.145551399425828</v>
      </c>
    </row>
    <row r="6" customFormat="false" ht="15" hidden="false" customHeight="false" outlineLevel="0" collapsed="false">
      <c r="B6" s="0" t="s">
        <v>51</v>
      </c>
      <c r="C6" s="3" t="n">
        <v>34385234.29</v>
      </c>
      <c r="D6" s="3" t="n">
        <v>13637164.27</v>
      </c>
      <c r="E6" s="3" t="n">
        <v>824325.680000022</v>
      </c>
      <c r="F6" s="3" t="n">
        <v>380784.539999992</v>
      </c>
      <c r="G6" s="2" t="n">
        <v>-0.538065416086538</v>
      </c>
    </row>
    <row r="7" customFormat="false" ht="15" hidden="false" customHeight="false" outlineLevel="0" collapsed="false">
      <c r="B7" s="0" t="s">
        <v>52</v>
      </c>
      <c r="C7" s="3" t="n">
        <v>2536860333.81</v>
      </c>
      <c r="D7" s="3" t="n">
        <v>3223937050.30338</v>
      </c>
      <c r="E7" s="3" t="n">
        <v>3656517674.29</v>
      </c>
      <c r="F7" s="3" t="n">
        <v>4239638418.43</v>
      </c>
      <c r="G7" s="2" t="n">
        <v>0.159474340364901</v>
      </c>
    </row>
    <row r="8" customFormat="false" ht="15" hidden="false" customHeight="false" outlineLevel="0" collapsed="false">
      <c r="B8" s="0" t="s">
        <v>53</v>
      </c>
      <c r="C8" s="3" t="n">
        <v>1448957897.52</v>
      </c>
      <c r="D8" s="3" t="n">
        <v>1576494287.89</v>
      </c>
      <c r="E8" s="3" t="n">
        <v>1463653642.18</v>
      </c>
      <c r="F8" s="3" t="n">
        <v>1530202738.1</v>
      </c>
      <c r="G8" s="2" t="n">
        <v>0.0454677896478843</v>
      </c>
    </row>
    <row r="9" customFormat="false" ht="15" hidden="false" customHeight="false" outlineLevel="0" collapsed="false">
      <c r="B9" s="0" t="s">
        <v>54</v>
      </c>
      <c r="C9" s="3" t="n">
        <v>1211598543.22</v>
      </c>
      <c r="D9" s="3" t="n">
        <v>564002577.27</v>
      </c>
      <c r="E9" s="3" t="n">
        <v>232937134.98</v>
      </c>
      <c r="F9" s="3" t="n">
        <v>643336227.98</v>
      </c>
      <c r="G9" s="2" t="n">
        <v>1.76184485584593</v>
      </c>
    </row>
    <row r="10" customFormat="false" ht="15" hidden="false" customHeight="false" outlineLevel="0" collapsed="false">
      <c r="B10" s="0" t="s">
        <v>55</v>
      </c>
      <c r="C10" s="3" t="n">
        <v>1802430694.52</v>
      </c>
      <c r="D10" s="3" t="n">
        <v>1993894905.38</v>
      </c>
      <c r="E10" s="3" t="n">
        <v>2283804169.57</v>
      </c>
      <c r="F10" s="3" t="n">
        <v>2443301007.26</v>
      </c>
      <c r="G10" s="2" t="n">
        <v>0.0698382286078536</v>
      </c>
    </row>
    <row r="11" customFormat="false" ht="15" hidden="false" customHeight="false" outlineLevel="0" collapsed="false">
      <c r="B11" s="0" t="s">
        <v>56</v>
      </c>
      <c r="C11" s="3" t="n">
        <v>2220464874.89</v>
      </c>
      <c r="D11" s="3" t="n">
        <v>2613113368.43</v>
      </c>
      <c r="E11" s="3" t="n">
        <v>2622551528.97</v>
      </c>
      <c r="F11" s="3" t="n">
        <v>3415527525.29</v>
      </c>
      <c r="G11" s="2" t="n">
        <v>0.302368127970183</v>
      </c>
    </row>
    <row r="12" customFormat="false" ht="15" hidden="false" customHeight="false" outlineLevel="0" collapsed="false">
      <c r="B12" s="0" t="s">
        <v>57</v>
      </c>
      <c r="C12" s="3" t="n">
        <v>763457908.31</v>
      </c>
      <c r="D12" s="3" t="n">
        <v>1137082982.73</v>
      </c>
      <c r="E12" s="3" t="n">
        <v>838008176.23</v>
      </c>
      <c r="F12" s="3" t="n">
        <v>1052844473.43</v>
      </c>
      <c r="G12" s="2" t="n">
        <v>0.256365395104494</v>
      </c>
    </row>
    <row r="13" customFormat="false" ht="15" hidden="false" customHeight="false" outlineLevel="0" collapsed="false">
      <c r="B13" s="0" t="s">
        <v>58</v>
      </c>
      <c r="C13" s="3" t="n">
        <v>13401811721.15</v>
      </c>
      <c r="D13" s="3" t="n">
        <v>15321642935.33</v>
      </c>
      <c r="E13" s="3" t="n">
        <v>17363294157.28</v>
      </c>
      <c r="F13" s="3" t="n">
        <v>18099527192.07</v>
      </c>
      <c r="G13" s="2" t="n">
        <v>0.0424016910685874</v>
      </c>
    </row>
    <row r="14" customFormat="false" ht="15" hidden="false" customHeight="false" outlineLevel="0" collapsed="false">
      <c r="B14" s="0" t="s">
        <v>59</v>
      </c>
      <c r="C14" s="3" t="n">
        <v>1135716367.7</v>
      </c>
      <c r="D14" s="3" t="n">
        <v>1658239915.62</v>
      </c>
      <c r="E14" s="3" t="n">
        <v>897181600.05</v>
      </c>
      <c r="F14" s="3" t="n">
        <v>1208086785.13</v>
      </c>
      <c r="G14" s="2" t="n">
        <v>0.346535400483775</v>
      </c>
    </row>
    <row r="15" customFormat="false" ht="15" hidden="false" customHeight="false" outlineLevel="0" collapsed="false">
      <c r="B15" s="0" t="s">
        <v>60</v>
      </c>
      <c r="C15" s="3" t="n">
        <v>1104920518.99</v>
      </c>
      <c r="D15" s="3" t="n">
        <v>1395854014.75</v>
      </c>
      <c r="E15" s="3" t="n">
        <v>1619540740.68</v>
      </c>
      <c r="F15" s="3" t="n">
        <v>1740053656.27</v>
      </c>
      <c r="G15" s="2" t="n">
        <v>0.0744117838859684</v>
      </c>
    </row>
    <row r="16" customFormat="false" ht="15" hidden="false" customHeight="false" outlineLevel="0" collapsed="false">
      <c r="B16" s="0" t="s">
        <v>61</v>
      </c>
      <c r="C16" s="3" t="n">
        <v>2227588323.51</v>
      </c>
      <c r="D16" s="3" t="n">
        <v>1423778343.68</v>
      </c>
      <c r="E16" s="3" t="n">
        <v>1265901456.11</v>
      </c>
      <c r="F16" s="3" t="n">
        <v>1815056104.01</v>
      </c>
      <c r="G16" s="2" t="n">
        <v>0.433805210705344</v>
      </c>
    </row>
    <row r="17" customFormat="false" ht="15" hidden="false" customHeight="false" outlineLevel="0" collapsed="false">
      <c r="B17" s="0" t="s">
        <v>62</v>
      </c>
      <c r="C17" s="3" t="n">
        <v>1135033896.53</v>
      </c>
      <c r="D17" s="3" t="n">
        <v>1302736164.48</v>
      </c>
      <c r="E17" s="3" t="n">
        <v>1418304511.53</v>
      </c>
      <c r="F17" s="3" t="n">
        <v>1501527893.95</v>
      </c>
      <c r="G17" s="2" t="n">
        <v>0.0586780777635845</v>
      </c>
    </row>
    <row r="18" customFormat="false" ht="15" hidden="false" customHeight="false" outlineLevel="0" collapsed="false">
      <c r="B18" s="0" t="s">
        <v>63</v>
      </c>
      <c r="C18" s="3" t="n">
        <v>2132308524.34</v>
      </c>
      <c r="D18" s="3" t="n">
        <v>2562636648.64</v>
      </c>
      <c r="E18" s="3" t="n">
        <v>2650043263.62</v>
      </c>
      <c r="F18" s="3" t="n">
        <v>3079162321.39</v>
      </c>
      <c r="G18" s="2" t="n">
        <v>0.161929076276218</v>
      </c>
    </row>
    <row r="19" customFormat="false" ht="15" hidden="false" customHeight="false" outlineLevel="0" collapsed="false">
      <c r="B19" s="0" t="s">
        <v>64</v>
      </c>
      <c r="C19" s="3" t="n">
        <v>573358932.24</v>
      </c>
      <c r="D19" s="3" t="n">
        <v>456913174.3</v>
      </c>
      <c r="E19" s="3" t="n">
        <v>1405951138.55</v>
      </c>
      <c r="F19" s="3" t="n">
        <v>1715276153.46</v>
      </c>
      <c r="G19" s="2" t="n">
        <v>0.220011212643575</v>
      </c>
    </row>
    <row r="20" customFormat="false" ht="15" hidden="false" customHeight="false" outlineLevel="0" collapsed="false">
      <c r="B20" s="0" t="s">
        <v>65</v>
      </c>
      <c r="C20" s="3" t="n">
        <v>2299451209.16</v>
      </c>
      <c r="D20" s="3" t="n">
        <v>4449742860.24</v>
      </c>
      <c r="E20" s="3" t="n">
        <v>4915447035.25</v>
      </c>
      <c r="F20" s="3" t="n">
        <v>6021940984.62</v>
      </c>
      <c r="G20" s="2" t="n">
        <v>0.225105456621754</v>
      </c>
    </row>
    <row r="21" customFormat="false" ht="15" hidden="false" customHeight="false" outlineLevel="0" collapsed="false">
      <c r="B21" s="0" t="s">
        <v>66</v>
      </c>
      <c r="C21" s="3" t="n">
        <v>10821078059.86</v>
      </c>
      <c r="D21" s="3" t="n">
        <v>13063003404.01</v>
      </c>
      <c r="E21" s="3" t="n">
        <v>12312846024.43</v>
      </c>
      <c r="F21" s="3" t="n">
        <v>13390064263.01</v>
      </c>
      <c r="G21" s="2" t="n">
        <v>0.0874873474778037</v>
      </c>
    </row>
    <row r="22" customFormat="false" ht="15" hidden="false" customHeight="false" outlineLevel="0" collapsed="false">
      <c r="B22" s="0" t="s">
        <v>67</v>
      </c>
      <c r="C22" s="3" t="n">
        <v>1398055414.25</v>
      </c>
      <c r="D22" s="3" t="n">
        <v>1502364370.39</v>
      </c>
      <c r="E22" s="3" t="n">
        <v>2295499050.15</v>
      </c>
      <c r="F22" s="3" t="n">
        <v>2333848271.59</v>
      </c>
      <c r="G22" s="2" t="n">
        <v>0.0167062676142224</v>
      </c>
    </row>
    <row r="23" customFormat="false" ht="15" hidden="false" customHeight="false" outlineLevel="0" collapsed="false">
      <c r="B23" s="0" t="s">
        <v>68</v>
      </c>
      <c r="C23" s="3" t="n">
        <v>8201881.20999998</v>
      </c>
      <c r="D23" s="3" t="n">
        <v>8191703.88999999</v>
      </c>
      <c r="E23" s="3" t="n">
        <v>6770765.75999999</v>
      </c>
      <c r="F23" s="3" t="n">
        <v>92127250.6900001</v>
      </c>
      <c r="G23" s="2" t="n">
        <v>12.6066220506793</v>
      </c>
    </row>
    <row r="24" customFormat="false" ht="15" hidden="false" customHeight="false" outlineLevel="0" collapsed="false">
      <c r="B24" s="0" t="s">
        <v>69</v>
      </c>
      <c r="C24" s="3" t="n">
        <v>26774235.65</v>
      </c>
      <c r="D24" s="3" t="n">
        <v>5269161.33</v>
      </c>
      <c r="E24" s="3" t="n">
        <v>5302415.43</v>
      </c>
      <c r="F24" s="3" t="n">
        <v>-555434.740000002</v>
      </c>
      <c r="G24" s="2" t="n">
        <v>-1.10475126804616</v>
      </c>
    </row>
    <row r="25" customFormat="false" ht="15" hidden="false" customHeight="false" outlineLevel="0" collapsed="false">
      <c r="B25" s="0" t="s">
        <v>70</v>
      </c>
      <c r="C25" s="3" t="n">
        <v>9748632555.11</v>
      </c>
      <c r="D25" s="3" t="n">
        <v>10699112133.64</v>
      </c>
      <c r="E25" s="3" t="n">
        <v>11089535639.75</v>
      </c>
      <c r="F25" s="3" t="n">
        <v>11880509280.91</v>
      </c>
      <c r="G25" s="2" t="n">
        <v>0.0713261282397426</v>
      </c>
    </row>
    <row r="26" customFormat="false" ht="15" hidden="false" customHeight="false" outlineLevel="0" collapsed="false">
      <c r="B26" s="0" t="s">
        <v>71</v>
      </c>
      <c r="C26" s="3" t="n">
        <v>3070130574.33</v>
      </c>
      <c r="D26" s="3" t="n">
        <v>3665120492.39</v>
      </c>
      <c r="E26" s="3" t="n">
        <v>3820841513.71</v>
      </c>
      <c r="F26" s="3" t="n">
        <v>4164671497.02</v>
      </c>
      <c r="G26" s="2" t="n">
        <v>0.0899880254326864</v>
      </c>
    </row>
    <row r="27" customFormat="false" ht="15" hidden="false" customHeight="false" outlineLevel="0" collapsed="false">
      <c r="B27" s="0" t="s">
        <v>72</v>
      </c>
      <c r="C27" s="3" t="n">
        <v>896840652.72</v>
      </c>
      <c r="D27" s="3" t="n">
        <v>946419739.25</v>
      </c>
      <c r="E27" s="3" t="n">
        <v>762929598.17</v>
      </c>
      <c r="F27" s="3" t="n">
        <v>986323481.22</v>
      </c>
      <c r="G27" s="2" t="n">
        <v>0.292810612651341</v>
      </c>
    </row>
    <row r="28" customFormat="false" ht="15" hidden="false" customHeight="false" outlineLevel="0" collapsed="false">
      <c r="B28" s="0" t="s">
        <v>73</v>
      </c>
      <c r="C28" s="3" t="n">
        <v>19796647172.74</v>
      </c>
      <c r="D28" s="3" t="n">
        <v>21339696112.8</v>
      </c>
      <c r="E28" s="3" t="n">
        <v>24080995190.31</v>
      </c>
      <c r="F28" s="3" t="n">
        <v>26302354123.45</v>
      </c>
      <c r="G28" s="2" t="n">
        <v>0.0922453127698746</v>
      </c>
    </row>
    <row r="29" customFormat="false" ht="15" hidden="false" customHeight="false" outlineLevel="0" collapsed="false">
      <c r="B29" s="0" t="s">
        <v>74</v>
      </c>
      <c r="C29" s="3" t="n">
        <v>35692.4599999189</v>
      </c>
      <c r="D29" s="3" t="n">
        <v>214473216.68</v>
      </c>
      <c r="E29" s="3" t="n">
        <v>548740343.3</v>
      </c>
      <c r="F29" s="3" t="n">
        <v>455262220.05</v>
      </c>
      <c r="G29" s="2" t="n">
        <v>-0.170350374983993</v>
      </c>
    </row>
    <row r="30" customFormat="false" ht="15" hidden="false" customHeight="false" outlineLevel="0" collapsed="false">
      <c r="B30" s="0" t="s">
        <v>106</v>
      </c>
      <c r="C30" s="3" t="n">
        <v>82221204726.28</v>
      </c>
      <c r="D30" s="3" t="n">
        <v>93986012113.6334</v>
      </c>
      <c r="E30" s="3" t="n">
        <v>100580849947.58</v>
      </c>
      <c r="F30" s="3" t="n">
        <v>111605359393.1</v>
      </c>
      <c r="G30" s="2" t="n">
        <v>0.0701682908513361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D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8.609375" defaultRowHeight="15" zeroHeight="false" outlineLevelRow="0" outlineLevelCol="0"/>
  <cols>
    <col collapsed="false" customWidth="true" hidden="false" outlineLevel="0" max="2" min="2" style="7" width="9.14"/>
    <col collapsed="false" customWidth="true" hidden="false" outlineLevel="0" max="4" min="3" style="7" width="29.58"/>
  </cols>
  <sheetData>
    <row r="2" customFormat="false" ht="45" hidden="false" customHeight="false" outlineLevel="0" collapsed="false">
      <c r="B2" s="8" t="s">
        <v>47</v>
      </c>
      <c r="C2" s="9" t="s">
        <v>164</v>
      </c>
      <c r="D2" s="9" t="s">
        <v>165</v>
      </c>
    </row>
    <row r="3" customFormat="false" ht="60" hidden="false" customHeight="false" outlineLevel="0" collapsed="false">
      <c r="B3" s="8"/>
      <c r="C3" s="9" t="s">
        <v>166</v>
      </c>
      <c r="D3" s="9" t="s">
        <v>167</v>
      </c>
    </row>
    <row r="4" customFormat="false" ht="15" hidden="false" customHeight="false" outlineLevel="0" collapsed="false">
      <c r="B4" s="7" t="s">
        <v>48</v>
      </c>
      <c r="C4" s="10" t="n">
        <v>616667144.97</v>
      </c>
      <c r="D4" s="10" t="n">
        <v>543360995.89</v>
      </c>
    </row>
    <row r="5" customFormat="false" ht="15" hidden="false" customHeight="false" outlineLevel="0" collapsed="false">
      <c r="B5" s="7" t="s">
        <v>49</v>
      </c>
      <c r="C5" s="10" t="n">
        <v>1442863753.26</v>
      </c>
      <c r="D5" s="10" t="n">
        <v>974779986.78</v>
      </c>
    </row>
    <row r="6" customFormat="false" ht="15" hidden="false" customHeight="false" outlineLevel="0" collapsed="false">
      <c r="B6" s="7" t="s">
        <v>50</v>
      </c>
      <c r="C6" s="10" t="n">
        <v>1435361275.74</v>
      </c>
      <c r="D6" s="10" t="n">
        <v>833301683.95</v>
      </c>
    </row>
    <row r="7" customFormat="false" ht="15" hidden="false" customHeight="false" outlineLevel="0" collapsed="false">
      <c r="B7" s="7" t="s">
        <v>51</v>
      </c>
      <c r="C7" s="10" t="n">
        <v>380784.539999992</v>
      </c>
      <c r="D7" s="10" t="n">
        <v>-934832119.63</v>
      </c>
    </row>
    <row r="8" customFormat="false" ht="15" hidden="false" customHeight="false" outlineLevel="0" collapsed="false">
      <c r="B8" s="7" t="s">
        <v>52</v>
      </c>
      <c r="C8" s="10" t="n">
        <v>4239638418.43</v>
      </c>
      <c r="D8" s="10" t="n">
        <v>3299259011.88</v>
      </c>
    </row>
    <row r="9" customFormat="false" ht="15" hidden="false" customHeight="false" outlineLevel="0" collapsed="false">
      <c r="B9" s="7" t="s">
        <v>53</v>
      </c>
      <c r="C9" s="10" t="n">
        <v>1530202738.1</v>
      </c>
      <c r="D9" s="10" t="n">
        <v>1107541846.56</v>
      </c>
    </row>
    <row r="10" customFormat="false" ht="15" hidden="false" customHeight="false" outlineLevel="0" collapsed="false">
      <c r="B10" s="7" t="s">
        <v>54</v>
      </c>
      <c r="C10" s="10" t="n">
        <v>643336227.98</v>
      </c>
      <c r="D10" s="10" t="n">
        <v>267277342.38</v>
      </c>
    </row>
    <row r="11" customFormat="false" ht="15" hidden="false" customHeight="false" outlineLevel="0" collapsed="false">
      <c r="B11" s="7" t="s">
        <v>55</v>
      </c>
      <c r="C11" s="10" t="n">
        <v>2443301007.26</v>
      </c>
      <c r="D11" s="10" t="n">
        <v>1524024022.14</v>
      </c>
    </row>
    <row r="12" customFormat="false" ht="15" hidden="false" customHeight="false" outlineLevel="0" collapsed="false">
      <c r="B12" s="7" t="s">
        <v>56</v>
      </c>
      <c r="C12" s="10" t="n">
        <v>3415527525.29</v>
      </c>
      <c r="D12" s="10" t="n">
        <v>2095189050.31</v>
      </c>
    </row>
    <row r="13" customFormat="false" ht="15" hidden="false" customHeight="false" outlineLevel="0" collapsed="false">
      <c r="B13" s="7" t="s">
        <v>57</v>
      </c>
      <c r="C13" s="10" t="n">
        <v>1052844473.43</v>
      </c>
      <c r="D13" s="10" t="n">
        <v>945956509.01</v>
      </c>
    </row>
    <row r="14" customFormat="false" ht="15" hidden="false" customHeight="false" outlineLevel="0" collapsed="false">
      <c r="B14" s="7" t="s">
        <v>58</v>
      </c>
      <c r="C14" s="10" t="n">
        <v>18099527192.07</v>
      </c>
      <c r="D14" s="10" t="n">
        <v>18620861707.21</v>
      </c>
    </row>
    <row r="15" customFormat="false" ht="15" hidden="false" customHeight="false" outlineLevel="0" collapsed="false">
      <c r="B15" s="7" t="s">
        <v>59</v>
      </c>
      <c r="C15" s="10" t="n">
        <v>1208086785.13</v>
      </c>
      <c r="D15" s="10" t="n">
        <v>1215475188.61</v>
      </c>
    </row>
    <row r="16" customFormat="false" ht="15" hidden="false" customHeight="false" outlineLevel="0" collapsed="false">
      <c r="B16" s="7" t="s">
        <v>60</v>
      </c>
      <c r="C16" s="10" t="n">
        <v>1740053656.27</v>
      </c>
      <c r="D16" s="10" t="n">
        <v>1445477079.38</v>
      </c>
    </row>
    <row r="17" customFormat="false" ht="15" hidden="false" customHeight="false" outlineLevel="0" collapsed="false">
      <c r="B17" s="7" t="s">
        <v>61</v>
      </c>
      <c r="C17" s="10" t="n">
        <v>1815056104.01</v>
      </c>
      <c r="D17" s="10" t="n">
        <v>1144294595.41</v>
      </c>
    </row>
    <row r="18" customFormat="false" ht="15" hidden="false" customHeight="false" outlineLevel="0" collapsed="false">
      <c r="B18" s="7" t="s">
        <v>62</v>
      </c>
      <c r="C18" s="10" t="n">
        <v>1501527893.95</v>
      </c>
      <c r="D18" s="10" t="n">
        <v>1348092677.47</v>
      </c>
    </row>
    <row r="19" customFormat="false" ht="15" hidden="false" customHeight="false" outlineLevel="0" collapsed="false">
      <c r="B19" s="7" t="s">
        <v>63</v>
      </c>
      <c r="C19" s="10" t="n">
        <v>3079162321.39</v>
      </c>
      <c r="D19" s="10" t="n">
        <v>3039029996.35</v>
      </c>
    </row>
    <row r="20" customFormat="false" ht="15" hidden="false" customHeight="false" outlineLevel="0" collapsed="false">
      <c r="B20" s="7" t="s">
        <v>64</v>
      </c>
      <c r="C20" s="10" t="n">
        <v>1715276153.46</v>
      </c>
      <c r="D20" s="10" t="n">
        <v>1535737259.31</v>
      </c>
    </row>
    <row r="21" customFormat="false" ht="15" hidden="false" customHeight="false" outlineLevel="0" collapsed="false">
      <c r="B21" s="7" t="s">
        <v>65</v>
      </c>
      <c r="C21" s="10" t="n">
        <v>6021940984.62</v>
      </c>
      <c r="D21" s="10" t="n">
        <v>6040161974.79</v>
      </c>
    </row>
    <row r="22" customFormat="false" ht="15" hidden="false" customHeight="false" outlineLevel="0" collapsed="false">
      <c r="B22" s="7" t="s">
        <v>66</v>
      </c>
      <c r="C22" s="10" t="n">
        <v>13390064263.01</v>
      </c>
      <c r="D22" s="10" t="n">
        <v>1978332206</v>
      </c>
    </row>
    <row r="23" customFormat="false" ht="15" hidden="false" customHeight="false" outlineLevel="0" collapsed="false">
      <c r="B23" s="7" t="s">
        <v>67</v>
      </c>
      <c r="C23" s="10" t="n">
        <v>2333848271.59</v>
      </c>
      <c r="D23" s="10" t="n">
        <v>3540067746.78</v>
      </c>
    </row>
    <row r="24" customFormat="false" ht="15" hidden="false" customHeight="false" outlineLevel="0" collapsed="false">
      <c r="B24" s="7" t="s">
        <v>68</v>
      </c>
      <c r="C24" s="10" t="n">
        <v>92127250.6900001</v>
      </c>
      <c r="D24" s="10" t="n">
        <v>-199553200.74</v>
      </c>
    </row>
    <row r="25" customFormat="false" ht="15" hidden="false" customHeight="false" outlineLevel="0" collapsed="false">
      <c r="B25" s="7" t="s">
        <v>69</v>
      </c>
      <c r="C25" s="10" t="n">
        <v>-555434.740000002</v>
      </c>
      <c r="D25" s="10" t="n">
        <v>-627862868.32</v>
      </c>
    </row>
    <row r="26" customFormat="false" ht="15" hidden="false" customHeight="false" outlineLevel="0" collapsed="false">
      <c r="B26" s="7" t="s">
        <v>70</v>
      </c>
      <c r="C26" s="10" t="n">
        <v>11880509280.91</v>
      </c>
      <c r="D26" s="10" t="n">
        <v>11641234507.01</v>
      </c>
    </row>
    <row r="27" customFormat="false" ht="15" hidden="false" customHeight="false" outlineLevel="0" collapsed="false">
      <c r="B27" s="7" t="s">
        <v>71</v>
      </c>
      <c r="C27" s="10" t="n">
        <v>4164671497.02</v>
      </c>
      <c r="D27" s="10" t="n">
        <v>4109245842.42</v>
      </c>
    </row>
    <row r="28" customFormat="false" ht="15" hidden="false" customHeight="false" outlineLevel="0" collapsed="false">
      <c r="B28" s="7" t="s">
        <v>72</v>
      </c>
      <c r="C28" s="10" t="n">
        <v>986323481.22</v>
      </c>
      <c r="D28" s="10" t="n">
        <v>5425041527.79</v>
      </c>
    </row>
    <row r="29" customFormat="false" ht="15" hidden="false" customHeight="false" outlineLevel="0" collapsed="false">
      <c r="B29" s="7" t="s">
        <v>73</v>
      </c>
      <c r="C29" s="10" t="n">
        <v>26302354123.45</v>
      </c>
      <c r="D29" s="10" t="n">
        <v>26158500335.67</v>
      </c>
    </row>
    <row r="30" customFormat="false" ht="15" hidden="false" customHeight="false" outlineLevel="0" collapsed="false">
      <c r="B30" s="7" t="s">
        <v>74</v>
      </c>
      <c r="C30" s="10" t="n">
        <v>455262220.05</v>
      </c>
      <c r="D30" s="10" t="n">
        <v>201232505.43</v>
      </c>
    </row>
    <row r="31" customFormat="false" ht="15" hidden="false" customHeight="false" outlineLevel="0" collapsed="false">
      <c r="B31" s="7" t="s">
        <v>76</v>
      </c>
      <c r="C31" s="10" t="n">
        <v>111605359393.1</v>
      </c>
      <c r="D31" s="10" t="n">
        <v>97271227409.84</v>
      </c>
    </row>
  </sheetData>
  <mergeCells count="1">
    <mergeCell ref="B2:B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E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8.609375" defaultRowHeight="15" zeroHeight="false" outlineLevelRow="0" outlineLevelCol="0"/>
  <cols>
    <col collapsed="false" customWidth="true" hidden="false" outlineLevel="0" max="3" min="3" style="0" width="33"/>
    <col collapsed="false" customWidth="true" hidden="false" outlineLevel="0" max="4" min="4" style="0" width="16.42"/>
    <col collapsed="false" customWidth="true" hidden="false" outlineLevel="0" max="5" min="5" style="0" width="18.57"/>
  </cols>
  <sheetData>
    <row r="2" customFormat="false" ht="15" hidden="false" customHeight="false" outlineLevel="0" collapsed="false">
      <c r="B2" s="0" t="s">
        <v>47</v>
      </c>
      <c r="C2" s="0" t="s">
        <v>168</v>
      </c>
      <c r="D2" s="0" t="s">
        <v>169</v>
      </c>
      <c r="E2" s="0" t="s">
        <v>170</v>
      </c>
    </row>
    <row r="3" customFormat="false" ht="15" hidden="false" customHeight="false" outlineLevel="0" collapsed="false">
      <c r="B3" s="0" t="s">
        <v>48</v>
      </c>
      <c r="C3" s="3" t="n">
        <v>3438005729.06</v>
      </c>
      <c r="D3" s="3" t="n">
        <v>2893026150.0846</v>
      </c>
      <c r="E3" s="3" t="n">
        <v>544979578.975399</v>
      </c>
    </row>
    <row r="4" customFormat="false" ht="15" hidden="false" customHeight="false" outlineLevel="0" collapsed="false">
      <c r="B4" s="0" t="s">
        <v>49</v>
      </c>
      <c r="C4" s="3" t="n">
        <v>4837036936.4</v>
      </c>
      <c r="D4" s="3" t="n">
        <v>4621863889.0584</v>
      </c>
      <c r="E4" s="3" t="n">
        <v>215173047.341598</v>
      </c>
    </row>
    <row r="5" customFormat="false" ht="15" hidden="false" customHeight="false" outlineLevel="0" collapsed="false">
      <c r="B5" s="0" t="s">
        <v>50</v>
      </c>
      <c r="C5" s="3" t="n">
        <v>8544719640.34</v>
      </c>
      <c r="D5" s="3" t="n">
        <v>8111356558.77195</v>
      </c>
      <c r="E5" s="3" t="n">
        <v>433363081.568048</v>
      </c>
    </row>
    <row r="6" customFormat="false" ht="15" hidden="false" customHeight="false" outlineLevel="0" collapsed="false">
      <c r="B6" s="0" t="s">
        <v>51</v>
      </c>
      <c r="C6" s="3" t="n">
        <v>2982748933.17</v>
      </c>
      <c r="D6" s="3" t="n">
        <v>3018119893.614</v>
      </c>
      <c r="E6" s="3" t="n">
        <v>0</v>
      </c>
    </row>
    <row r="7" customFormat="false" ht="15" hidden="false" customHeight="false" outlineLevel="0" collapsed="false">
      <c r="B7" s="0" t="s">
        <v>52</v>
      </c>
      <c r="C7" s="3" t="n">
        <v>20262282203.2</v>
      </c>
      <c r="D7" s="3" t="n">
        <v>19331550998.8722</v>
      </c>
      <c r="E7" s="3" t="n">
        <v>930731204.327797</v>
      </c>
    </row>
    <row r="8" customFormat="false" ht="15" hidden="false" customHeight="false" outlineLevel="0" collapsed="false">
      <c r="B8" s="0" t="s">
        <v>53</v>
      </c>
      <c r="C8" s="3" t="n">
        <v>11557864042.98</v>
      </c>
      <c r="D8" s="3" t="n">
        <v>11279693076.1236</v>
      </c>
      <c r="E8" s="3" t="n">
        <v>278170966.856396</v>
      </c>
    </row>
    <row r="9" customFormat="false" ht="15" hidden="false" customHeight="false" outlineLevel="0" collapsed="false">
      <c r="B9" s="0" t="s">
        <v>54</v>
      </c>
      <c r="C9" s="3" t="n">
        <v>10949863892.49</v>
      </c>
      <c r="D9" s="3" t="n">
        <v>11209860375.6024</v>
      </c>
      <c r="E9" s="3" t="n">
        <v>0</v>
      </c>
    </row>
    <row r="10" customFormat="false" ht="15" hidden="false" customHeight="false" outlineLevel="0" collapsed="false">
      <c r="B10" s="0" t="s">
        <v>55</v>
      </c>
      <c r="C10" s="3" t="n">
        <v>7286762193.52</v>
      </c>
      <c r="D10" s="3" t="n">
        <v>8550777878.487</v>
      </c>
      <c r="E10" s="3" t="n">
        <v>0</v>
      </c>
    </row>
    <row r="11" customFormat="false" ht="15" hidden="false" customHeight="false" outlineLevel="0" collapsed="false">
      <c r="B11" s="0" t="s">
        <v>56</v>
      </c>
      <c r="C11" s="3" t="n">
        <v>14344227286.18</v>
      </c>
      <c r="D11" s="3" t="n">
        <v>13279915679.3982</v>
      </c>
      <c r="E11" s="3" t="n">
        <v>1064311606.7818</v>
      </c>
    </row>
    <row r="12" customFormat="false" ht="15" hidden="false" customHeight="false" outlineLevel="0" collapsed="false">
      <c r="B12" s="0" t="s">
        <v>57</v>
      </c>
      <c r="C12" s="3" t="n">
        <v>8186489318.79</v>
      </c>
      <c r="D12" s="3" t="n">
        <v>7939122282.9558</v>
      </c>
      <c r="E12" s="3" t="n">
        <v>247367035.834202</v>
      </c>
    </row>
    <row r="13" customFormat="false" ht="15" hidden="false" customHeight="false" outlineLevel="0" collapsed="false">
      <c r="B13" s="0" t="s">
        <v>58</v>
      </c>
      <c r="C13" s="3" t="n">
        <v>44429484060.991</v>
      </c>
      <c r="D13" s="3" t="n">
        <v>34593897558.3966</v>
      </c>
      <c r="E13" s="3" t="n">
        <v>9835586502.59443</v>
      </c>
    </row>
    <row r="14" customFormat="false" ht="15" hidden="false" customHeight="false" outlineLevel="0" collapsed="false">
      <c r="B14" s="0" t="s">
        <v>59</v>
      </c>
      <c r="C14" s="3" t="n">
        <v>7362545353.37</v>
      </c>
      <c r="D14" s="3" t="n">
        <v>6486493910.4756</v>
      </c>
      <c r="E14" s="3" t="n">
        <v>876051442.894395</v>
      </c>
    </row>
    <row r="15" customFormat="false" ht="15" hidden="false" customHeight="false" outlineLevel="0" collapsed="false">
      <c r="B15" s="0" t="s">
        <v>60</v>
      </c>
      <c r="C15" s="3" t="n">
        <v>10730068037.91</v>
      </c>
      <c r="D15" s="3" t="n">
        <v>9262739778.7986</v>
      </c>
      <c r="E15" s="3" t="n">
        <v>1467328259.1114</v>
      </c>
    </row>
    <row r="16" customFormat="false" ht="15" hidden="false" customHeight="false" outlineLevel="0" collapsed="false">
      <c r="B16" s="0" t="s">
        <v>61</v>
      </c>
      <c r="C16" s="3" t="n">
        <v>11483181654.05</v>
      </c>
      <c r="D16" s="3" t="n">
        <v>11680968047.8752</v>
      </c>
      <c r="E16" s="3" t="n">
        <v>0</v>
      </c>
    </row>
    <row r="17" customFormat="false" ht="15" hidden="false" customHeight="false" outlineLevel="0" collapsed="false">
      <c r="B17" s="0" t="s">
        <v>62</v>
      </c>
      <c r="C17" s="3" t="n">
        <v>6250531703.48</v>
      </c>
      <c r="D17" s="3" t="n">
        <v>5532496028.7156</v>
      </c>
      <c r="E17" s="3" t="n">
        <v>718035674.764402</v>
      </c>
    </row>
    <row r="18" customFormat="false" ht="15" hidden="false" customHeight="false" outlineLevel="0" collapsed="false">
      <c r="B18" s="0" t="s">
        <v>63</v>
      </c>
      <c r="C18" s="3" t="n">
        <v>14496647437.88</v>
      </c>
      <c r="D18" s="3" t="n">
        <v>13683761711.2188</v>
      </c>
      <c r="E18" s="3" t="n">
        <v>812885726.661203</v>
      </c>
    </row>
    <row r="19" customFormat="false" ht="15" hidden="false" customHeight="false" outlineLevel="0" collapsed="false">
      <c r="B19" s="0" t="s">
        <v>64</v>
      </c>
      <c r="C19" s="3" t="n">
        <v>5480772059.09</v>
      </c>
      <c r="D19" s="3" t="n">
        <v>5114259890.2386</v>
      </c>
      <c r="E19" s="3" t="n">
        <v>366512168.851399</v>
      </c>
    </row>
    <row r="20" customFormat="false" ht="15" hidden="false" customHeight="false" outlineLevel="0" collapsed="false">
      <c r="B20" s="0" t="s">
        <v>65</v>
      </c>
      <c r="C20" s="3" t="n">
        <v>23300247211.11</v>
      </c>
      <c r="D20" s="3" t="n">
        <v>21013001012.5578</v>
      </c>
      <c r="E20" s="3" t="n">
        <v>2287246198.5522</v>
      </c>
    </row>
    <row r="21" customFormat="false" ht="15" hidden="false" customHeight="false" outlineLevel="0" collapsed="false">
      <c r="B21" s="0" t="s">
        <v>66</v>
      </c>
      <c r="C21" s="3" t="n">
        <v>38084884534.85</v>
      </c>
      <c r="D21" s="3" t="n">
        <v>31625380599.093</v>
      </c>
      <c r="E21" s="3" t="n">
        <v>6459503935.75701</v>
      </c>
    </row>
    <row r="22" customFormat="false" ht="15" hidden="false" customHeight="false" outlineLevel="0" collapsed="false">
      <c r="B22" s="0" t="s">
        <v>67</v>
      </c>
      <c r="C22" s="3" t="n">
        <v>7428064987.56221</v>
      </c>
      <c r="D22" s="3" t="n">
        <v>5506666350.7734</v>
      </c>
      <c r="E22" s="3" t="n">
        <v>1921398636.78881</v>
      </c>
    </row>
    <row r="23" customFormat="false" ht="15" hidden="false" customHeight="false" outlineLevel="0" collapsed="false">
      <c r="B23" s="0" t="s">
        <v>68</v>
      </c>
      <c r="C23" s="3" t="n">
        <v>3920947992.08</v>
      </c>
      <c r="D23" s="3" t="n">
        <v>4181244461.7192</v>
      </c>
      <c r="E23" s="3" t="n">
        <v>0</v>
      </c>
    </row>
    <row r="24" customFormat="false" ht="15" hidden="false" customHeight="false" outlineLevel="0" collapsed="false">
      <c r="B24" s="0" t="s">
        <v>69</v>
      </c>
      <c r="C24" s="3" t="n">
        <v>2321896072.76</v>
      </c>
      <c r="D24" s="3" t="n">
        <v>2266457143.0176</v>
      </c>
      <c r="E24" s="3" t="n">
        <v>55438929.7423997</v>
      </c>
    </row>
    <row r="25" customFormat="false" ht="15" hidden="false" customHeight="false" outlineLevel="0" collapsed="false">
      <c r="B25" s="0" t="s">
        <v>70</v>
      </c>
      <c r="C25" s="3" t="n">
        <v>27390600134.31</v>
      </c>
      <c r="D25" s="3" t="n">
        <v>22270068569.7936</v>
      </c>
      <c r="E25" s="3" t="n">
        <v>5120531564.51641</v>
      </c>
    </row>
    <row r="26" customFormat="false" ht="15" hidden="false" customHeight="false" outlineLevel="0" collapsed="false">
      <c r="B26" s="0" t="s">
        <v>71</v>
      </c>
      <c r="C26" s="3" t="n">
        <v>14064452233.32</v>
      </c>
      <c r="D26" s="3" t="n">
        <v>13495776976.8288</v>
      </c>
      <c r="E26" s="3" t="n">
        <v>568675256.491192</v>
      </c>
    </row>
    <row r="27" customFormat="false" ht="15" hidden="false" customHeight="false" outlineLevel="0" collapsed="false">
      <c r="B27" s="0" t="s">
        <v>72</v>
      </c>
      <c r="C27" s="3" t="n">
        <v>4653799719.38</v>
      </c>
      <c r="D27" s="3" t="n">
        <v>4334105159.2836</v>
      </c>
      <c r="E27" s="3" t="n">
        <v>319694560.096399</v>
      </c>
    </row>
    <row r="28" customFormat="false" ht="15" hidden="false" customHeight="false" outlineLevel="0" collapsed="false">
      <c r="B28" s="0" t="s">
        <v>73</v>
      </c>
      <c r="C28" s="3" t="n">
        <v>85420777401.51</v>
      </c>
      <c r="D28" s="3" t="n">
        <v>87185261449.0926</v>
      </c>
      <c r="E28" s="3" t="n">
        <v>0</v>
      </c>
    </row>
    <row r="29" customFormat="false" ht="15" hidden="false" customHeight="false" outlineLevel="0" collapsed="false">
      <c r="B29" s="0" t="s">
        <v>74</v>
      </c>
      <c r="C29" s="3" t="n">
        <v>5317785104.17</v>
      </c>
      <c r="D29" s="3" t="n">
        <v>4328331680.8008</v>
      </c>
      <c r="E29" s="3" t="n">
        <v>989453423.369199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D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9" activeCellId="0" sqref="H29"/>
    </sheetView>
  </sheetViews>
  <sheetFormatPr defaultColWidth="8.609375" defaultRowHeight="15" zeroHeight="false" outlineLevelRow="0" outlineLevelCol="0"/>
  <cols>
    <col collapsed="false" customWidth="true" hidden="false" outlineLevel="0" max="3" min="3" style="0" width="28.14"/>
    <col collapsed="false" customWidth="true" hidden="false" outlineLevel="0" max="4" min="4" style="0" width="27.57"/>
  </cols>
  <sheetData>
    <row r="2" customFormat="false" ht="15" hidden="false" customHeight="false" outlineLevel="0" collapsed="false">
      <c r="B2" s="0" t="s">
        <v>47</v>
      </c>
      <c r="C2" s="0" t="s">
        <v>171</v>
      </c>
      <c r="D2" s="0" t="s">
        <v>172</v>
      </c>
    </row>
    <row r="3" customFormat="false" ht="15" hidden="false" customHeight="false" outlineLevel="0" collapsed="false">
      <c r="B3" s="0" t="s">
        <v>48</v>
      </c>
      <c r="C3" s="2" t="n">
        <v>0.641723578488259</v>
      </c>
      <c r="D3" s="2" t="n">
        <v>0.62595207280233</v>
      </c>
    </row>
    <row r="4" customFormat="false" ht="15" hidden="false" customHeight="false" outlineLevel="0" collapsed="false">
      <c r="B4" s="0" t="s">
        <v>49</v>
      </c>
      <c r="C4" s="2" t="n">
        <v>0.565139953999843</v>
      </c>
      <c r="D4" s="2" t="n">
        <v>0.522695373107703</v>
      </c>
    </row>
    <row r="5" customFormat="false" ht="15" hidden="false" customHeight="false" outlineLevel="0" collapsed="false">
      <c r="B5" s="0" t="s">
        <v>50</v>
      </c>
      <c r="C5" s="2" t="n">
        <v>0.568850422534277</v>
      </c>
      <c r="D5" s="2" t="n">
        <v>0.575968428028683</v>
      </c>
    </row>
    <row r="6" customFormat="false" ht="15" hidden="false" customHeight="false" outlineLevel="0" collapsed="false">
      <c r="B6" s="0" t="s">
        <v>51</v>
      </c>
      <c r="C6" s="2" t="n">
        <v>0.533671451329626</v>
      </c>
      <c r="D6" s="2" t="n">
        <v>0.479471054317099</v>
      </c>
    </row>
    <row r="7" customFormat="false" ht="15" hidden="false" customHeight="false" outlineLevel="0" collapsed="false">
      <c r="B7" s="0" t="s">
        <v>52</v>
      </c>
      <c r="C7" s="2" t="n">
        <v>0.56599868217332</v>
      </c>
      <c r="D7" s="2" t="n">
        <v>0.53197993731726</v>
      </c>
    </row>
    <row r="8" customFormat="false" ht="15" hidden="false" customHeight="false" outlineLevel="0" collapsed="false">
      <c r="B8" s="0" t="s">
        <v>53</v>
      </c>
      <c r="C8" s="2" t="n">
        <v>0.553317057573173</v>
      </c>
      <c r="D8" s="2" t="n">
        <v>0.508949831236744</v>
      </c>
    </row>
    <row r="9" customFormat="false" ht="15" hidden="false" customHeight="false" outlineLevel="0" collapsed="false">
      <c r="B9" s="0" t="s">
        <v>54</v>
      </c>
      <c r="C9" s="2" t="n">
        <v>0.527475481747635</v>
      </c>
      <c r="D9" s="2" t="n">
        <v>0.460546722374767</v>
      </c>
    </row>
    <row r="10" customFormat="false" ht="15" hidden="false" customHeight="false" outlineLevel="0" collapsed="false">
      <c r="B10" s="0" t="s">
        <v>55</v>
      </c>
      <c r="C10" s="2" t="n">
        <v>0.460174692924785</v>
      </c>
      <c r="D10" s="2" t="n">
        <v>0.446332045237907</v>
      </c>
    </row>
    <row r="11" customFormat="false" ht="15" hidden="false" customHeight="false" outlineLevel="0" collapsed="false">
      <c r="B11" s="0" t="s">
        <v>56</v>
      </c>
      <c r="C11" s="2" t="n">
        <v>0.583278005789884</v>
      </c>
      <c r="D11" s="2" t="n">
        <v>0.593900835323896</v>
      </c>
    </row>
    <row r="12" customFormat="false" ht="15" hidden="false" customHeight="false" outlineLevel="0" collapsed="false">
      <c r="B12" s="0" t="s">
        <v>57</v>
      </c>
      <c r="C12" s="2" t="n">
        <v>0.556825310732049</v>
      </c>
      <c r="D12" s="2" t="n">
        <v>0.515163934446176</v>
      </c>
    </row>
    <row r="13" customFormat="false" ht="15" hidden="false" customHeight="false" outlineLevel="0" collapsed="false">
      <c r="B13" s="0" t="s">
        <v>58</v>
      </c>
      <c r="C13" s="2" t="n">
        <v>0.693530451503342</v>
      </c>
      <c r="D13" s="2" t="n">
        <v>0.674495771012052</v>
      </c>
    </row>
    <row r="14" customFormat="false" ht="15" hidden="false" customHeight="false" outlineLevel="0" collapsed="false">
      <c r="B14" s="0" t="s">
        <v>59</v>
      </c>
      <c r="C14" s="2" t="n">
        <v>0.612931199148892</v>
      </c>
      <c r="D14" s="2" t="n">
        <v>0.566673345981574</v>
      </c>
    </row>
    <row r="15" customFormat="false" ht="15" hidden="false" customHeight="false" outlineLevel="0" collapsed="false">
      <c r="B15" s="0" t="s">
        <v>60</v>
      </c>
      <c r="C15" s="2" t="n">
        <v>0.625542429005053</v>
      </c>
      <c r="D15" s="2" t="n">
        <v>0.615723904819074</v>
      </c>
    </row>
    <row r="16" customFormat="false" ht="15" hidden="false" customHeight="false" outlineLevel="0" collapsed="false">
      <c r="B16" s="0" t="s">
        <v>61</v>
      </c>
      <c r="C16" s="2" t="n">
        <v>0.530856523857624</v>
      </c>
      <c r="D16" s="2" t="n">
        <v>0.521654958797112</v>
      </c>
    </row>
    <row r="17" customFormat="false" ht="15" hidden="false" customHeight="false" outlineLevel="0" collapsed="false">
      <c r="B17" s="0" t="s">
        <v>62</v>
      </c>
      <c r="C17" s="2" t="n">
        <v>0.610083966144806</v>
      </c>
      <c r="D17" s="2" t="n">
        <v>0.583715262735544</v>
      </c>
    </row>
    <row r="18" customFormat="false" ht="15" hidden="false" customHeight="false" outlineLevel="0" collapsed="false">
      <c r="B18" s="0" t="s">
        <v>63</v>
      </c>
      <c r="C18" s="2" t="n">
        <v>0.572078773487934</v>
      </c>
      <c r="D18" s="2" t="n">
        <v>0.561063529630239</v>
      </c>
    </row>
    <row r="19" customFormat="false" ht="15" hidden="false" customHeight="false" outlineLevel="0" collapsed="false">
      <c r="B19" s="0" t="s">
        <v>64</v>
      </c>
      <c r="C19" s="2" t="n">
        <v>0.578698966307425</v>
      </c>
      <c r="D19" s="2" t="n">
        <v>0.569038397863926</v>
      </c>
    </row>
    <row r="20" customFormat="false" ht="15" hidden="false" customHeight="false" outlineLevel="0" collapsed="false">
      <c r="B20" s="0" t="s">
        <v>65</v>
      </c>
      <c r="C20" s="2" t="n">
        <v>0.598778512716011</v>
      </c>
      <c r="D20" s="2" t="n">
        <v>0.538744109680895</v>
      </c>
    </row>
    <row r="21" customFormat="false" ht="15" hidden="false" customHeight="false" outlineLevel="0" collapsed="false">
      <c r="B21" s="0" t="s">
        <v>66</v>
      </c>
      <c r="C21" s="2" t="n">
        <v>0.65029534061667</v>
      </c>
      <c r="D21" s="2" t="n">
        <v>0.478508025739329</v>
      </c>
    </row>
    <row r="22" customFormat="false" ht="15" hidden="false" customHeight="false" outlineLevel="0" collapsed="false">
      <c r="B22" s="0" t="s">
        <v>67</v>
      </c>
      <c r="C22" s="2" t="n">
        <v>0.728418036934494</v>
      </c>
      <c r="D22" s="2" t="n">
        <v>0.685375586202634</v>
      </c>
    </row>
    <row r="23" customFormat="false" ht="15" hidden="false" customHeight="false" outlineLevel="0" collapsed="false">
      <c r="B23" s="0" t="s">
        <v>68</v>
      </c>
      <c r="C23" s="2" t="n">
        <v>0.506383191680839</v>
      </c>
      <c r="D23" s="2" t="n">
        <v>0.48338871248291</v>
      </c>
    </row>
    <row r="24" customFormat="false" ht="15" hidden="false" customHeight="false" outlineLevel="0" collapsed="false">
      <c r="B24" s="0" t="s">
        <v>69</v>
      </c>
      <c r="C24" s="2" t="n">
        <v>0.553208730706921</v>
      </c>
      <c r="D24" s="2" t="n">
        <v>0.547582916055598</v>
      </c>
    </row>
    <row r="25" customFormat="false" ht="15" hidden="false" customHeight="false" outlineLevel="0" collapsed="false">
      <c r="B25" s="0" t="s">
        <v>70</v>
      </c>
      <c r="C25" s="2" t="n">
        <v>0.664161586488752</v>
      </c>
      <c r="D25" s="2" t="n">
        <v>0.535285140128563</v>
      </c>
    </row>
    <row r="26" customFormat="false" ht="15" hidden="false" customHeight="false" outlineLevel="0" collapsed="false">
      <c r="B26" s="0" t="s">
        <v>71</v>
      </c>
      <c r="C26" s="2" t="n">
        <v>0.562754128127079</v>
      </c>
      <c r="D26" s="2" t="n">
        <v>0.554095470060238</v>
      </c>
    </row>
    <row r="27" customFormat="false" ht="15" hidden="false" customHeight="false" outlineLevel="0" collapsed="false">
      <c r="B27" s="0" t="s">
        <v>72</v>
      </c>
      <c r="C27" s="2" t="n">
        <v>0.579831765983406</v>
      </c>
      <c r="D27" s="2" t="n">
        <v>0.562466242382163</v>
      </c>
    </row>
    <row r="28" customFormat="false" ht="15" hidden="false" customHeight="false" outlineLevel="0" collapsed="false">
      <c r="B28" s="0" t="s">
        <v>73</v>
      </c>
      <c r="C28" s="2" t="n">
        <v>0.529071302077233</v>
      </c>
      <c r="D28" s="2" t="n">
        <v>0.528421896104924</v>
      </c>
    </row>
    <row r="29" customFormat="false" ht="15" hidden="false" customHeight="false" outlineLevel="0" collapsed="false">
      <c r="B29" s="0" t="s">
        <v>74</v>
      </c>
      <c r="C29" s="2" t="n">
        <v>0.66344360091196</v>
      </c>
      <c r="D29" s="2" t="n">
        <v>0.56219262616889</v>
      </c>
    </row>
    <row r="30" customFormat="false" ht="15" hidden="false" customHeight="false" outlineLevel="0" collapsed="false">
      <c r="B30" s="0" t="s">
        <v>173</v>
      </c>
      <c r="C30" s="2" t="n">
        <v>0.572078773487934</v>
      </c>
      <c r="D30" s="2" t="n">
        <v>0.547582916055598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G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609375" defaultRowHeight="15" zeroHeight="false" outlineLevelRow="0" outlineLevelCol="0"/>
  <cols>
    <col collapsed="false" customWidth="true" hidden="false" outlineLevel="0" max="2" min="2" style="11" width="6.13"/>
    <col collapsed="false" customWidth="true" hidden="false" outlineLevel="0" max="3" min="3" style="11" width="17.43"/>
    <col collapsed="false" customWidth="true" hidden="false" outlineLevel="0" max="4" min="4" style="11" width="15.43"/>
    <col collapsed="false" customWidth="true" hidden="false" outlineLevel="0" max="5" min="5" style="11" width="15.28"/>
    <col collapsed="false" customWidth="true" hidden="false" outlineLevel="0" max="6" min="6" style="11" width="17.71"/>
    <col collapsed="false" customWidth="true" hidden="false" outlineLevel="0" max="7" min="7" style="11" width="16.28"/>
  </cols>
  <sheetData>
    <row r="2" customFormat="false" ht="15" hidden="false" customHeight="false" outlineLevel="0" collapsed="false">
      <c r="B2" s="11" t="s">
        <v>47</v>
      </c>
      <c r="C2" s="11" t="s">
        <v>153</v>
      </c>
      <c r="D2" s="11" t="s">
        <v>152</v>
      </c>
      <c r="E2" s="11" t="s">
        <v>154</v>
      </c>
      <c r="F2" s="11" t="s">
        <v>174</v>
      </c>
      <c r="G2" s="11" t="s">
        <v>175</v>
      </c>
    </row>
    <row r="3" customFormat="false" ht="15" hidden="false" customHeight="false" outlineLevel="0" collapsed="false">
      <c r="B3" s="11" t="s">
        <v>56</v>
      </c>
      <c r="C3" s="11" t="s">
        <v>176</v>
      </c>
      <c r="D3" s="11" t="s">
        <v>176</v>
      </c>
      <c r="E3" s="11" t="s">
        <v>176</v>
      </c>
      <c r="F3" s="11" t="s">
        <v>176</v>
      </c>
      <c r="G3" s="11" t="s">
        <v>176</v>
      </c>
    </row>
    <row r="4" customFormat="false" ht="15" hidden="false" customHeight="false" outlineLevel="0" collapsed="false">
      <c r="B4" s="11" t="s">
        <v>54</v>
      </c>
      <c r="C4" s="11" t="s">
        <v>176</v>
      </c>
      <c r="D4" s="11" t="s">
        <v>176</v>
      </c>
      <c r="E4" s="11" t="s">
        <v>176</v>
      </c>
      <c r="F4" s="11" t="s">
        <v>176</v>
      </c>
      <c r="G4" s="11" t="s">
        <v>176</v>
      </c>
    </row>
    <row r="5" customFormat="false" ht="15" hidden="false" customHeight="false" outlineLevel="0" collapsed="false">
      <c r="B5" s="11" t="s">
        <v>57</v>
      </c>
      <c r="C5" s="11" t="s">
        <v>176</v>
      </c>
      <c r="D5" s="11" t="s">
        <v>176</v>
      </c>
      <c r="E5" s="11" t="s">
        <v>176</v>
      </c>
      <c r="F5" s="11" t="s">
        <v>176</v>
      </c>
      <c r="G5" s="11" t="s">
        <v>176</v>
      </c>
    </row>
    <row r="6" customFormat="false" ht="15" hidden="false" customHeight="false" outlineLevel="0" collapsed="false">
      <c r="B6" s="11" t="s">
        <v>49</v>
      </c>
      <c r="C6" s="11" t="s">
        <v>176</v>
      </c>
      <c r="D6" s="11" t="s">
        <v>176</v>
      </c>
      <c r="E6" s="11" t="s">
        <v>176</v>
      </c>
      <c r="F6" s="11" t="s">
        <v>176</v>
      </c>
      <c r="G6" s="11" t="s">
        <v>176</v>
      </c>
    </row>
    <row r="7" customFormat="false" ht="15" hidden="false" customHeight="false" outlineLevel="0" collapsed="false">
      <c r="B7" s="11" t="s">
        <v>51</v>
      </c>
      <c r="C7" s="11" t="s">
        <v>176</v>
      </c>
      <c r="D7" s="11" t="s">
        <v>176</v>
      </c>
      <c r="E7" s="11" t="s">
        <v>176</v>
      </c>
      <c r="F7" s="11" t="s">
        <v>176</v>
      </c>
      <c r="G7" s="11" t="s">
        <v>176</v>
      </c>
    </row>
    <row r="8" customFormat="false" ht="15" hidden="false" customHeight="false" outlineLevel="0" collapsed="false">
      <c r="B8" s="11" t="s">
        <v>55</v>
      </c>
      <c r="C8" s="11" t="s">
        <v>176</v>
      </c>
      <c r="D8" s="11" t="s">
        <v>176</v>
      </c>
      <c r="E8" s="11" t="s">
        <v>176</v>
      </c>
      <c r="F8" s="11" t="s">
        <v>176</v>
      </c>
      <c r="G8" s="11" t="s">
        <v>176</v>
      </c>
    </row>
    <row r="9" customFormat="false" ht="15" hidden="false" customHeight="false" outlineLevel="0" collapsed="false">
      <c r="B9" s="11" t="s">
        <v>48</v>
      </c>
      <c r="C9" s="11" t="s">
        <v>176</v>
      </c>
      <c r="D9" s="11" t="s">
        <v>176</v>
      </c>
      <c r="E9" s="11" t="s">
        <v>176</v>
      </c>
      <c r="F9" s="11" t="s">
        <v>176</v>
      </c>
      <c r="G9" s="11" t="s">
        <v>176</v>
      </c>
    </row>
    <row r="10" customFormat="false" ht="15" hidden="false" customHeight="false" outlineLevel="0" collapsed="false">
      <c r="B10" s="11" t="s">
        <v>68</v>
      </c>
      <c r="C10" s="11" t="s">
        <v>176</v>
      </c>
      <c r="D10" s="11" t="s">
        <v>176</v>
      </c>
      <c r="E10" s="11" t="s">
        <v>176</v>
      </c>
      <c r="F10" s="11" t="s">
        <v>176</v>
      </c>
      <c r="G10" s="11" t="s">
        <v>176</v>
      </c>
    </row>
    <row r="11" customFormat="false" ht="15" hidden="false" customHeight="false" outlineLevel="0" collapsed="false">
      <c r="B11" s="11" t="s">
        <v>71</v>
      </c>
      <c r="C11" s="11" t="s">
        <v>176</v>
      </c>
      <c r="D11" s="11" t="s">
        <v>176</v>
      </c>
      <c r="E11" s="11" t="s">
        <v>176</v>
      </c>
      <c r="F11" s="11" t="s">
        <v>176</v>
      </c>
      <c r="G11" s="11" t="s">
        <v>176</v>
      </c>
    </row>
    <row r="12" customFormat="false" ht="15" hidden="false" customHeight="false" outlineLevel="0" collapsed="false">
      <c r="B12" s="11" t="s">
        <v>64</v>
      </c>
      <c r="C12" s="11" t="s">
        <v>176</v>
      </c>
      <c r="D12" s="11" t="s">
        <v>177</v>
      </c>
      <c r="E12" s="11" t="s">
        <v>176</v>
      </c>
      <c r="F12" s="11" t="s">
        <v>176</v>
      </c>
      <c r="G12" s="11" t="s">
        <v>176</v>
      </c>
    </row>
    <row r="13" customFormat="false" ht="15" hidden="false" customHeight="false" outlineLevel="0" collapsed="false">
      <c r="B13" s="11" t="s">
        <v>70</v>
      </c>
      <c r="C13" s="11" t="s">
        <v>176</v>
      </c>
      <c r="D13" s="11" t="s">
        <v>176</v>
      </c>
      <c r="E13" s="11" t="s">
        <v>176</v>
      </c>
      <c r="F13" s="11" t="s">
        <v>176</v>
      </c>
      <c r="G13" s="11" t="s">
        <v>176</v>
      </c>
    </row>
    <row r="14" customFormat="false" ht="15" hidden="false" customHeight="false" outlineLevel="0" collapsed="false">
      <c r="B14" s="11" t="s">
        <v>65</v>
      </c>
      <c r="C14" s="11" t="s">
        <v>176</v>
      </c>
      <c r="D14" s="11" t="s">
        <v>176</v>
      </c>
      <c r="E14" s="11" t="s">
        <v>176</v>
      </c>
      <c r="F14" s="11" t="s">
        <v>176</v>
      </c>
      <c r="G14" s="11" t="s">
        <v>176</v>
      </c>
    </row>
    <row r="15" customFormat="false" ht="15" hidden="false" customHeight="false" outlineLevel="0" collapsed="false">
      <c r="B15" s="11" t="s">
        <v>53</v>
      </c>
      <c r="C15" s="11" t="s">
        <v>176</v>
      </c>
      <c r="D15" s="11" t="s">
        <v>176</v>
      </c>
      <c r="E15" s="11" t="s">
        <v>176</v>
      </c>
      <c r="F15" s="11" t="s">
        <v>176</v>
      </c>
      <c r="G15" s="11" t="s">
        <v>177</v>
      </c>
    </row>
    <row r="16" customFormat="false" ht="15" hidden="false" customHeight="false" outlineLevel="0" collapsed="false">
      <c r="B16" s="11" t="s">
        <v>60</v>
      </c>
      <c r="C16" s="11" t="s">
        <v>176</v>
      </c>
      <c r="D16" s="11" t="s">
        <v>176</v>
      </c>
      <c r="E16" s="11" t="s">
        <v>176</v>
      </c>
      <c r="F16" s="11" t="s">
        <v>176</v>
      </c>
      <c r="G16" s="11" t="s">
        <v>176</v>
      </c>
    </row>
    <row r="17" customFormat="false" ht="15" hidden="false" customHeight="false" outlineLevel="0" collapsed="false">
      <c r="B17" s="11" t="s">
        <v>58</v>
      </c>
      <c r="C17" s="11" t="s">
        <v>176</v>
      </c>
      <c r="D17" s="11" t="s">
        <v>176</v>
      </c>
      <c r="E17" s="11" t="s">
        <v>176</v>
      </c>
      <c r="F17" s="11" t="s">
        <v>176</v>
      </c>
      <c r="G17" s="11" t="s">
        <v>176</v>
      </c>
    </row>
    <row r="18" customFormat="false" ht="15" hidden="false" customHeight="false" outlineLevel="0" collapsed="false">
      <c r="B18" s="11" t="s">
        <v>66</v>
      </c>
      <c r="C18" s="11" t="s">
        <v>176</v>
      </c>
      <c r="D18" s="11" t="s">
        <v>176</v>
      </c>
      <c r="E18" s="11" t="s">
        <v>176</v>
      </c>
      <c r="F18" s="11" t="s">
        <v>176</v>
      </c>
      <c r="G18" s="11" t="s">
        <v>176</v>
      </c>
    </row>
    <row r="19" customFormat="false" ht="15" hidden="false" customHeight="false" outlineLevel="0" collapsed="false">
      <c r="B19" s="11" t="s">
        <v>61</v>
      </c>
      <c r="C19" s="11" t="s">
        <v>176</v>
      </c>
      <c r="D19" s="11" t="s">
        <v>176</v>
      </c>
      <c r="E19" s="11" t="s">
        <v>176</v>
      </c>
      <c r="F19" s="11" t="s">
        <v>176</v>
      </c>
      <c r="G19" s="11" t="s">
        <v>176</v>
      </c>
    </row>
    <row r="20" customFormat="false" ht="15" hidden="false" customHeight="false" outlineLevel="0" collapsed="false">
      <c r="B20" s="11" t="s">
        <v>50</v>
      </c>
      <c r="C20" s="11" t="s">
        <v>176</v>
      </c>
      <c r="D20" s="11" t="s">
        <v>176</v>
      </c>
      <c r="E20" s="11" t="s">
        <v>176</v>
      </c>
      <c r="F20" s="11" t="s">
        <v>176</v>
      </c>
      <c r="G20" s="11" t="s">
        <v>177</v>
      </c>
    </row>
    <row r="21" customFormat="false" ht="15" hidden="false" customHeight="false" outlineLevel="0" collapsed="false">
      <c r="B21" s="11" t="s">
        <v>63</v>
      </c>
      <c r="C21" s="11" t="s">
        <v>176</v>
      </c>
      <c r="D21" s="11" t="s">
        <v>176</v>
      </c>
      <c r="E21" s="11" t="s">
        <v>176</v>
      </c>
      <c r="F21" s="11" t="s">
        <v>176</v>
      </c>
      <c r="G21" s="11" t="s">
        <v>177</v>
      </c>
    </row>
    <row r="22" customFormat="false" ht="15" hidden="false" customHeight="false" outlineLevel="0" collapsed="false">
      <c r="B22" s="11" t="s">
        <v>62</v>
      </c>
      <c r="C22" s="11" t="s">
        <v>176</v>
      </c>
      <c r="D22" s="11" t="s">
        <v>176</v>
      </c>
      <c r="E22" s="11" t="s">
        <v>176</v>
      </c>
      <c r="F22" s="11" t="s">
        <v>176</v>
      </c>
      <c r="G22" s="11" t="s">
        <v>176</v>
      </c>
    </row>
    <row r="23" customFormat="false" ht="15" hidden="false" customHeight="false" outlineLevel="0" collapsed="false">
      <c r="B23" s="11" t="s">
        <v>74</v>
      </c>
      <c r="C23" s="11" t="s">
        <v>176</v>
      </c>
      <c r="D23" s="11" t="s">
        <v>176</v>
      </c>
      <c r="E23" s="11" t="s">
        <v>176</v>
      </c>
      <c r="F23" s="11" t="s">
        <v>176</v>
      </c>
      <c r="G23" s="11" t="s">
        <v>176</v>
      </c>
    </row>
    <row r="24" customFormat="false" ht="15" hidden="false" customHeight="false" outlineLevel="0" collapsed="false">
      <c r="B24" s="11" t="s">
        <v>73</v>
      </c>
      <c r="C24" s="11" t="s">
        <v>176</v>
      </c>
      <c r="D24" s="11" t="s">
        <v>176</v>
      </c>
      <c r="E24" s="11" t="s">
        <v>176</v>
      </c>
      <c r="F24" s="11" t="s">
        <v>177</v>
      </c>
      <c r="G24" s="11" t="s">
        <v>176</v>
      </c>
    </row>
    <row r="25" customFormat="false" ht="15" hidden="false" customHeight="false" outlineLevel="0" collapsed="false">
      <c r="B25" s="11" t="s">
        <v>59</v>
      </c>
      <c r="C25" s="11" t="s">
        <v>176</v>
      </c>
      <c r="D25" s="11" t="s">
        <v>176</v>
      </c>
      <c r="E25" s="11" t="s">
        <v>176</v>
      </c>
      <c r="F25" s="11" t="s">
        <v>176</v>
      </c>
      <c r="G25" s="11" t="s">
        <v>177</v>
      </c>
    </row>
    <row r="26" customFormat="false" ht="15" hidden="false" customHeight="false" outlineLevel="0" collapsed="false">
      <c r="B26" s="11" t="s">
        <v>72</v>
      </c>
      <c r="C26" s="11" t="s">
        <v>176</v>
      </c>
      <c r="D26" s="11" t="s">
        <v>176</v>
      </c>
      <c r="E26" s="11" t="s">
        <v>176</v>
      </c>
      <c r="F26" s="11" t="s">
        <v>176</v>
      </c>
      <c r="G26" s="11" t="s">
        <v>176</v>
      </c>
    </row>
    <row r="27" customFormat="false" ht="15" hidden="false" customHeight="false" outlineLevel="0" collapsed="false">
      <c r="B27" s="11" t="s">
        <v>67</v>
      </c>
      <c r="C27" s="11" t="s">
        <v>176</v>
      </c>
      <c r="D27" s="11" t="s">
        <v>176</v>
      </c>
      <c r="E27" s="11" t="s">
        <v>176</v>
      </c>
      <c r="F27" s="11" t="s">
        <v>176</v>
      </c>
      <c r="G27" s="11" t="s">
        <v>177</v>
      </c>
    </row>
    <row r="28" customFormat="false" ht="15" hidden="false" customHeight="false" outlineLevel="0" collapsed="false">
      <c r="B28" s="11" t="s">
        <v>69</v>
      </c>
      <c r="C28" s="11" t="s">
        <v>176</v>
      </c>
      <c r="D28" s="11" t="s">
        <v>176</v>
      </c>
      <c r="E28" s="11" t="s">
        <v>176</v>
      </c>
      <c r="F28" s="11" t="s">
        <v>177</v>
      </c>
      <c r="G28" s="11" t="s">
        <v>177</v>
      </c>
    </row>
    <row r="29" customFormat="false" ht="15" hidden="false" customHeight="false" outlineLevel="0" collapsed="false">
      <c r="B29" s="11" t="s">
        <v>52</v>
      </c>
      <c r="C29" s="11" t="s">
        <v>176</v>
      </c>
      <c r="D29" s="11" t="s">
        <v>177</v>
      </c>
      <c r="E29" s="11" t="s">
        <v>176</v>
      </c>
      <c r="F29" s="11" t="s">
        <v>176</v>
      </c>
      <c r="G29" s="11" t="s">
        <v>177</v>
      </c>
    </row>
    <row r="30" customFormat="false" ht="15" hidden="false" customHeight="false" outlineLevel="0" collapsed="false">
      <c r="B30" s="11" t="s">
        <v>178</v>
      </c>
      <c r="C30" s="12" t="n">
        <v>1</v>
      </c>
      <c r="D30" s="12" t="n">
        <v>0.925925925925926</v>
      </c>
      <c r="E30" s="12" t="n">
        <v>1</v>
      </c>
      <c r="F30" s="12" t="n">
        <v>0.925925925925926</v>
      </c>
      <c r="G30" s="12" t="n">
        <v>0.740740740740741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G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609375" defaultRowHeight="15" zeroHeight="false" outlineLevelRow="0" outlineLevelCol="0"/>
  <cols>
    <col collapsed="false" customWidth="true" hidden="false" outlineLevel="0" max="3" min="3" style="0" width="17.43"/>
    <col collapsed="false" customWidth="true" hidden="false" outlineLevel="0" max="4" min="4" style="0" width="15.43"/>
    <col collapsed="false" customWidth="true" hidden="false" outlineLevel="0" max="5" min="5" style="0" width="15.28"/>
    <col collapsed="false" customWidth="true" hidden="false" outlineLevel="0" max="6" min="6" style="0" width="17.71"/>
    <col collapsed="false" customWidth="true" hidden="false" outlineLevel="0" max="7" min="7" style="0" width="16.28"/>
  </cols>
  <sheetData>
    <row r="2" customFormat="false" ht="15" hidden="false" customHeight="false" outlineLevel="0" collapsed="false">
      <c r="B2" s="11" t="s">
        <v>47</v>
      </c>
      <c r="C2" s="11" t="s">
        <v>153</v>
      </c>
      <c r="D2" s="11" t="s">
        <v>152</v>
      </c>
      <c r="E2" s="11" t="s">
        <v>154</v>
      </c>
      <c r="F2" s="11" t="s">
        <v>174</v>
      </c>
      <c r="G2" s="11" t="s">
        <v>175</v>
      </c>
    </row>
    <row r="3" customFormat="false" ht="15" hidden="false" customHeight="false" outlineLevel="0" collapsed="false">
      <c r="B3" s="11" t="s">
        <v>56</v>
      </c>
      <c r="C3" s="11" t="s">
        <v>176</v>
      </c>
      <c r="D3" s="11" t="s">
        <v>176</v>
      </c>
      <c r="E3" s="11" t="s">
        <v>176</v>
      </c>
      <c r="F3" s="11" t="s">
        <v>176</v>
      </c>
      <c r="G3" s="11" t="s">
        <v>176</v>
      </c>
    </row>
    <row r="4" customFormat="false" ht="15" hidden="false" customHeight="false" outlineLevel="0" collapsed="false">
      <c r="B4" s="11" t="s">
        <v>54</v>
      </c>
      <c r="C4" s="11" t="s">
        <v>176</v>
      </c>
      <c r="D4" s="11" t="s">
        <v>176</v>
      </c>
      <c r="E4" s="11" t="s">
        <v>177</v>
      </c>
      <c r="F4" s="11" t="s">
        <v>177</v>
      </c>
      <c r="G4" s="11" t="s">
        <v>176</v>
      </c>
    </row>
    <row r="5" customFormat="false" ht="15" hidden="false" customHeight="false" outlineLevel="0" collapsed="false">
      <c r="B5" s="11" t="s">
        <v>57</v>
      </c>
      <c r="C5" s="11" t="s">
        <v>176</v>
      </c>
      <c r="D5" s="11" t="s">
        <v>176</v>
      </c>
      <c r="E5" s="11" t="s">
        <v>176</v>
      </c>
      <c r="F5" s="11" t="s">
        <v>177</v>
      </c>
      <c r="G5" s="11" t="s">
        <v>176</v>
      </c>
    </row>
    <row r="6" customFormat="false" ht="15" hidden="false" customHeight="false" outlineLevel="0" collapsed="false">
      <c r="B6" s="11" t="s">
        <v>49</v>
      </c>
      <c r="C6" s="11" t="s">
        <v>176</v>
      </c>
      <c r="D6" s="11" t="s">
        <v>176</v>
      </c>
      <c r="E6" s="11" t="s">
        <v>176</v>
      </c>
      <c r="F6" s="11" t="s">
        <v>176</v>
      </c>
      <c r="G6" s="11" t="s">
        <v>177</v>
      </c>
    </row>
    <row r="7" customFormat="false" ht="15" hidden="false" customHeight="false" outlineLevel="0" collapsed="false">
      <c r="B7" s="11" t="s">
        <v>51</v>
      </c>
      <c r="C7" s="11" t="s">
        <v>176</v>
      </c>
      <c r="D7" s="11" t="s">
        <v>176</v>
      </c>
      <c r="E7" s="11" t="s">
        <v>176</v>
      </c>
      <c r="F7" s="11" t="s">
        <v>177</v>
      </c>
      <c r="G7" s="11" t="s">
        <v>177</v>
      </c>
    </row>
    <row r="8" customFormat="false" ht="15" hidden="false" customHeight="false" outlineLevel="0" collapsed="false">
      <c r="B8" s="11" t="s">
        <v>55</v>
      </c>
      <c r="C8" s="11" t="s">
        <v>176</v>
      </c>
      <c r="D8" s="11" t="s">
        <v>176</v>
      </c>
      <c r="E8" s="11" t="s">
        <v>176</v>
      </c>
      <c r="F8" s="11" t="s">
        <v>177</v>
      </c>
      <c r="G8" s="11" t="s">
        <v>177</v>
      </c>
    </row>
    <row r="9" customFormat="false" ht="15" hidden="false" customHeight="false" outlineLevel="0" collapsed="false">
      <c r="B9" s="11" t="s">
        <v>48</v>
      </c>
      <c r="C9" s="11" t="s">
        <v>176</v>
      </c>
      <c r="D9" s="11" t="s">
        <v>177</v>
      </c>
      <c r="E9" s="11" t="s">
        <v>176</v>
      </c>
      <c r="F9" s="11" t="s">
        <v>176</v>
      </c>
      <c r="G9" s="11" t="s">
        <v>177</v>
      </c>
    </row>
    <row r="10" customFormat="false" ht="15" hidden="false" customHeight="false" outlineLevel="0" collapsed="false">
      <c r="B10" s="11" t="s">
        <v>68</v>
      </c>
      <c r="C10" s="11" t="s">
        <v>176</v>
      </c>
      <c r="D10" s="11" t="s">
        <v>177</v>
      </c>
      <c r="E10" s="11" t="s">
        <v>176</v>
      </c>
      <c r="F10" s="11" t="s">
        <v>177</v>
      </c>
      <c r="G10" s="11" t="s">
        <v>177</v>
      </c>
    </row>
    <row r="11" customFormat="false" ht="15" hidden="false" customHeight="false" outlineLevel="0" collapsed="false">
      <c r="B11" s="11" t="s">
        <v>71</v>
      </c>
      <c r="C11" s="11" t="s">
        <v>176</v>
      </c>
      <c r="D11" s="11" t="s">
        <v>176</v>
      </c>
      <c r="E11" s="11" t="s">
        <v>176</v>
      </c>
      <c r="F11" s="11" t="s">
        <v>177</v>
      </c>
      <c r="G11" s="11" t="s">
        <v>177</v>
      </c>
    </row>
    <row r="12" customFormat="false" ht="15" hidden="false" customHeight="false" outlineLevel="0" collapsed="false">
      <c r="B12" s="11" t="s">
        <v>64</v>
      </c>
      <c r="C12" s="11" t="s">
        <v>176</v>
      </c>
      <c r="D12" s="11" t="s">
        <v>177</v>
      </c>
      <c r="E12" s="11" t="s">
        <v>176</v>
      </c>
      <c r="F12" s="11" t="s">
        <v>176</v>
      </c>
      <c r="G12" s="11" t="s">
        <v>177</v>
      </c>
    </row>
    <row r="13" customFormat="false" ht="15" hidden="false" customHeight="false" outlineLevel="0" collapsed="false">
      <c r="B13" s="11" t="s">
        <v>70</v>
      </c>
      <c r="C13" s="11" t="s">
        <v>176</v>
      </c>
      <c r="D13" s="11" t="s">
        <v>177</v>
      </c>
      <c r="E13" s="11" t="s">
        <v>176</v>
      </c>
      <c r="F13" s="11" t="s">
        <v>177</v>
      </c>
      <c r="G13" s="11" t="s">
        <v>177</v>
      </c>
    </row>
    <row r="14" customFormat="false" ht="15" hidden="false" customHeight="false" outlineLevel="0" collapsed="false">
      <c r="B14" s="11" t="s">
        <v>65</v>
      </c>
      <c r="C14" s="11" t="s">
        <v>176</v>
      </c>
      <c r="D14" s="11" t="s">
        <v>176</v>
      </c>
      <c r="E14" s="11" t="s">
        <v>177</v>
      </c>
      <c r="F14" s="11" t="s">
        <v>177</v>
      </c>
      <c r="G14" s="11" t="s">
        <v>177</v>
      </c>
    </row>
    <row r="15" customFormat="false" ht="15" hidden="false" customHeight="false" outlineLevel="0" collapsed="false">
      <c r="B15" s="11" t="s">
        <v>53</v>
      </c>
      <c r="C15" s="11" t="s">
        <v>176</v>
      </c>
      <c r="D15" s="11" t="s">
        <v>176</v>
      </c>
      <c r="E15" s="11" t="s">
        <v>176</v>
      </c>
      <c r="F15" s="11" t="s">
        <v>177</v>
      </c>
      <c r="G15" s="11" t="s">
        <v>177</v>
      </c>
    </row>
    <row r="16" customFormat="false" ht="15" hidden="false" customHeight="false" outlineLevel="0" collapsed="false">
      <c r="B16" s="11" t="s">
        <v>60</v>
      </c>
      <c r="C16" s="11" t="s">
        <v>177</v>
      </c>
      <c r="D16" s="11" t="s">
        <v>177</v>
      </c>
      <c r="E16" s="11" t="s">
        <v>177</v>
      </c>
      <c r="F16" s="11" t="s">
        <v>177</v>
      </c>
      <c r="G16" s="11" t="s">
        <v>177</v>
      </c>
    </row>
    <row r="17" customFormat="false" ht="15" hidden="false" customHeight="false" outlineLevel="0" collapsed="false">
      <c r="B17" s="11" t="s">
        <v>58</v>
      </c>
      <c r="C17" s="11" t="s">
        <v>176</v>
      </c>
      <c r="D17" s="11" t="s">
        <v>176</v>
      </c>
      <c r="E17" s="11" t="s">
        <v>177</v>
      </c>
      <c r="F17" s="11" t="s">
        <v>177</v>
      </c>
      <c r="G17" s="11" t="s">
        <v>177</v>
      </c>
    </row>
    <row r="18" customFormat="false" ht="15" hidden="false" customHeight="false" outlineLevel="0" collapsed="false">
      <c r="B18" s="11" t="s">
        <v>66</v>
      </c>
      <c r="C18" s="11" t="s">
        <v>176</v>
      </c>
      <c r="D18" s="11" t="s">
        <v>177</v>
      </c>
      <c r="E18" s="11" t="s">
        <v>176</v>
      </c>
      <c r="F18" s="11" t="s">
        <v>176</v>
      </c>
      <c r="G18" s="11" t="s">
        <v>177</v>
      </c>
    </row>
    <row r="19" customFormat="false" ht="15" hidden="false" customHeight="false" outlineLevel="0" collapsed="false">
      <c r="B19" s="11" t="s">
        <v>61</v>
      </c>
      <c r="C19" s="11" t="s">
        <v>176</v>
      </c>
      <c r="D19" s="11" t="s">
        <v>177</v>
      </c>
      <c r="E19" s="11" t="s">
        <v>176</v>
      </c>
      <c r="F19" s="11" t="s">
        <v>177</v>
      </c>
      <c r="G19" s="11" t="s">
        <v>177</v>
      </c>
    </row>
    <row r="20" customFormat="false" ht="15" hidden="false" customHeight="false" outlineLevel="0" collapsed="false">
      <c r="B20" s="11" t="s">
        <v>50</v>
      </c>
      <c r="C20" s="11" t="s">
        <v>176</v>
      </c>
      <c r="D20" s="11" t="s">
        <v>176</v>
      </c>
      <c r="E20" s="11" t="s">
        <v>177</v>
      </c>
      <c r="F20" s="11" t="s">
        <v>177</v>
      </c>
      <c r="G20" s="11" t="s">
        <v>177</v>
      </c>
    </row>
    <row r="21" customFormat="false" ht="15" hidden="false" customHeight="false" outlineLevel="0" collapsed="false">
      <c r="B21" s="11" t="s">
        <v>63</v>
      </c>
      <c r="C21" s="11" t="s">
        <v>176</v>
      </c>
      <c r="D21" s="11" t="s">
        <v>176</v>
      </c>
      <c r="E21" s="11" t="s">
        <v>177</v>
      </c>
      <c r="F21" s="11" t="s">
        <v>177</v>
      </c>
      <c r="G21" s="11" t="s">
        <v>177</v>
      </c>
    </row>
    <row r="22" customFormat="false" ht="15" hidden="false" customHeight="false" outlineLevel="0" collapsed="false">
      <c r="B22" s="11" t="s">
        <v>62</v>
      </c>
      <c r="C22" s="11" t="s">
        <v>176</v>
      </c>
      <c r="D22" s="11" t="s">
        <v>177</v>
      </c>
      <c r="E22" s="11" t="s">
        <v>177</v>
      </c>
      <c r="F22" s="11" t="s">
        <v>177</v>
      </c>
      <c r="G22" s="11" t="s">
        <v>177</v>
      </c>
    </row>
    <row r="23" customFormat="false" ht="15" hidden="false" customHeight="false" outlineLevel="0" collapsed="false">
      <c r="B23" s="11" t="s">
        <v>74</v>
      </c>
      <c r="C23" s="11" t="s">
        <v>176</v>
      </c>
      <c r="D23" s="11" t="s">
        <v>177</v>
      </c>
      <c r="E23" s="11" t="s">
        <v>176</v>
      </c>
      <c r="F23" s="11" t="s">
        <v>176</v>
      </c>
      <c r="G23" s="11" t="s">
        <v>177</v>
      </c>
    </row>
    <row r="24" customFormat="false" ht="15" hidden="false" customHeight="false" outlineLevel="0" collapsed="false">
      <c r="B24" s="11" t="s">
        <v>73</v>
      </c>
      <c r="C24" s="11" t="s">
        <v>176</v>
      </c>
      <c r="D24" s="11" t="s">
        <v>176</v>
      </c>
      <c r="E24" s="11" t="s">
        <v>176</v>
      </c>
      <c r="F24" s="11" t="s">
        <v>177</v>
      </c>
      <c r="G24" s="11" t="s">
        <v>177</v>
      </c>
    </row>
    <row r="25" customFormat="false" ht="15" hidden="false" customHeight="false" outlineLevel="0" collapsed="false">
      <c r="B25" s="11" t="s">
        <v>59</v>
      </c>
      <c r="C25" s="11" t="s">
        <v>176</v>
      </c>
      <c r="D25" s="11" t="s">
        <v>176</v>
      </c>
      <c r="E25" s="11" t="s">
        <v>177</v>
      </c>
      <c r="F25" s="11" t="s">
        <v>177</v>
      </c>
      <c r="G25" s="11" t="s">
        <v>177</v>
      </c>
    </row>
    <row r="26" customFormat="false" ht="15" hidden="false" customHeight="false" outlineLevel="0" collapsed="false">
      <c r="B26" s="11" t="s">
        <v>72</v>
      </c>
      <c r="C26" s="11" t="s">
        <v>177</v>
      </c>
      <c r="D26" s="11" t="s">
        <v>176</v>
      </c>
      <c r="E26" s="11" t="s">
        <v>176</v>
      </c>
      <c r="F26" s="11" t="s">
        <v>177</v>
      </c>
      <c r="G26" s="11" t="s">
        <v>177</v>
      </c>
    </row>
    <row r="27" customFormat="false" ht="15" hidden="false" customHeight="false" outlineLevel="0" collapsed="false">
      <c r="B27" s="11" t="s">
        <v>67</v>
      </c>
      <c r="C27" s="11" t="s">
        <v>176</v>
      </c>
      <c r="D27" s="11" t="s">
        <v>177</v>
      </c>
      <c r="E27" s="11" t="s">
        <v>177</v>
      </c>
      <c r="F27" s="11" t="s">
        <v>177</v>
      </c>
      <c r="G27" s="11" t="s">
        <v>177</v>
      </c>
    </row>
    <row r="28" customFormat="false" ht="15" hidden="false" customHeight="false" outlineLevel="0" collapsed="false">
      <c r="B28" s="11" t="s">
        <v>69</v>
      </c>
      <c r="C28" s="11" t="s">
        <v>176</v>
      </c>
      <c r="D28" s="11" t="s">
        <v>177</v>
      </c>
      <c r="E28" s="11" t="s">
        <v>177</v>
      </c>
      <c r="F28" s="11" t="s">
        <v>177</v>
      </c>
      <c r="G28" s="11" t="s">
        <v>177</v>
      </c>
    </row>
    <row r="29" customFormat="false" ht="15" hidden="false" customHeight="false" outlineLevel="0" collapsed="false">
      <c r="B29" s="11" t="s">
        <v>52</v>
      </c>
      <c r="C29" s="11" t="s">
        <v>176</v>
      </c>
      <c r="D29" s="11" t="s">
        <v>177</v>
      </c>
      <c r="E29" s="11" t="s">
        <v>176</v>
      </c>
      <c r="F29" s="11" t="s">
        <v>177</v>
      </c>
      <c r="G29" s="11" t="s">
        <v>177</v>
      </c>
    </row>
    <row r="30" customFormat="false" ht="15" hidden="false" customHeight="false" outlineLevel="0" collapsed="false">
      <c r="B30" s="11" t="s">
        <v>178</v>
      </c>
      <c r="C30" s="12" t="n">
        <v>0.925925925925926</v>
      </c>
      <c r="D30" s="12" t="n">
        <v>0.555555555555556</v>
      </c>
      <c r="E30" s="12" t="n">
        <v>0.62962962962963</v>
      </c>
      <c r="F30" s="12" t="n">
        <v>0.222222222222222</v>
      </c>
      <c r="G30" s="12" t="n">
        <v>0.111111111111111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G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6" activeCellId="0" sqref="J16"/>
    </sheetView>
  </sheetViews>
  <sheetFormatPr defaultColWidth="8.609375" defaultRowHeight="15" zeroHeight="false" outlineLevelRow="0" outlineLevelCol="0"/>
  <cols>
    <col collapsed="false" customWidth="true" hidden="false" outlineLevel="0" max="3" min="3" style="0" width="17.43"/>
    <col collapsed="false" customWidth="true" hidden="false" outlineLevel="0" max="4" min="4" style="0" width="15.43"/>
    <col collapsed="false" customWidth="true" hidden="false" outlineLevel="0" max="5" min="5" style="0" width="15.28"/>
    <col collapsed="false" customWidth="true" hidden="false" outlineLevel="0" max="6" min="6" style="0" width="17.71"/>
    <col collapsed="false" customWidth="true" hidden="false" outlineLevel="0" max="7" min="7" style="0" width="16.28"/>
  </cols>
  <sheetData>
    <row r="2" customFormat="false" ht="15" hidden="false" customHeight="false" outlineLevel="0" collapsed="false">
      <c r="B2" s="11" t="s">
        <v>47</v>
      </c>
      <c r="C2" s="11" t="s">
        <v>153</v>
      </c>
      <c r="D2" s="11" t="s">
        <v>152</v>
      </c>
      <c r="E2" s="11" t="s">
        <v>154</v>
      </c>
      <c r="F2" s="11" t="s">
        <v>174</v>
      </c>
      <c r="G2" s="11" t="s">
        <v>175</v>
      </c>
    </row>
    <row r="3" customFormat="false" ht="15" hidden="false" customHeight="false" outlineLevel="0" collapsed="false">
      <c r="B3" s="11" t="s">
        <v>56</v>
      </c>
      <c r="C3" s="11" t="s">
        <v>176</v>
      </c>
      <c r="D3" s="11" t="s">
        <v>176</v>
      </c>
      <c r="E3" s="11" t="s">
        <v>176</v>
      </c>
      <c r="F3" s="11" t="s">
        <v>176</v>
      </c>
      <c r="G3" s="11" t="s">
        <v>176</v>
      </c>
    </row>
    <row r="4" customFormat="false" ht="15" hidden="false" customHeight="false" outlineLevel="0" collapsed="false">
      <c r="B4" s="11" t="s">
        <v>54</v>
      </c>
      <c r="C4" s="11" t="s">
        <v>176</v>
      </c>
      <c r="D4" s="11" t="s">
        <v>176</v>
      </c>
      <c r="E4" s="11" t="s">
        <v>176</v>
      </c>
      <c r="F4" s="11" t="s">
        <v>176</v>
      </c>
      <c r="G4" s="11" t="s">
        <v>176</v>
      </c>
    </row>
    <row r="5" customFormat="false" ht="15" hidden="false" customHeight="false" outlineLevel="0" collapsed="false">
      <c r="B5" s="11" t="s">
        <v>57</v>
      </c>
      <c r="C5" s="11" t="s">
        <v>176</v>
      </c>
      <c r="D5" s="11" t="s">
        <v>176</v>
      </c>
      <c r="E5" s="11" t="s">
        <v>176</v>
      </c>
      <c r="F5" s="11" t="s">
        <v>177</v>
      </c>
      <c r="G5" s="11" t="s">
        <v>177</v>
      </c>
    </row>
    <row r="6" customFormat="false" ht="15" hidden="false" customHeight="false" outlineLevel="0" collapsed="false">
      <c r="B6" s="11" t="s">
        <v>49</v>
      </c>
      <c r="C6" s="11" t="s">
        <v>176</v>
      </c>
      <c r="D6" s="11" t="s">
        <v>176</v>
      </c>
      <c r="E6" s="11" t="s">
        <v>177</v>
      </c>
      <c r="F6" s="11" t="s">
        <v>177</v>
      </c>
      <c r="G6" s="11" t="s">
        <v>177</v>
      </c>
    </row>
    <row r="7" customFormat="false" ht="15" hidden="false" customHeight="false" outlineLevel="0" collapsed="false">
      <c r="B7" s="11" t="s">
        <v>51</v>
      </c>
      <c r="C7" s="11" t="s">
        <v>176</v>
      </c>
      <c r="D7" s="11" t="s">
        <v>177</v>
      </c>
      <c r="E7" s="11" t="s">
        <v>176</v>
      </c>
      <c r="F7" s="11" t="s">
        <v>176</v>
      </c>
      <c r="G7" s="11" t="s">
        <v>177</v>
      </c>
    </row>
    <row r="8" customFormat="false" ht="15" hidden="false" customHeight="false" outlineLevel="0" collapsed="false">
      <c r="B8" s="11" t="s">
        <v>55</v>
      </c>
      <c r="C8" s="11" t="s">
        <v>176</v>
      </c>
      <c r="D8" s="11" t="s">
        <v>176</v>
      </c>
      <c r="E8" s="11" t="s">
        <v>176</v>
      </c>
      <c r="F8" s="11" t="s">
        <v>177</v>
      </c>
      <c r="G8" s="11" t="s">
        <v>177</v>
      </c>
    </row>
    <row r="9" customFormat="false" ht="15" hidden="false" customHeight="false" outlineLevel="0" collapsed="false">
      <c r="B9" s="11" t="s">
        <v>48</v>
      </c>
      <c r="C9" s="11" t="s">
        <v>176</v>
      </c>
      <c r="D9" s="11" t="s">
        <v>176</v>
      </c>
      <c r="E9" s="11" t="s">
        <v>176</v>
      </c>
      <c r="F9" s="11" t="s">
        <v>176</v>
      </c>
      <c r="G9" s="11" t="s">
        <v>177</v>
      </c>
    </row>
    <row r="10" customFormat="false" ht="15" hidden="false" customHeight="false" outlineLevel="0" collapsed="false">
      <c r="B10" s="11" t="s">
        <v>68</v>
      </c>
      <c r="C10" s="11" t="s">
        <v>176</v>
      </c>
      <c r="D10" s="11" t="s">
        <v>176</v>
      </c>
      <c r="E10" s="11" t="s">
        <v>176</v>
      </c>
      <c r="F10" s="11" t="s">
        <v>176</v>
      </c>
      <c r="G10" s="11" t="s">
        <v>177</v>
      </c>
    </row>
    <row r="11" customFormat="false" ht="15" hidden="false" customHeight="false" outlineLevel="0" collapsed="false">
      <c r="B11" s="11" t="s">
        <v>71</v>
      </c>
      <c r="C11" s="11" t="s">
        <v>176</v>
      </c>
      <c r="D11" s="11" t="s">
        <v>177</v>
      </c>
      <c r="E11" s="11" t="s">
        <v>177</v>
      </c>
      <c r="F11" s="11" t="s">
        <v>177</v>
      </c>
      <c r="G11" s="11" t="s">
        <v>177</v>
      </c>
    </row>
    <row r="12" customFormat="false" ht="15" hidden="false" customHeight="false" outlineLevel="0" collapsed="false">
      <c r="B12" s="11" t="s">
        <v>64</v>
      </c>
      <c r="C12" s="11" t="s">
        <v>176</v>
      </c>
      <c r="D12" s="11" t="s">
        <v>177</v>
      </c>
      <c r="E12" s="11" t="s">
        <v>176</v>
      </c>
      <c r="F12" s="11" t="s">
        <v>177</v>
      </c>
      <c r="G12" s="11" t="s">
        <v>176</v>
      </c>
    </row>
    <row r="13" customFormat="false" ht="15" hidden="false" customHeight="false" outlineLevel="0" collapsed="false">
      <c r="B13" s="11" t="s">
        <v>70</v>
      </c>
      <c r="C13" s="11" t="s">
        <v>176</v>
      </c>
      <c r="D13" s="11" t="s">
        <v>176</v>
      </c>
      <c r="E13" s="11" t="s">
        <v>177</v>
      </c>
      <c r="F13" s="11" t="s">
        <v>177</v>
      </c>
      <c r="G13" s="11" t="s">
        <v>177</v>
      </c>
    </row>
    <row r="14" customFormat="false" ht="15" hidden="false" customHeight="false" outlineLevel="0" collapsed="false">
      <c r="B14" s="11" t="s">
        <v>65</v>
      </c>
      <c r="C14" s="11" t="s">
        <v>176</v>
      </c>
      <c r="D14" s="11" t="s">
        <v>176</v>
      </c>
      <c r="E14" s="11" t="s">
        <v>177</v>
      </c>
      <c r="F14" s="11" t="s">
        <v>177</v>
      </c>
      <c r="G14" s="11" t="s">
        <v>176</v>
      </c>
    </row>
    <row r="15" customFormat="false" ht="15" hidden="false" customHeight="false" outlineLevel="0" collapsed="false">
      <c r="B15" s="11" t="s">
        <v>53</v>
      </c>
      <c r="C15" s="11" t="s">
        <v>176</v>
      </c>
      <c r="D15" s="11" t="s">
        <v>176</v>
      </c>
      <c r="E15" s="11" t="s">
        <v>177</v>
      </c>
      <c r="F15" s="11" t="s">
        <v>177</v>
      </c>
      <c r="G15" s="11" t="s">
        <v>177</v>
      </c>
    </row>
    <row r="16" customFormat="false" ht="15" hidden="false" customHeight="false" outlineLevel="0" collapsed="false">
      <c r="B16" s="11" t="s">
        <v>60</v>
      </c>
      <c r="C16" s="11" t="s">
        <v>176</v>
      </c>
      <c r="D16" s="11" t="s">
        <v>176</v>
      </c>
      <c r="E16" s="11" t="s">
        <v>176</v>
      </c>
      <c r="F16" s="11" t="s">
        <v>176</v>
      </c>
      <c r="G16" s="11" t="s">
        <v>176</v>
      </c>
    </row>
    <row r="17" customFormat="false" ht="15" hidden="false" customHeight="false" outlineLevel="0" collapsed="false">
      <c r="B17" s="11" t="s">
        <v>58</v>
      </c>
      <c r="C17" s="11" t="s">
        <v>176</v>
      </c>
      <c r="D17" s="11" t="s">
        <v>177</v>
      </c>
      <c r="E17" s="11" t="s">
        <v>177</v>
      </c>
      <c r="F17" s="11" t="s">
        <v>177</v>
      </c>
      <c r="G17" s="11" t="s">
        <v>177</v>
      </c>
    </row>
    <row r="18" customFormat="false" ht="15" hidden="false" customHeight="false" outlineLevel="0" collapsed="false">
      <c r="B18" s="11" t="s">
        <v>66</v>
      </c>
      <c r="C18" s="11" t="s">
        <v>176</v>
      </c>
      <c r="D18" s="11" t="s">
        <v>177</v>
      </c>
      <c r="E18" s="11" t="s">
        <v>177</v>
      </c>
      <c r="F18" s="11" t="s">
        <v>177</v>
      </c>
      <c r="G18" s="11" t="s">
        <v>177</v>
      </c>
    </row>
    <row r="19" customFormat="false" ht="15" hidden="false" customHeight="false" outlineLevel="0" collapsed="false">
      <c r="B19" s="11" t="s">
        <v>61</v>
      </c>
      <c r="C19" s="11" t="s">
        <v>176</v>
      </c>
      <c r="D19" s="11" t="s">
        <v>176</v>
      </c>
      <c r="E19" s="11" t="s">
        <v>177</v>
      </c>
      <c r="F19" s="11" t="s">
        <v>177</v>
      </c>
      <c r="G19" s="11" t="s">
        <v>177</v>
      </c>
    </row>
    <row r="20" customFormat="false" ht="15" hidden="false" customHeight="false" outlineLevel="0" collapsed="false">
      <c r="B20" s="11" t="s">
        <v>50</v>
      </c>
      <c r="C20" s="11" t="s">
        <v>176</v>
      </c>
      <c r="D20" s="11" t="s">
        <v>177</v>
      </c>
      <c r="E20" s="11" t="s">
        <v>176</v>
      </c>
      <c r="F20" s="11" t="s">
        <v>176</v>
      </c>
      <c r="G20" s="11" t="s">
        <v>177</v>
      </c>
    </row>
    <row r="21" customFormat="false" ht="15" hidden="false" customHeight="false" outlineLevel="0" collapsed="false">
      <c r="B21" s="11" t="s">
        <v>63</v>
      </c>
      <c r="C21" s="11" t="s">
        <v>176</v>
      </c>
      <c r="D21" s="11" t="s">
        <v>176</v>
      </c>
      <c r="E21" s="11" t="s">
        <v>177</v>
      </c>
      <c r="F21" s="11" t="s">
        <v>177</v>
      </c>
      <c r="G21" s="11" t="s">
        <v>177</v>
      </c>
    </row>
    <row r="22" customFormat="false" ht="15" hidden="false" customHeight="false" outlineLevel="0" collapsed="false">
      <c r="B22" s="11" t="s">
        <v>62</v>
      </c>
      <c r="C22" s="11" t="s">
        <v>176</v>
      </c>
      <c r="D22" s="11" t="s">
        <v>176</v>
      </c>
      <c r="E22" s="11" t="s">
        <v>177</v>
      </c>
      <c r="F22" s="11" t="s">
        <v>177</v>
      </c>
      <c r="G22" s="11" t="s">
        <v>177</v>
      </c>
    </row>
    <row r="23" customFormat="false" ht="15" hidden="false" customHeight="false" outlineLevel="0" collapsed="false">
      <c r="B23" s="11" t="s">
        <v>74</v>
      </c>
      <c r="C23" s="11" t="s">
        <v>176</v>
      </c>
      <c r="D23" s="11" t="s">
        <v>177</v>
      </c>
      <c r="E23" s="11" t="s">
        <v>177</v>
      </c>
      <c r="F23" s="11" t="s">
        <v>177</v>
      </c>
      <c r="G23" s="11" t="s">
        <v>177</v>
      </c>
    </row>
    <row r="24" customFormat="false" ht="15" hidden="false" customHeight="false" outlineLevel="0" collapsed="false">
      <c r="B24" s="11" t="s">
        <v>73</v>
      </c>
      <c r="C24" s="11" t="s">
        <v>176</v>
      </c>
      <c r="D24" s="11" t="s">
        <v>176</v>
      </c>
      <c r="E24" s="11" t="s">
        <v>177</v>
      </c>
      <c r="F24" s="11" t="s">
        <v>177</v>
      </c>
      <c r="G24" s="11" t="s">
        <v>177</v>
      </c>
    </row>
    <row r="25" customFormat="false" ht="15" hidden="false" customHeight="false" outlineLevel="0" collapsed="false">
      <c r="B25" s="11" t="s">
        <v>59</v>
      </c>
      <c r="C25" s="11" t="s">
        <v>176</v>
      </c>
      <c r="D25" s="11" t="s">
        <v>176</v>
      </c>
      <c r="E25" s="11" t="s">
        <v>176</v>
      </c>
      <c r="F25" s="11" t="s">
        <v>177</v>
      </c>
      <c r="G25" s="11" t="s">
        <v>177</v>
      </c>
    </row>
    <row r="26" customFormat="false" ht="15" hidden="false" customHeight="false" outlineLevel="0" collapsed="false">
      <c r="B26" s="11" t="s">
        <v>72</v>
      </c>
      <c r="C26" s="11" t="s">
        <v>176</v>
      </c>
      <c r="D26" s="11" t="s">
        <v>177</v>
      </c>
      <c r="E26" s="11" t="s">
        <v>177</v>
      </c>
      <c r="F26" s="11" t="s">
        <v>177</v>
      </c>
      <c r="G26" s="11" t="s">
        <v>177</v>
      </c>
    </row>
    <row r="27" customFormat="false" ht="15" hidden="false" customHeight="false" outlineLevel="0" collapsed="false">
      <c r="B27" s="11" t="s">
        <v>67</v>
      </c>
      <c r="C27" s="11" t="s">
        <v>176</v>
      </c>
      <c r="D27" s="11" t="s">
        <v>177</v>
      </c>
      <c r="E27" s="11" t="s">
        <v>177</v>
      </c>
      <c r="F27" s="11" t="s">
        <v>177</v>
      </c>
      <c r="G27" s="11" t="s">
        <v>177</v>
      </c>
    </row>
    <row r="28" customFormat="false" ht="15" hidden="false" customHeight="false" outlineLevel="0" collapsed="false">
      <c r="B28" s="11" t="s">
        <v>69</v>
      </c>
      <c r="C28" s="11" t="s">
        <v>176</v>
      </c>
      <c r="D28" s="11" t="s">
        <v>177</v>
      </c>
      <c r="E28" s="11" t="s">
        <v>176</v>
      </c>
      <c r="F28" s="11" t="s">
        <v>177</v>
      </c>
      <c r="G28" s="11" t="s">
        <v>177</v>
      </c>
    </row>
    <row r="29" customFormat="false" ht="15" hidden="false" customHeight="false" outlineLevel="0" collapsed="false">
      <c r="B29" s="11" t="s">
        <v>52</v>
      </c>
      <c r="C29" s="11" t="s">
        <v>176</v>
      </c>
      <c r="D29" s="11" t="s">
        <v>177</v>
      </c>
      <c r="E29" s="11" t="s">
        <v>177</v>
      </c>
      <c r="F29" s="11" t="s">
        <v>177</v>
      </c>
      <c r="G29" s="11" t="s">
        <v>177</v>
      </c>
    </row>
    <row r="30" customFormat="false" ht="15" hidden="false" customHeight="false" outlineLevel="0" collapsed="false">
      <c r="B30" s="11" t="s">
        <v>178</v>
      </c>
      <c r="C30" s="12" t="n">
        <v>1</v>
      </c>
      <c r="D30" s="12" t="n">
        <v>0.592592592592593</v>
      </c>
      <c r="E30" s="12" t="n">
        <v>0.444444444444444</v>
      </c>
      <c r="F30" s="12" t="n">
        <v>0.259259259259259</v>
      </c>
      <c r="G30" s="12" t="n">
        <v>0.185185185185185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G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6" activeCellId="0" sqref="I26"/>
    </sheetView>
  </sheetViews>
  <sheetFormatPr defaultColWidth="8.609375" defaultRowHeight="15" zeroHeight="false" outlineLevelRow="0" outlineLevelCol="0"/>
  <cols>
    <col collapsed="false" customWidth="true" hidden="false" outlineLevel="0" max="2" min="2" style="11" width="9.14"/>
    <col collapsed="false" customWidth="true" hidden="false" outlineLevel="0" max="3" min="3" style="11" width="17.43"/>
    <col collapsed="false" customWidth="true" hidden="false" outlineLevel="0" max="4" min="4" style="11" width="15.43"/>
    <col collapsed="false" customWidth="true" hidden="false" outlineLevel="0" max="5" min="5" style="11" width="15.28"/>
    <col collapsed="false" customWidth="true" hidden="false" outlineLevel="0" max="6" min="6" style="11" width="17.71"/>
    <col collapsed="false" customWidth="true" hidden="false" outlineLevel="0" max="7" min="7" style="11" width="16.28"/>
  </cols>
  <sheetData>
    <row r="2" customFormat="false" ht="15" hidden="false" customHeight="false" outlineLevel="0" collapsed="false">
      <c r="B2" s="11" t="s">
        <v>47</v>
      </c>
      <c r="C2" s="11" t="s">
        <v>153</v>
      </c>
      <c r="D2" s="11" t="s">
        <v>152</v>
      </c>
      <c r="E2" s="11" t="s">
        <v>154</v>
      </c>
      <c r="F2" s="11" t="s">
        <v>174</v>
      </c>
      <c r="G2" s="11" t="s">
        <v>175</v>
      </c>
    </row>
    <row r="3" customFormat="false" ht="15" hidden="false" customHeight="false" outlineLevel="0" collapsed="false">
      <c r="B3" s="11" t="s">
        <v>56</v>
      </c>
      <c r="C3" s="11" t="s">
        <v>177</v>
      </c>
      <c r="D3" s="11" t="s">
        <v>176</v>
      </c>
      <c r="E3" s="11" t="s">
        <v>177</v>
      </c>
      <c r="F3" s="11" t="s">
        <v>177</v>
      </c>
      <c r="G3" s="11" t="s">
        <v>177</v>
      </c>
    </row>
    <row r="4" customFormat="false" ht="15" hidden="false" customHeight="false" outlineLevel="0" collapsed="false">
      <c r="B4" s="11" t="s">
        <v>54</v>
      </c>
      <c r="C4" s="11" t="s">
        <v>177</v>
      </c>
      <c r="D4" s="11" t="s">
        <v>176</v>
      </c>
      <c r="E4" s="11" t="s">
        <v>177</v>
      </c>
      <c r="F4" s="11" t="s">
        <v>177</v>
      </c>
      <c r="G4" s="11" t="s">
        <v>177</v>
      </c>
    </row>
    <row r="5" customFormat="false" ht="15" hidden="false" customHeight="false" outlineLevel="0" collapsed="false">
      <c r="B5" s="11" t="s">
        <v>57</v>
      </c>
      <c r="C5" s="11" t="s">
        <v>177</v>
      </c>
      <c r="D5" s="11" t="s">
        <v>176</v>
      </c>
      <c r="E5" s="11" t="s">
        <v>177</v>
      </c>
      <c r="F5" s="11" t="s">
        <v>177</v>
      </c>
      <c r="G5" s="11" t="s">
        <v>177</v>
      </c>
    </row>
    <row r="6" customFormat="false" ht="15" hidden="false" customHeight="false" outlineLevel="0" collapsed="false">
      <c r="B6" s="11" t="s">
        <v>49</v>
      </c>
      <c r="C6" s="11" t="s">
        <v>177</v>
      </c>
      <c r="D6" s="11" t="s">
        <v>176</v>
      </c>
      <c r="E6" s="11" t="s">
        <v>177</v>
      </c>
      <c r="F6" s="11" t="s">
        <v>177</v>
      </c>
      <c r="G6" s="11" t="s">
        <v>177</v>
      </c>
    </row>
    <row r="7" customFormat="false" ht="15" hidden="false" customHeight="false" outlineLevel="0" collapsed="false">
      <c r="B7" s="11" t="s">
        <v>51</v>
      </c>
      <c r="C7" s="11" t="s">
        <v>177</v>
      </c>
      <c r="D7" s="11" t="s">
        <v>176</v>
      </c>
      <c r="E7" s="11" t="s">
        <v>177</v>
      </c>
      <c r="F7" s="11" t="s">
        <v>177</v>
      </c>
      <c r="G7" s="11" t="s">
        <v>177</v>
      </c>
    </row>
    <row r="8" customFormat="false" ht="15" hidden="false" customHeight="false" outlineLevel="0" collapsed="false">
      <c r="B8" s="11" t="s">
        <v>55</v>
      </c>
      <c r="C8" s="11" t="s">
        <v>177</v>
      </c>
      <c r="D8" s="11" t="s">
        <v>176</v>
      </c>
      <c r="E8" s="11" t="s">
        <v>177</v>
      </c>
      <c r="F8" s="11" t="s">
        <v>177</v>
      </c>
      <c r="G8" s="11" t="s">
        <v>177</v>
      </c>
    </row>
    <row r="9" customFormat="false" ht="15" hidden="false" customHeight="false" outlineLevel="0" collapsed="false">
      <c r="B9" s="11" t="s">
        <v>48</v>
      </c>
      <c r="C9" s="11" t="s">
        <v>177</v>
      </c>
      <c r="D9" s="11" t="s">
        <v>177</v>
      </c>
      <c r="E9" s="11" t="s">
        <v>177</v>
      </c>
      <c r="F9" s="11" t="s">
        <v>177</v>
      </c>
      <c r="G9" s="11" t="s">
        <v>177</v>
      </c>
    </row>
    <row r="10" customFormat="false" ht="15" hidden="false" customHeight="false" outlineLevel="0" collapsed="false">
      <c r="B10" s="11" t="s">
        <v>68</v>
      </c>
      <c r="C10" s="11" t="s">
        <v>177</v>
      </c>
      <c r="D10" s="11" t="s">
        <v>176</v>
      </c>
      <c r="E10" s="11" t="s">
        <v>177</v>
      </c>
      <c r="F10" s="11" t="s">
        <v>177</v>
      </c>
      <c r="G10" s="11" t="s">
        <v>177</v>
      </c>
    </row>
    <row r="11" customFormat="false" ht="15" hidden="false" customHeight="false" outlineLevel="0" collapsed="false">
      <c r="B11" s="11" t="s">
        <v>71</v>
      </c>
      <c r="C11" s="11" t="s">
        <v>177</v>
      </c>
      <c r="D11" s="11" t="s">
        <v>176</v>
      </c>
      <c r="E11" s="11" t="s">
        <v>177</v>
      </c>
      <c r="F11" s="11" t="s">
        <v>177</v>
      </c>
      <c r="G11" s="11" t="s">
        <v>177</v>
      </c>
    </row>
    <row r="12" customFormat="false" ht="15" hidden="false" customHeight="false" outlineLevel="0" collapsed="false">
      <c r="B12" s="11" t="s">
        <v>64</v>
      </c>
      <c r="C12" s="11" t="s">
        <v>177</v>
      </c>
      <c r="D12" s="11" t="s">
        <v>177</v>
      </c>
      <c r="E12" s="11" t="s">
        <v>177</v>
      </c>
      <c r="F12" s="11" t="s">
        <v>177</v>
      </c>
      <c r="G12" s="11" t="s">
        <v>177</v>
      </c>
    </row>
    <row r="13" customFormat="false" ht="15" hidden="false" customHeight="false" outlineLevel="0" collapsed="false">
      <c r="B13" s="11" t="s">
        <v>70</v>
      </c>
      <c r="C13" s="11" t="s">
        <v>177</v>
      </c>
      <c r="D13" s="11" t="s">
        <v>176</v>
      </c>
      <c r="E13" s="11" t="s">
        <v>177</v>
      </c>
      <c r="F13" s="11" t="s">
        <v>177</v>
      </c>
      <c r="G13" s="11" t="s">
        <v>177</v>
      </c>
    </row>
    <row r="14" customFormat="false" ht="15" hidden="false" customHeight="false" outlineLevel="0" collapsed="false">
      <c r="B14" s="11" t="s">
        <v>65</v>
      </c>
      <c r="C14" s="11" t="s">
        <v>177</v>
      </c>
      <c r="D14" s="11" t="s">
        <v>177</v>
      </c>
      <c r="E14" s="11" t="s">
        <v>177</v>
      </c>
      <c r="F14" s="11" t="s">
        <v>177</v>
      </c>
      <c r="G14" s="11" t="s">
        <v>177</v>
      </c>
    </row>
    <row r="15" customFormat="false" ht="15" hidden="false" customHeight="false" outlineLevel="0" collapsed="false">
      <c r="B15" s="11" t="s">
        <v>53</v>
      </c>
      <c r="C15" s="11" t="s">
        <v>177</v>
      </c>
      <c r="D15" s="11" t="s">
        <v>176</v>
      </c>
      <c r="E15" s="11" t="s">
        <v>177</v>
      </c>
      <c r="F15" s="11" t="s">
        <v>177</v>
      </c>
      <c r="G15" s="11" t="s">
        <v>177</v>
      </c>
    </row>
    <row r="16" customFormat="false" ht="15" hidden="false" customHeight="false" outlineLevel="0" collapsed="false">
      <c r="B16" s="11" t="s">
        <v>60</v>
      </c>
      <c r="C16" s="11" t="s">
        <v>177</v>
      </c>
      <c r="D16" s="11" t="s">
        <v>177</v>
      </c>
      <c r="E16" s="11" t="s">
        <v>177</v>
      </c>
      <c r="F16" s="11" t="s">
        <v>177</v>
      </c>
      <c r="G16" s="11" t="s">
        <v>177</v>
      </c>
    </row>
    <row r="17" customFormat="false" ht="15" hidden="false" customHeight="false" outlineLevel="0" collapsed="false">
      <c r="B17" s="11" t="s">
        <v>58</v>
      </c>
      <c r="C17" s="11" t="s">
        <v>177</v>
      </c>
      <c r="D17" s="11" t="s">
        <v>176</v>
      </c>
      <c r="E17" s="11" t="s">
        <v>177</v>
      </c>
      <c r="F17" s="11" t="s">
        <v>177</v>
      </c>
      <c r="G17" s="11" t="s">
        <v>177</v>
      </c>
    </row>
    <row r="18" customFormat="false" ht="15" hidden="false" customHeight="false" outlineLevel="0" collapsed="false">
      <c r="B18" s="11" t="s">
        <v>66</v>
      </c>
      <c r="C18" s="11" t="s">
        <v>177</v>
      </c>
      <c r="D18" s="11" t="s">
        <v>177</v>
      </c>
      <c r="E18" s="11" t="s">
        <v>177</v>
      </c>
      <c r="F18" s="11" t="s">
        <v>177</v>
      </c>
      <c r="G18" s="11" t="s">
        <v>177</v>
      </c>
    </row>
    <row r="19" customFormat="false" ht="15" hidden="false" customHeight="false" outlineLevel="0" collapsed="false">
      <c r="B19" s="11" t="s">
        <v>61</v>
      </c>
      <c r="C19" s="11" t="s">
        <v>177</v>
      </c>
      <c r="D19" s="11" t="s">
        <v>177</v>
      </c>
      <c r="E19" s="11" t="s">
        <v>177</v>
      </c>
      <c r="F19" s="11" t="s">
        <v>177</v>
      </c>
      <c r="G19" s="11" t="s">
        <v>177</v>
      </c>
    </row>
    <row r="20" customFormat="false" ht="15" hidden="false" customHeight="false" outlineLevel="0" collapsed="false">
      <c r="B20" s="11" t="s">
        <v>50</v>
      </c>
      <c r="C20" s="11" t="s">
        <v>177</v>
      </c>
      <c r="D20" s="11" t="s">
        <v>177</v>
      </c>
      <c r="E20" s="11" t="s">
        <v>177</v>
      </c>
      <c r="F20" s="11" t="s">
        <v>177</v>
      </c>
      <c r="G20" s="11" t="s">
        <v>177</v>
      </c>
    </row>
    <row r="21" customFormat="false" ht="15" hidden="false" customHeight="false" outlineLevel="0" collapsed="false">
      <c r="B21" s="11" t="s">
        <v>63</v>
      </c>
      <c r="C21" s="11" t="s">
        <v>177</v>
      </c>
      <c r="D21" s="11" t="s">
        <v>176</v>
      </c>
      <c r="E21" s="11" t="s">
        <v>177</v>
      </c>
      <c r="F21" s="11" t="s">
        <v>177</v>
      </c>
      <c r="G21" s="11" t="s">
        <v>177</v>
      </c>
    </row>
    <row r="22" customFormat="false" ht="15" hidden="false" customHeight="false" outlineLevel="0" collapsed="false">
      <c r="B22" s="11" t="s">
        <v>62</v>
      </c>
      <c r="C22" s="11" t="s">
        <v>177</v>
      </c>
      <c r="D22" s="11" t="s">
        <v>176</v>
      </c>
      <c r="E22" s="11" t="s">
        <v>177</v>
      </c>
      <c r="F22" s="11" t="s">
        <v>177</v>
      </c>
      <c r="G22" s="11" t="s">
        <v>177</v>
      </c>
    </row>
    <row r="23" customFormat="false" ht="15" hidden="false" customHeight="false" outlineLevel="0" collapsed="false">
      <c r="B23" s="11" t="s">
        <v>74</v>
      </c>
      <c r="C23" s="11" t="s">
        <v>177</v>
      </c>
      <c r="D23" s="11" t="s">
        <v>177</v>
      </c>
      <c r="E23" s="11" t="s">
        <v>177</v>
      </c>
      <c r="F23" s="11" t="s">
        <v>177</v>
      </c>
      <c r="G23" s="11" t="s">
        <v>177</v>
      </c>
    </row>
    <row r="24" customFormat="false" ht="15" hidden="false" customHeight="false" outlineLevel="0" collapsed="false">
      <c r="B24" s="11" t="s">
        <v>73</v>
      </c>
      <c r="C24" s="11" t="s">
        <v>177</v>
      </c>
      <c r="D24" s="11" t="s">
        <v>177</v>
      </c>
      <c r="E24" s="11" t="s">
        <v>177</v>
      </c>
      <c r="F24" s="11" t="s">
        <v>177</v>
      </c>
      <c r="G24" s="11" t="s">
        <v>177</v>
      </c>
    </row>
    <row r="25" customFormat="false" ht="15" hidden="false" customHeight="false" outlineLevel="0" collapsed="false">
      <c r="B25" s="11" t="s">
        <v>59</v>
      </c>
      <c r="C25" s="11" t="s">
        <v>177</v>
      </c>
      <c r="D25" s="11" t="s">
        <v>177</v>
      </c>
      <c r="E25" s="11" t="s">
        <v>177</v>
      </c>
      <c r="F25" s="11" t="s">
        <v>177</v>
      </c>
      <c r="G25" s="11" t="s">
        <v>177</v>
      </c>
    </row>
    <row r="26" customFormat="false" ht="15" hidden="false" customHeight="false" outlineLevel="0" collapsed="false">
      <c r="B26" s="11" t="s">
        <v>72</v>
      </c>
      <c r="C26" s="11" t="s">
        <v>177</v>
      </c>
      <c r="D26" s="11" t="s">
        <v>177</v>
      </c>
      <c r="E26" s="11" t="s">
        <v>177</v>
      </c>
      <c r="F26" s="11" t="s">
        <v>177</v>
      </c>
      <c r="G26" s="11" t="s">
        <v>177</v>
      </c>
    </row>
    <row r="27" customFormat="false" ht="15" hidden="false" customHeight="false" outlineLevel="0" collapsed="false">
      <c r="B27" s="11" t="s">
        <v>67</v>
      </c>
      <c r="C27" s="11" t="s">
        <v>177</v>
      </c>
      <c r="D27" s="11" t="s">
        <v>176</v>
      </c>
      <c r="E27" s="11" t="s">
        <v>177</v>
      </c>
      <c r="F27" s="11" t="s">
        <v>177</v>
      </c>
      <c r="G27" s="11" t="s">
        <v>177</v>
      </c>
    </row>
    <row r="28" customFormat="false" ht="15" hidden="false" customHeight="false" outlineLevel="0" collapsed="false">
      <c r="B28" s="11" t="s">
        <v>69</v>
      </c>
      <c r="C28" s="11" t="s">
        <v>177</v>
      </c>
      <c r="D28" s="11" t="s">
        <v>177</v>
      </c>
      <c r="E28" s="11" t="s">
        <v>177</v>
      </c>
      <c r="F28" s="11" t="s">
        <v>177</v>
      </c>
      <c r="G28" s="11" t="s">
        <v>177</v>
      </c>
    </row>
    <row r="29" customFormat="false" ht="15" hidden="false" customHeight="false" outlineLevel="0" collapsed="false">
      <c r="B29" s="11" t="s">
        <v>52</v>
      </c>
      <c r="C29" s="11" t="s">
        <v>177</v>
      </c>
      <c r="D29" s="11" t="s">
        <v>177</v>
      </c>
      <c r="E29" s="11" t="s">
        <v>177</v>
      </c>
      <c r="F29" s="11" t="s">
        <v>177</v>
      </c>
      <c r="G29" s="11" t="s">
        <v>177</v>
      </c>
    </row>
    <row r="30" customFormat="false" ht="15" hidden="false" customHeight="false" outlineLevel="0" collapsed="false">
      <c r="B30" s="11" t="s">
        <v>178</v>
      </c>
      <c r="C30" s="13" t="n">
        <v>0</v>
      </c>
      <c r="D30" s="13" t="n">
        <v>0.518518518518518</v>
      </c>
      <c r="E30" s="13" t="n">
        <v>0</v>
      </c>
      <c r="F30" s="13" t="n">
        <v>0</v>
      </c>
      <c r="G30" s="13" t="n">
        <v>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H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609375" defaultRowHeight="15" zeroHeight="false" outlineLevelRow="0" outlineLevelCol="0"/>
  <cols>
    <col collapsed="false" customWidth="true" hidden="false" outlineLevel="0" max="2" min="2" style="0" width="52.57"/>
    <col collapsed="false" customWidth="true" hidden="false" outlineLevel="0" max="6" min="3" style="0" width="17.57"/>
    <col collapsed="false" customWidth="true" hidden="false" outlineLevel="0" max="7" min="7" style="0" width="16.42"/>
  </cols>
  <sheetData>
    <row r="2" customFormat="false" ht="15" hidden="false" customHeight="false" outlineLevel="0" collapsed="false">
      <c r="B2" s="0" t="s">
        <v>0</v>
      </c>
      <c r="C2" s="0" t="n">
        <v>2016</v>
      </c>
      <c r="D2" s="0" t="n">
        <v>2017</v>
      </c>
      <c r="E2" s="0" t="n">
        <v>2018</v>
      </c>
      <c r="F2" s="0" t="n">
        <v>2019</v>
      </c>
      <c r="G2" s="0" t="s">
        <v>1</v>
      </c>
      <c r="H2" s="0" t="s">
        <v>2</v>
      </c>
    </row>
    <row r="3" customFormat="false" ht="15" hidden="false" customHeight="false" outlineLevel="0" collapsed="false">
      <c r="B3" s="0" t="s">
        <v>21</v>
      </c>
      <c r="C3" s="3" t="n">
        <v>722517671725.31</v>
      </c>
      <c r="D3" s="3" t="n">
        <v>757599017226.69</v>
      </c>
      <c r="E3" s="3" t="n">
        <v>807035119678.78</v>
      </c>
      <c r="F3" s="3" t="n">
        <v>868334704702.38</v>
      </c>
      <c r="G3" s="3" t="n">
        <v>61299585023.5997</v>
      </c>
      <c r="H3" s="2" t="n">
        <v>0.0759565272054065</v>
      </c>
    </row>
    <row r="4" customFormat="false" ht="15" hidden="false" customHeight="false" outlineLevel="0" collapsed="false">
      <c r="B4" s="0" t="s">
        <v>22</v>
      </c>
      <c r="C4" s="3" t="n">
        <v>461146559215.43</v>
      </c>
      <c r="D4" s="3" t="n">
        <v>493346158414.62</v>
      </c>
      <c r="E4" s="3" t="n">
        <v>526421852166.77</v>
      </c>
      <c r="F4" s="3" t="n">
        <v>562682470541.88</v>
      </c>
      <c r="G4" s="3" t="n">
        <v>36260618375.1097</v>
      </c>
      <c r="H4" s="2" t="n">
        <v>0.0688812940151701</v>
      </c>
    </row>
    <row r="5" customFormat="false" ht="15" hidden="false" customHeight="false" outlineLevel="0" collapsed="false">
      <c r="B5" s="0" t="s">
        <v>23</v>
      </c>
      <c r="C5" s="3" t="n">
        <v>360081848932.814</v>
      </c>
      <c r="D5" s="3" t="n">
        <v>385467087399.56</v>
      </c>
      <c r="E5" s="3" t="n">
        <v>410357821061.7</v>
      </c>
      <c r="F5" s="3" t="n">
        <v>435743947458.38</v>
      </c>
      <c r="G5" s="3" t="n">
        <v>25386126396.6802</v>
      </c>
      <c r="H5" s="2" t="n">
        <v>0.061863391152141</v>
      </c>
    </row>
    <row r="6" customFormat="false" ht="15" hidden="false" customHeight="false" outlineLevel="0" collapsed="false">
      <c r="B6" s="0" t="s">
        <v>24</v>
      </c>
      <c r="C6" s="3" t="n">
        <v>179640487001.24</v>
      </c>
      <c r="D6" s="3" t="n">
        <v>179500196525.65</v>
      </c>
      <c r="E6" s="3" t="n">
        <v>193271288491.65</v>
      </c>
      <c r="F6" s="3" t="n">
        <v>209443142691.73</v>
      </c>
      <c r="G6" s="3" t="n">
        <v>16171854200.0798</v>
      </c>
      <c r="H6" s="2" t="n">
        <v>0.0836743746383132</v>
      </c>
    </row>
    <row r="7" customFormat="false" ht="15" hidden="false" customHeight="false" outlineLevel="0" collapsed="false">
      <c r="B7" s="0" t="s">
        <v>25</v>
      </c>
      <c r="C7" s="3" t="n">
        <v>69828211632.2</v>
      </c>
      <c r="D7" s="3" t="n">
        <v>66790137793.4</v>
      </c>
      <c r="E7" s="3" t="n">
        <v>71637464488.69</v>
      </c>
      <c r="F7" s="3" t="n">
        <v>78104620095.67</v>
      </c>
      <c r="G7" s="3" t="n">
        <v>6467155606.98</v>
      </c>
      <c r="H7" s="2" t="n">
        <v>0.0902761655949035</v>
      </c>
    </row>
    <row r="8" customFormat="false" ht="15" hidden="false" customHeight="false" outlineLevel="0" collapsed="false">
      <c r="B8" s="0" t="s">
        <v>26</v>
      </c>
      <c r="C8" s="3" t="n">
        <v>66110426266.59</v>
      </c>
      <c r="D8" s="3" t="n">
        <v>72118151402.27</v>
      </c>
      <c r="E8" s="3" t="n">
        <v>78208746073.12</v>
      </c>
      <c r="F8" s="3" t="n">
        <v>85758372798.48</v>
      </c>
      <c r="G8" s="3" t="n">
        <v>7549626725.36</v>
      </c>
      <c r="H8" s="2" t="n">
        <v>0.0965317449061464</v>
      </c>
    </row>
    <row r="9" customFormat="false" ht="15" hidden="false" customHeight="false" outlineLevel="0" collapsed="false">
      <c r="B9" s="0" t="s">
        <v>27</v>
      </c>
      <c r="C9" s="3" t="n">
        <v>15620199242.05</v>
      </c>
      <c r="D9" s="3" t="n">
        <v>12634510884.15</v>
      </c>
      <c r="E9" s="3" t="n">
        <v>9133232947.24</v>
      </c>
      <c r="F9" s="3" t="n">
        <v>10450718670.29</v>
      </c>
      <c r="G9" s="3" t="n">
        <v>1317485723.05</v>
      </c>
      <c r="H9" s="2" t="n">
        <v>0.144251847145553</v>
      </c>
    </row>
    <row r="10" customFormat="false" ht="15" hidden="false" customHeight="false" outlineLevel="0" collapsed="false">
      <c r="B10" s="0" t="s">
        <v>28</v>
      </c>
      <c r="C10" s="3" t="n">
        <v>706897472483.26</v>
      </c>
      <c r="D10" s="3" t="n">
        <v>744964506342.54</v>
      </c>
      <c r="E10" s="3" t="n">
        <v>797901886731.54</v>
      </c>
      <c r="F10" s="3" t="n">
        <v>857883986032.09</v>
      </c>
      <c r="G10" s="3" t="n">
        <v>59982099300.5497</v>
      </c>
      <c r="H10" s="2" t="n">
        <v>0.0751747806315579</v>
      </c>
    </row>
    <row r="11" customFormat="false" ht="15" hidden="false" customHeight="false" outlineLevel="0" collapsed="false">
      <c r="B11" s="0" t="s">
        <v>29</v>
      </c>
      <c r="C11" s="3" t="n">
        <v>24424712391.07</v>
      </c>
      <c r="D11" s="3" t="n">
        <v>25568125172.44</v>
      </c>
      <c r="E11" s="3" t="n">
        <v>23461746760.06</v>
      </c>
      <c r="F11" s="3" t="n">
        <v>18632392799.55</v>
      </c>
      <c r="G11" s="3" t="n">
        <v>-4829353960.51</v>
      </c>
      <c r="H11" s="2" t="n">
        <v>-0.205839488845359</v>
      </c>
    </row>
    <row r="12" customFormat="false" ht="15" hidden="false" customHeight="false" outlineLevel="0" collapsed="false">
      <c r="B12" s="0" t="s">
        <v>30</v>
      </c>
      <c r="C12" s="3" t="n">
        <v>16365296415.79</v>
      </c>
      <c r="D12" s="3" t="n">
        <v>18175415129.64</v>
      </c>
      <c r="E12" s="3" t="n">
        <v>17763119787.34</v>
      </c>
      <c r="F12" s="3" t="n">
        <v>11712104038.59</v>
      </c>
      <c r="G12" s="3" t="n">
        <v>-6051015748.75</v>
      </c>
      <c r="H12" s="2" t="n">
        <v>-0.340650506284523</v>
      </c>
    </row>
    <row r="13" customFormat="false" ht="15" hidden="false" customHeight="false" outlineLevel="0" collapsed="false">
      <c r="B13" s="0" t="s">
        <v>31</v>
      </c>
      <c r="C13" s="3" t="n">
        <v>4982541977.47</v>
      </c>
      <c r="D13" s="3" t="n">
        <v>4233514734.86</v>
      </c>
      <c r="E13" s="3" t="n">
        <v>4226338712.88</v>
      </c>
      <c r="F13" s="3" t="n">
        <v>2781687650.07</v>
      </c>
      <c r="G13" s="3" t="n">
        <v>-1444651062.81</v>
      </c>
      <c r="H13" s="2" t="n">
        <v>-0.341820937921361</v>
      </c>
    </row>
    <row r="14" customFormat="false" ht="15" hidden="false" customHeight="false" outlineLevel="0" collapsed="false">
      <c r="B14" s="0" t="s">
        <v>32</v>
      </c>
      <c r="C14" s="3" t="n">
        <v>3076873997.81</v>
      </c>
      <c r="D14" s="3" t="n">
        <v>3159195307.94</v>
      </c>
      <c r="E14" s="3" t="n">
        <v>1472288259.84</v>
      </c>
      <c r="F14" s="3" t="n">
        <v>4138601110.89</v>
      </c>
      <c r="G14" s="3" t="n">
        <v>2666312851.05</v>
      </c>
      <c r="H14" s="2" t="n">
        <v>1.81099919341866</v>
      </c>
    </row>
    <row r="15" customFormat="false" ht="15" hidden="false" customHeight="false" outlineLevel="0" collapsed="false">
      <c r="B15" s="0" t="s">
        <v>33</v>
      </c>
      <c r="C15" s="3" t="n">
        <v>8059415975.28</v>
      </c>
      <c r="D15" s="3" t="n">
        <v>7392710042.8</v>
      </c>
      <c r="E15" s="3" t="n">
        <v>5698626972.72</v>
      </c>
      <c r="F15" s="3" t="n">
        <v>6920288760.96</v>
      </c>
      <c r="G15" s="3" t="n">
        <v>1221661788.24</v>
      </c>
      <c r="H15" s="2" t="n">
        <v>0.21437826937756</v>
      </c>
    </row>
    <row r="16" customFormat="false" ht="15" hidden="false" customHeight="false" outlineLevel="0" collapsed="false">
      <c r="B16" s="0" t="s">
        <v>34</v>
      </c>
      <c r="C16" s="3" t="n">
        <v>714956888458.54</v>
      </c>
      <c r="D16" s="3" t="n">
        <v>752357216385.34</v>
      </c>
      <c r="E16" s="3" t="n">
        <v>803600513704.26</v>
      </c>
      <c r="F16" s="3" t="n">
        <v>864804274793.05</v>
      </c>
      <c r="G16" s="3" t="n">
        <v>61203761088.7897</v>
      </c>
      <c r="H16" s="2" t="n">
        <v>0.0761619237980151</v>
      </c>
    </row>
    <row r="17" customFormat="false" ht="15" hidden="false" customHeight="false" outlineLevel="0" collapsed="false">
      <c r="C17" s="3"/>
      <c r="D17" s="3"/>
      <c r="E17" s="3"/>
      <c r="F17" s="3"/>
      <c r="G17" s="3"/>
      <c r="H17" s="2"/>
    </row>
    <row r="18" customFormat="false" ht="15" hidden="false" customHeight="false" outlineLevel="0" collapsed="false">
      <c r="B18" s="0" t="s">
        <v>35</v>
      </c>
      <c r="C18" s="3" t="n">
        <v>690478102159.79</v>
      </c>
      <c r="D18" s="3" t="n">
        <v>738548178736.2</v>
      </c>
      <c r="E18" s="3" t="n">
        <v>778726775021.272</v>
      </c>
      <c r="F18" s="3" t="n">
        <v>820541511355.337</v>
      </c>
      <c r="G18" s="3" t="n">
        <v>41814736334.0656</v>
      </c>
      <c r="H18" s="2" t="n">
        <v>0.0536962869074629</v>
      </c>
    </row>
    <row r="19" customFormat="false" ht="15" hidden="false" customHeight="false" outlineLevel="0" collapsed="false">
      <c r="B19" s="0" t="s">
        <v>36</v>
      </c>
      <c r="C19" s="3" t="n">
        <v>377545012307.67</v>
      </c>
      <c r="D19" s="3" t="n">
        <v>403051988262.35</v>
      </c>
      <c r="E19" s="3" t="n">
        <v>421658312849.59</v>
      </c>
      <c r="F19" s="3" t="n">
        <v>443016367644.49</v>
      </c>
      <c r="G19" s="3" t="n">
        <v>21358054794.9004</v>
      </c>
      <c r="H19" s="2" t="n">
        <v>0.0506525168460726</v>
      </c>
    </row>
    <row r="20" customFormat="false" ht="15" hidden="false" customHeight="false" outlineLevel="0" collapsed="false">
      <c r="B20" s="0" t="s">
        <v>37</v>
      </c>
      <c r="C20" s="3" t="n">
        <v>17839752569.94</v>
      </c>
      <c r="D20" s="3" t="n">
        <v>20620666345.24</v>
      </c>
      <c r="E20" s="3" t="n">
        <v>26998393830.197</v>
      </c>
      <c r="F20" s="3" t="n">
        <v>30041167522.08</v>
      </c>
      <c r="G20" s="3" t="n">
        <v>3042773691.88299</v>
      </c>
      <c r="H20" s="2" t="n">
        <v>0.112702026313866</v>
      </c>
    </row>
    <row r="21" customFormat="false" ht="15" hidden="false" customHeight="false" outlineLevel="0" collapsed="false">
      <c r="B21" s="0" t="s">
        <v>38</v>
      </c>
      <c r="C21" s="3" t="n">
        <v>295093337282.18</v>
      </c>
      <c r="D21" s="3" t="n">
        <v>314875524128.61</v>
      </c>
      <c r="E21" s="3" t="n">
        <v>330070068341.485</v>
      </c>
      <c r="F21" s="3" t="n">
        <v>347483976188.768</v>
      </c>
      <c r="G21" s="3" t="n">
        <v>17413907847.2825</v>
      </c>
      <c r="H21" s="2" t="n">
        <v>0.0527582156563991</v>
      </c>
    </row>
    <row r="22" customFormat="false" ht="15" hidden="false" customHeight="false" outlineLevel="0" collapsed="false">
      <c r="B22" s="0" t="s">
        <v>39</v>
      </c>
      <c r="C22" s="3" t="n">
        <v>672638349589.85</v>
      </c>
      <c r="D22" s="3" t="n">
        <v>717927512390.96</v>
      </c>
      <c r="E22" s="3" t="n">
        <v>751728381191.075</v>
      </c>
      <c r="F22" s="3" t="n">
        <v>790500343833.257</v>
      </c>
      <c r="G22" s="3" t="n">
        <v>38771962642.1826</v>
      </c>
      <c r="H22" s="2" t="n">
        <v>0.0515770903590875</v>
      </c>
    </row>
    <row r="23" customFormat="false" ht="15" hidden="false" customHeight="false" outlineLevel="0" collapsed="false">
      <c r="B23" s="0" t="s">
        <v>40</v>
      </c>
      <c r="C23" s="3" t="n">
        <v>64279294679.48</v>
      </c>
      <c r="D23" s="3" t="n">
        <v>64945968743.38</v>
      </c>
      <c r="E23" s="3" t="n">
        <v>67729087627.2404</v>
      </c>
      <c r="F23" s="3" t="n">
        <v>64853261675.32</v>
      </c>
      <c r="G23" s="3" t="n">
        <v>-2875825951.92046</v>
      </c>
      <c r="H23" s="2" t="n">
        <v>-0.0424607218651475</v>
      </c>
    </row>
    <row r="24" customFormat="false" ht="15" hidden="false" customHeight="false" outlineLevel="0" collapsed="false">
      <c r="B24" s="0" t="s">
        <v>41</v>
      </c>
      <c r="C24" s="3" t="n">
        <v>36669267252.45</v>
      </c>
      <c r="D24" s="3" t="n">
        <v>41680607297.91</v>
      </c>
      <c r="E24" s="3" t="n">
        <v>41674306444.22</v>
      </c>
      <c r="F24" s="3" t="n">
        <v>33915429528.56</v>
      </c>
      <c r="G24" s="3" t="n">
        <v>-7758876915.66</v>
      </c>
      <c r="H24" s="2" t="n">
        <v>-0.186178909205005</v>
      </c>
    </row>
    <row r="25" customFormat="false" ht="15" hidden="false" customHeight="false" outlineLevel="0" collapsed="false">
      <c r="B25" s="0" t="s">
        <v>42</v>
      </c>
      <c r="C25" s="3" t="n">
        <v>8475890096.44</v>
      </c>
      <c r="D25" s="3" t="n">
        <v>6741003837.51</v>
      </c>
      <c r="E25" s="3" t="n">
        <v>5325308052.76</v>
      </c>
      <c r="F25" s="3" t="n">
        <v>6235026787.73</v>
      </c>
      <c r="G25" s="3" t="n">
        <v>909718734.969999</v>
      </c>
      <c r="H25" s="2" t="n">
        <v>0.170829316530996</v>
      </c>
    </row>
    <row r="26" customFormat="false" ht="15" hidden="false" customHeight="false" outlineLevel="0" collapsed="false">
      <c r="B26" s="0" t="s">
        <v>43</v>
      </c>
      <c r="C26" s="3" t="n">
        <v>19134137330.59</v>
      </c>
      <c r="D26" s="3" t="n">
        <v>16524357607.96</v>
      </c>
      <c r="E26" s="3" t="n">
        <v>20729473130.2604</v>
      </c>
      <c r="F26" s="3" t="n">
        <v>24702805359.03</v>
      </c>
      <c r="G26" s="3" t="n">
        <v>3973332228.76958</v>
      </c>
      <c r="H26" s="2" t="n">
        <v>0.191675504910416</v>
      </c>
    </row>
    <row r="27" customFormat="false" ht="15" hidden="false" customHeight="false" outlineLevel="0" collapsed="false">
      <c r="B27" s="0" t="s">
        <v>44</v>
      </c>
      <c r="C27" s="3" t="n">
        <v>18514208878.38</v>
      </c>
      <c r="D27" s="3" t="n">
        <v>15795855015.87</v>
      </c>
      <c r="E27" s="3" t="n">
        <v>19907343509.6304</v>
      </c>
      <c r="F27" s="3" t="n">
        <v>24273462557.04</v>
      </c>
      <c r="G27" s="3" t="n">
        <v>4366119047.40958</v>
      </c>
      <c r="H27" s="2" t="n">
        <v>0.219322032861763</v>
      </c>
    </row>
    <row r="28" customFormat="false" ht="15" hidden="false" customHeight="false" outlineLevel="0" collapsed="false">
      <c r="B28" s="0" t="s">
        <v>45</v>
      </c>
      <c r="C28" s="3" t="n">
        <v>45145157348.89</v>
      </c>
      <c r="D28" s="3" t="n">
        <v>48421611135.42</v>
      </c>
      <c r="E28" s="3" t="n">
        <v>46999614496.98</v>
      </c>
      <c r="F28" s="3" t="n">
        <v>40150456316.29</v>
      </c>
      <c r="G28" s="3" t="n">
        <v>-6849158180.69003</v>
      </c>
      <c r="H28" s="2" t="n">
        <v>-0.145727965090653</v>
      </c>
    </row>
    <row r="29" customFormat="false" ht="15" hidden="false" customHeight="false" outlineLevel="0" collapsed="false">
      <c r="B29" s="0" t="s">
        <v>46</v>
      </c>
      <c r="C29" s="3" t="n">
        <v>717783506938.74</v>
      </c>
      <c r="D29" s="3" t="n">
        <v>766349123526.38</v>
      </c>
      <c r="E29" s="3" t="n">
        <v>798727995688.055</v>
      </c>
      <c r="F29" s="3" t="n">
        <v>830650800149.547</v>
      </c>
      <c r="G29" s="3" t="n">
        <v>31922804461.4926</v>
      </c>
      <c r="H29" s="2" t="n">
        <v>0.0399670534072028</v>
      </c>
    </row>
    <row r="30" customFormat="false" ht="15" hidden="false" customHeight="false" outlineLevel="0" collapsed="false">
      <c r="B30" s="0" t="s">
        <v>5</v>
      </c>
      <c r="C30" s="3" t="n">
        <v>-2826618480.20007</v>
      </c>
      <c r="D30" s="3" t="n">
        <v>-13991907141.0402</v>
      </c>
      <c r="E30" s="3" t="n">
        <v>4872518016.20532</v>
      </c>
      <c r="F30" s="3" t="n">
        <v>34153474643.5024</v>
      </c>
      <c r="G30" s="3" t="n">
        <v>29280956627.2971</v>
      </c>
      <c r="H30" s="2" t="n">
        <v>6.00940961735035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H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8.609375" defaultRowHeight="15" zeroHeight="false" outlineLevelRow="0" outlineLevelCol="0"/>
  <cols>
    <col collapsed="false" customWidth="true" hidden="false" outlineLevel="0" max="2" min="2" style="0" width="37.43"/>
    <col collapsed="false" customWidth="true" hidden="false" outlineLevel="0" max="6" min="3" style="0" width="16.42"/>
    <col collapsed="false" customWidth="true" hidden="false" outlineLevel="0" max="7" min="7" style="0" width="26.29"/>
    <col collapsed="false" customWidth="true" hidden="false" outlineLevel="0" max="8" min="8" style="0" width="21.57"/>
  </cols>
  <sheetData>
    <row r="2" customFormat="false" ht="15" hidden="false" customHeight="false" outlineLevel="0" collapsed="false">
      <c r="B2" s="0" t="s">
        <v>179</v>
      </c>
      <c r="C2" s="0" t="n">
        <v>2016</v>
      </c>
      <c r="D2" s="0" t="n">
        <v>2017</v>
      </c>
      <c r="E2" s="0" t="n">
        <v>2018</v>
      </c>
      <c r="F2" s="0" t="n">
        <v>2019</v>
      </c>
      <c r="G2" s="0" t="s">
        <v>108</v>
      </c>
      <c r="H2" s="0" t="s">
        <v>180</v>
      </c>
    </row>
    <row r="3" customFormat="false" ht="15" hidden="false" customHeight="false" outlineLevel="0" collapsed="false">
      <c r="B3" s="0" t="s">
        <v>181</v>
      </c>
      <c r="C3" s="3" t="n">
        <v>37042306159.97</v>
      </c>
      <c r="D3" s="3" t="n">
        <v>36114545401.06</v>
      </c>
      <c r="E3" s="3" t="n">
        <v>39933936092.5474</v>
      </c>
      <c r="F3" s="3" t="n">
        <v>39511549529.5896</v>
      </c>
      <c r="G3" s="3" t="n">
        <v>-422386562.957878</v>
      </c>
      <c r="H3" s="2" t="n">
        <v>-0.0105771332427385</v>
      </c>
    </row>
    <row r="4" customFormat="false" ht="15" hidden="false" customHeight="false" outlineLevel="0" collapsed="false">
      <c r="B4" s="0" t="s">
        <v>182</v>
      </c>
      <c r="C4" s="3" t="n">
        <v>17439663373.1677</v>
      </c>
      <c r="D4" s="3" t="n">
        <v>16680066839.6063</v>
      </c>
      <c r="E4" s="3" t="n">
        <v>20112326810.2633</v>
      </c>
      <c r="F4" s="3" t="n">
        <v>18996795247.8678</v>
      </c>
      <c r="G4" s="3" t="n">
        <v>-1115531562.39544</v>
      </c>
      <c r="H4" s="2" t="n">
        <v>-0.0554650674145861</v>
      </c>
    </row>
    <row r="5" customFormat="false" ht="15" hidden="false" customHeight="false" outlineLevel="0" collapsed="false">
      <c r="B5" s="0" t="s">
        <v>183</v>
      </c>
      <c r="C5" s="3" t="n">
        <v>19602642786.8023</v>
      </c>
      <c r="D5" s="3" t="n">
        <v>19434478561.4537</v>
      </c>
      <c r="E5" s="3" t="n">
        <v>19821609282.2842</v>
      </c>
      <c r="F5" s="3" t="n">
        <v>20514754281.7217</v>
      </c>
      <c r="G5" s="3" t="n">
        <v>693144999.437561</v>
      </c>
      <c r="H5" s="2" t="n">
        <v>0.0349691586372388</v>
      </c>
    </row>
    <row r="6" customFormat="false" ht="15" hidden="false" customHeight="false" outlineLevel="0" collapsed="false">
      <c r="B6" s="0" t="s">
        <v>184</v>
      </c>
      <c r="C6" s="3" t="n">
        <v>13122141591.6903</v>
      </c>
      <c r="D6" s="3" t="n">
        <v>13183128075.442</v>
      </c>
      <c r="E6" s="3" t="n">
        <v>12276213962.8015</v>
      </c>
      <c r="F6" s="3" t="n">
        <v>11218549828.3777</v>
      </c>
      <c r="G6" s="3" t="n">
        <v>-1057664134.42381</v>
      </c>
      <c r="H6" s="2" t="n">
        <v>-0.0861555637290672</v>
      </c>
    </row>
    <row r="7" customFormat="false" ht="15" hidden="false" customHeight="false" outlineLevel="0" collapsed="false">
      <c r="B7" s="0" t="s">
        <v>185</v>
      </c>
      <c r="C7" s="3" t="n">
        <v>12631917985.4486</v>
      </c>
      <c r="D7" s="3" t="n">
        <v>12443291286.5467</v>
      </c>
      <c r="E7" s="3" t="n">
        <v>11613377153.7157</v>
      </c>
      <c r="F7" s="3" t="n">
        <v>10965167406.5577</v>
      </c>
      <c r="G7" s="3" t="n">
        <v>-648209747.158041</v>
      </c>
      <c r="H7" s="2" t="n">
        <v>-0.0558157836930875</v>
      </c>
    </row>
    <row r="8" customFormat="false" ht="15" hidden="false" customHeight="false" outlineLevel="0" collapsed="false">
      <c r="B8" s="0" t="s">
        <v>186</v>
      </c>
      <c r="C8" s="3" t="n">
        <v>490223606.241686</v>
      </c>
      <c r="D8" s="3" t="n">
        <v>739836788.895321</v>
      </c>
      <c r="E8" s="3" t="n">
        <v>662836809.08577</v>
      </c>
      <c r="F8" s="3" t="n">
        <v>253382421.820002</v>
      </c>
      <c r="G8" s="3" t="n">
        <v>-409454387.265768</v>
      </c>
      <c r="H8" s="2" t="n">
        <v>-0.617730309562192</v>
      </c>
    </row>
    <row r="9" customFormat="false" ht="15" hidden="false" customHeight="false" outlineLevel="0" collapsed="false">
      <c r="B9" s="0" t="s">
        <v>187</v>
      </c>
      <c r="C9" s="3" t="n">
        <v>6480501195.11207</v>
      </c>
      <c r="D9" s="3" t="n">
        <v>6251350486.01173</v>
      </c>
      <c r="E9" s="3" t="n">
        <v>7545395319.48267</v>
      </c>
      <c r="F9" s="3" t="n">
        <v>9296204453.34404</v>
      </c>
      <c r="G9" s="3" t="n">
        <v>1750809133.86137</v>
      </c>
      <c r="H9" s="2" t="n">
        <v>0.232036766760341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D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ColWidth="8.609375" defaultRowHeight="15" zeroHeight="false" outlineLevelRow="0" outlineLevelCol="0"/>
  <cols>
    <col collapsed="false" customWidth="true" hidden="false" outlineLevel="0" max="2" min="2" style="0" width="64.43"/>
    <col collapsed="false" customWidth="true" hidden="false" outlineLevel="0" max="3" min="3" style="0" width="17.57"/>
  </cols>
  <sheetData>
    <row r="2" customFormat="false" ht="15" hidden="false" customHeight="false" outlineLevel="0" collapsed="false">
      <c r="B2" s="0" t="s">
        <v>188</v>
      </c>
      <c r="C2" s="0" t="s">
        <v>189</v>
      </c>
      <c r="D2" s="0" t="s">
        <v>190</v>
      </c>
    </row>
    <row r="3" customFormat="false" ht="15" hidden="false" customHeight="false" outlineLevel="0" collapsed="false">
      <c r="B3" s="0" t="s">
        <v>191</v>
      </c>
      <c r="C3" s="3" t="n">
        <v>926724810184.953</v>
      </c>
      <c r="D3" s="2" t="n">
        <v>1</v>
      </c>
    </row>
    <row r="4" customFormat="false" ht="15" hidden="false" customHeight="false" outlineLevel="0" collapsed="false">
      <c r="B4" s="0" t="s">
        <v>192</v>
      </c>
      <c r="C4" s="3" t="n">
        <v>844686470997.359</v>
      </c>
      <c r="D4" s="2" t="n">
        <v>0.911474972628368</v>
      </c>
    </row>
    <row r="5" customFormat="false" ht="15" hidden="false" customHeight="false" outlineLevel="0" collapsed="false">
      <c r="B5" s="0" t="s">
        <v>193</v>
      </c>
      <c r="C5" s="3" t="n">
        <v>225750564615.083</v>
      </c>
      <c r="D5" s="2" t="n">
        <v>0.243600432549149</v>
      </c>
    </row>
    <row r="6" customFormat="false" ht="15" hidden="false" customHeight="false" outlineLevel="0" collapsed="false">
      <c r="B6" s="0" t="s">
        <v>194</v>
      </c>
      <c r="C6" s="3" t="n">
        <v>115255434761.087</v>
      </c>
      <c r="D6" s="2" t="n">
        <v>0.124368564965995</v>
      </c>
    </row>
    <row r="7" customFormat="false" ht="15" hidden="false" customHeight="false" outlineLevel="0" collapsed="false">
      <c r="B7" s="0" t="s">
        <v>195</v>
      </c>
      <c r="C7" s="3" t="n">
        <v>87194158252.7652</v>
      </c>
      <c r="D7" s="2" t="n">
        <v>0.0940885118154582</v>
      </c>
    </row>
    <row r="8" customFormat="false" ht="15" hidden="false" customHeight="false" outlineLevel="0" collapsed="false">
      <c r="B8" s="0" t="s">
        <v>196</v>
      </c>
      <c r="C8" s="3" t="n">
        <v>19441911679.6569</v>
      </c>
      <c r="D8" s="2" t="n">
        <v>0.0209791638963208</v>
      </c>
    </row>
    <row r="9" customFormat="false" ht="15" hidden="false" customHeight="false" outlineLevel="0" collapsed="false">
      <c r="B9" s="0" t="s">
        <v>197</v>
      </c>
      <c r="C9" s="3" t="n">
        <v>8619364828.66477</v>
      </c>
      <c r="D9" s="2" t="n">
        <v>0.0093008892542162</v>
      </c>
    </row>
    <row r="10" customFormat="false" ht="15" hidden="false" customHeight="false" outlineLevel="0" collapsed="false">
      <c r="B10" s="0" t="s">
        <v>198</v>
      </c>
      <c r="C10" s="3" t="n">
        <v>110495129853.996</v>
      </c>
      <c r="D10" s="2" t="n">
        <v>0.119231867583154</v>
      </c>
    </row>
    <row r="11" customFormat="false" ht="15" hidden="false" customHeight="false" outlineLevel="0" collapsed="false">
      <c r="B11" s="0" t="s">
        <v>199</v>
      </c>
      <c r="C11" s="3" t="n">
        <v>604349995486.697</v>
      </c>
      <c r="D11" s="2" t="n">
        <v>0.652135336018556</v>
      </c>
    </row>
    <row r="12" customFormat="false" ht="15" hidden="false" customHeight="false" outlineLevel="0" collapsed="false">
      <c r="B12" s="0" t="s">
        <v>200</v>
      </c>
      <c r="C12" s="3" t="n">
        <v>14193404491.3135</v>
      </c>
      <c r="D12" s="2" t="n">
        <v>0.0153156625735323</v>
      </c>
    </row>
    <row r="13" customFormat="false" ht="15" hidden="false" customHeight="false" outlineLevel="0" collapsed="false">
      <c r="B13" s="0" t="s">
        <v>201</v>
      </c>
      <c r="C13" s="3" t="n">
        <v>392506404.26638</v>
      </c>
      <c r="D13" s="2" t="n">
        <v>0.000423541487130408</v>
      </c>
    </row>
    <row r="14" customFormat="false" ht="15" hidden="false" customHeight="false" outlineLevel="0" collapsed="false">
      <c r="B14" s="0" t="s">
        <v>202</v>
      </c>
      <c r="C14" s="3" t="n">
        <v>71331364334.0933</v>
      </c>
      <c r="D14" s="2" t="n">
        <v>0.076971462887518</v>
      </c>
    </row>
    <row r="15" customFormat="false" ht="15" hidden="false" customHeight="false" outlineLevel="0" collapsed="false">
      <c r="B15" s="0" t="s">
        <v>203</v>
      </c>
      <c r="C15" s="3" t="n">
        <v>10706974853.5003</v>
      </c>
      <c r="D15" s="2" t="n">
        <v>0.0115535644841141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F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0" activeCellId="0" sqref="J10"/>
    </sheetView>
  </sheetViews>
  <sheetFormatPr defaultColWidth="8.609375" defaultRowHeight="15" zeroHeight="false" outlineLevelRow="0" outlineLevelCol="0"/>
  <cols>
    <col collapsed="false" customWidth="true" hidden="false" outlineLevel="0" max="2" min="2" style="0" width="30"/>
    <col collapsed="false" customWidth="true" hidden="false" outlineLevel="0" max="4" min="3" style="0" width="10.14"/>
    <col collapsed="false" customWidth="true" hidden="false" outlineLevel="0" max="5" min="5" style="0" width="26.29"/>
    <col collapsed="false" customWidth="true" hidden="false" outlineLevel="0" max="6" min="6" style="0" width="22.43"/>
  </cols>
  <sheetData>
    <row r="2" customFormat="false" ht="15" hidden="false" customHeight="false" outlineLevel="0" collapsed="false">
      <c r="B2" s="0" t="s">
        <v>0</v>
      </c>
      <c r="C2" s="0" t="n">
        <v>2018</v>
      </c>
      <c r="D2" s="0" t="n">
        <v>2019</v>
      </c>
      <c r="E2" s="0" t="s">
        <v>108</v>
      </c>
      <c r="F2" s="0" t="s">
        <v>2</v>
      </c>
    </row>
    <row r="3" customFormat="false" ht="15" hidden="false" customHeight="false" outlineLevel="0" collapsed="false">
      <c r="B3" s="0" t="s">
        <v>204</v>
      </c>
      <c r="C3" s="3" t="n">
        <v>599839.29538603</v>
      </c>
      <c r="D3" s="3" t="n">
        <v>656946.63490056</v>
      </c>
      <c r="E3" s="3" t="n">
        <v>57107.33951453</v>
      </c>
      <c r="F3" s="2" t="n">
        <v>0.0952043988344884</v>
      </c>
    </row>
    <row r="4" customFormat="false" ht="15" hidden="false" customHeight="false" outlineLevel="0" collapsed="false">
      <c r="B4" s="0" t="s">
        <v>205</v>
      </c>
      <c r="C4" s="3" t="n">
        <v>207433.73334608</v>
      </c>
      <c r="D4" s="3" t="n">
        <v>232324.44510854</v>
      </c>
      <c r="E4" s="3" t="n">
        <v>24890.71176246</v>
      </c>
      <c r="F4" s="2" t="n">
        <v>0.119993558236416</v>
      </c>
    </row>
    <row r="5" customFormat="false" ht="15" hidden="false" customHeight="false" outlineLevel="0" collapsed="false">
      <c r="B5" s="0" t="s">
        <v>206</v>
      </c>
      <c r="C5" s="3" t="n">
        <v>60218.79674787</v>
      </c>
      <c r="D5" s="3" t="n">
        <v>67825.84745347</v>
      </c>
      <c r="E5" s="3" t="n">
        <v>7607.05070560001</v>
      </c>
      <c r="F5" s="2" t="n">
        <v>0.126323525484077</v>
      </c>
    </row>
    <row r="6" customFormat="false" ht="15" hidden="false" customHeight="false" outlineLevel="0" collapsed="false">
      <c r="B6" s="0" t="s">
        <v>207</v>
      </c>
      <c r="C6" s="3" t="n">
        <v>43520.39124716</v>
      </c>
      <c r="D6" s="3" t="n">
        <v>48618.79107782</v>
      </c>
      <c r="E6" s="3" t="n">
        <v>5098.39983066</v>
      </c>
      <c r="F6" s="2" t="n">
        <v>0.117149678221073</v>
      </c>
    </row>
    <row r="7" customFormat="false" ht="15" hidden="false" customHeight="false" outlineLevel="0" collapsed="false">
      <c r="B7" s="0" t="s">
        <v>208</v>
      </c>
      <c r="C7" s="3" t="n">
        <v>103694.54535105</v>
      </c>
      <c r="D7" s="3" t="n">
        <v>115879.80657725</v>
      </c>
      <c r="E7" s="3" t="n">
        <v>12185.2612262</v>
      </c>
      <c r="F7" s="2" t="n">
        <v>0.117511110974524</v>
      </c>
    </row>
    <row r="8" customFormat="false" ht="15" hidden="false" customHeight="false" outlineLevel="0" collapsed="false">
      <c r="B8" s="0" t="s">
        <v>209</v>
      </c>
      <c r="C8" s="3" t="n">
        <v>392405.56203995</v>
      </c>
      <c r="D8" s="3" t="n">
        <v>424622.18979202</v>
      </c>
      <c r="E8" s="3" t="n">
        <v>32216.62775207</v>
      </c>
      <c r="F8" s="2" t="n">
        <v>0.0821003341150146</v>
      </c>
    </row>
    <row r="9" customFormat="false" ht="15" hidden="false" customHeight="false" outlineLevel="0" collapsed="false">
      <c r="B9" s="0" t="s">
        <v>210</v>
      </c>
      <c r="C9" s="3" t="n">
        <v>85498.28193282</v>
      </c>
      <c r="D9" s="3" t="n">
        <v>89526.83929758</v>
      </c>
      <c r="E9" s="3" t="n">
        <v>4028.55736476</v>
      </c>
      <c r="F9" s="2" t="n">
        <v>0.0471185768145075</v>
      </c>
    </row>
    <row r="10" customFormat="false" ht="15" hidden="false" customHeight="false" outlineLevel="0" collapsed="false">
      <c r="B10" s="0" t="s">
        <v>211</v>
      </c>
      <c r="C10" s="3" t="n">
        <v>107024.57023492</v>
      </c>
      <c r="D10" s="3" t="n">
        <v>114515.43847938</v>
      </c>
      <c r="E10" s="3" t="n">
        <v>7490.86824446</v>
      </c>
      <c r="F10" s="2" t="n">
        <v>0.0699920422760629</v>
      </c>
    </row>
    <row r="11" customFormat="false" ht="15" hidden="false" customHeight="false" outlineLevel="0" collapsed="false">
      <c r="B11" s="0" t="s">
        <v>212</v>
      </c>
      <c r="C11" s="3" t="n">
        <v>20660.82950327</v>
      </c>
      <c r="D11" s="3" t="n">
        <v>21481.68022698</v>
      </c>
      <c r="E11" s="3" t="n">
        <v>820.850723709999</v>
      </c>
      <c r="F11" s="2" t="n">
        <v>0.0397298048260881</v>
      </c>
    </row>
    <row r="12" customFormat="false" ht="15" hidden="false" customHeight="false" outlineLevel="0" collapsed="false">
      <c r="B12" s="0" t="s">
        <v>208</v>
      </c>
      <c r="C12" s="3" t="n">
        <v>179221.88036894</v>
      </c>
      <c r="D12" s="3" t="n">
        <v>199098.23178808</v>
      </c>
      <c r="E12" s="3" t="n">
        <v>19876.3514191401</v>
      </c>
      <c r="F12" s="2" t="n">
        <v>0.110903598256102</v>
      </c>
    </row>
    <row r="13" customFormat="false" ht="15" hidden="false" customHeight="false" outlineLevel="0" collapsed="false">
      <c r="B13" s="0" t="s">
        <v>213</v>
      </c>
      <c r="C13" s="3" t="n">
        <v>20026.19734753</v>
      </c>
      <c r="D13" s="3" t="n">
        <v>23253.14009947</v>
      </c>
      <c r="E13" s="3" t="n">
        <v>3226.94275194</v>
      </c>
      <c r="F13" s="2" t="n">
        <v>0.161136070714793</v>
      </c>
    </row>
    <row r="14" customFormat="false" ht="15" hidden="false" customHeight="false" outlineLevel="0" collapsed="false">
      <c r="B14" s="0" t="s">
        <v>214</v>
      </c>
      <c r="C14" s="3" t="n">
        <v>5452.53489722</v>
      </c>
      <c r="D14" s="3" t="n">
        <v>9204.87207535</v>
      </c>
      <c r="E14" s="3" t="n">
        <v>3752.33717813</v>
      </c>
      <c r="F14" s="2" t="n">
        <v>0.688182148094668</v>
      </c>
    </row>
    <row r="15" customFormat="false" ht="15" hidden="false" customHeight="false" outlineLevel="0" collapsed="false">
      <c r="B15" s="0" t="s">
        <v>208</v>
      </c>
      <c r="C15" s="3" t="n">
        <v>14573.66245031</v>
      </c>
      <c r="D15" s="3" t="n">
        <v>14048.26802412</v>
      </c>
      <c r="E15" s="3" t="n">
        <v>-525.394426189998</v>
      </c>
      <c r="F15" s="2" t="n">
        <v>-0.0360509534224063</v>
      </c>
    </row>
    <row r="16" customFormat="false" ht="15" hidden="false" customHeight="false" outlineLevel="0" collapsed="false">
      <c r="B16" s="0" t="s">
        <v>215</v>
      </c>
      <c r="C16" s="3" t="n">
        <v>542535.09376393</v>
      </c>
      <c r="D16" s="3" t="n">
        <v>588369.39127292</v>
      </c>
      <c r="E16" s="3" t="n">
        <v>45834.29750899</v>
      </c>
      <c r="F16" s="2" t="n">
        <v>0.0844817193133198</v>
      </c>
    </row>
    <row r="17" customFormat="false" ht="15" hidden="false" customHeight="false" outlineLevel="0" collapsed="false">
      <c r="B17" s="0" t="s">
        <v>216</v>
      </c>
      <c r="C17" s="3" t="n">
        <v>304722.35567412</v>
      </c>
      <c r="D17" s="3" t="n">
        <v>327199.79063991</v>
      </c>
      <c r="E17" s="3" t="n">
        <v>22477.43496579</v>
      </c>
      <c r="F17" s="2" t="n">
        <v>0.0737636558238872</v>
      </c>
    </row>
    <row r="18" customFormat="false" ht="15" hidden="false" customHeight="false" outlineLevel="0" collapsed="false">
      <c r="B18" s="0" t="s">
        <v>217</v>
      </c>
      <c r="C18" s="3" t="n">
        <v>187645.6742022</v>
      </c>
      <c r="D18" s="3" t="n">
        <v>198555.28831896</v>
      </c>
      <c r="E18" s="3" t="n">
        <v>10909.61411676</v>
      </c>
      <c r="F18" s="2" t="n">
        <v>0.0581394384024232</v>
      </c>
    </row>
    <row r="19" customFormat="false" ht="15" hidden="false" customHeight="false" outlineLevel="0" collapsed="false">
      <c r="B19" s="0" t="s">
        <v>160</v>
      </c>
      <c r="C19" s="3" t="n">
        <v>38544.54739503</v>
      </c>
      <c r="D19" s="3" t="n">
        <v>43755.88475354</v>
      </c>
      <c r="E19" s="3" t="n">
        <v>5211.33735851</v>
      </c>
      <c r="F19" s="2" t="n">
        <v>0.135202971904191</v>
      </c>
    </row>
    <row r="20" customFormat="false" ht="15" hidden="false" customHeight="false" outlineLevel="0" collapsed="false">
      <c r="B20" s="0" t="s">
        <v>218</v>
      </c>
      <c r="C20" s="3" t="n">
        <v>5924.98502653</v>
      </c>
      <c r="D20" s="3" t="n">
        <v>6478.9431533</v>
      </c>
      <c r="E20" s="3" t="n">
        <v>553.95812677</v>
      </c>
      <c r="F20" s="2" t="n">
        <v>0.0934952787710974</v>
      </c>
    </row>
    <row r="21" customFormat="false" ht="15" hidden="false" customHeight="false" outlineLevel="0" collapsed="false">
      <c r="B21" s="0" t="s">
        <v>208</v>
      </c>
      <c r="C21" s="3" t="n">
        <v>72607.14905036</v>
      </c>
      <c r="D21" s="3" t="n">
        <v>78409.67441411</v>
      </c>
      <c r="E21" s="3" t="n">
        <v>5802.52536375</v>
      </c>
      <c r="F21" s="2" t="n">
        <v>0.0799167222462542</v>
      </c>
    </row>
    <row r="22" customFormat="false" ht="15" hidden="false" customHeight="false" outlineLevel="0" collapsed="false">
      <c r="B22" s="0" t="s">
        <v>219</v>
      </c>
      <c r="C22" s="3" t="n">
        <v>4228.69783012</v>
      </c>
      <c r="D22" s="3" t="n">
        <v>4717.07215998</v>
      </c>
      <c r="E22" s="3" t="n">
        <v>488.37432986</v>
      </c>
      <c r="F22" s="2" t="n">
        <v>0.115490477087634</v>
      </c>
    </row>
    <row r="23" customFormat="false" ht="15" hidden="false" customHeight="false" outlineLevel="0" collapsed="false">
      <c r="B23" s="0" t="s">
        <v>38</v>
      </c>
      <c r="C23" s="3" t="n">
        <v>233584.04025969</v>
      </c>
      <c r="D23" s="3" t="n">
        <v>256452.52847303</v>
      </c>
      <c r="E23" s="3" t="n">
        <v>22868.48821334</v>
      </c>
      <c r="F23" s="2" t="n">
        <v>0.0979026143563391</v>
      </c>
    </row>
    <row r="24" customFormat="false" ht="15" hidden="false" customHeight="false" outlineLevel="0" collapsed="false">
      <c r="B24" s="0" t="s">
        <v>220</v>
      </c>
      <c r="C24" s="3" t="n">
        <v>47849.24242754</v>
      </c>
      <c r="D24" s="3" t="n">
        <v>59375.87995204</v>
      </c>
      <c r="E24" s="3" t="n">
        <v>11526.6375245</v>
      </c>
      <c r="F24" s="2" t="n">
        <v>0.240894880247169</v>
      </c>
    </row>
    <row r="25" customFormat="false" ht="15" hidden="false" customHeight="false" outlineLevel="0" collapsed="false">
      <c r="B25" s="0" t="s">
        <v>41</v>
      </c>
      <c r="C25" s="3" t="n">
        <v>35681.07802738</v>
      </c>
      <c r="D25" s="3" t="n">
        <v>44519.81401029</v>
      </c>
      <c r="E25" s="3" t="n">
        <v>8838.73598291</v>
      </c>
      <c r="F25" s="2" t="n">
        <v>0.247714936643102</v>
      </c>
    </row>
    <row r="26" customFormat="false" ht="15" hidden="false" customHeight="false" outlineLevel="0" collapsed="false">
      <c r="B26" s="0" t="s">
        <v>221</v>
      </c>
      <c r="C26" s="3" t="n">
        <v>690.26701885</v>
      </c>
      <c r="D26" s="3" t="n">
        <v>1379.00510836</v>
      </c>
      <c r="E26" s="3" t="n">
        <v>688.73808951</v>
      </c>
      <c r="F26" s="2" t="n">
        <v>0.997785017539231</v>
      </c>
    </row>
    <row r="27" customFormat="false" ht="15" hidden="false" customHeight="false" outlineLevel="0" collapsed="false">
      <c r="B27" s="0" t="s">
        <v>44</v>
      </c>
      <c r="C27" s="3" t="n">
        <v>11477.89738131</v>
      </c>
      <c r="D27" s="3" t="n">
        <v>13477.06083339</v>
      </c>
      <c r="E27" s="3" t="n">
        <v>1999.16345208</v>
      </c>
      <c r="F27" s="2" t="n">
        <v>0.174175058868825</v>
      </c>
    </row>
    <row r="28" customFormat="false" ht="15" hidden="false" customHeight="false" outlineLevel="0" collapsed="false">
      <c r="B28" s="0" t="s">
        <v>222</v>
      </c>
      <c r="C28" s="3" t="n">
        <v>29481.15654209</v>
      </c>
      <c r="D28" s="3" t="n">
        <v>32454.50377507</v>
      </c>
      <c r="E28" s="3" t="n">
        <v>2973.34723297996</v>
      </c>
      <c r="F28" s="2" t="n">
        <v>0.100855854441631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D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ColWidth="8.609375" defaultRowHeight="15" zeroHeight="false" outlineLevelRow="0" outlineLevelCol="0"/>
  <cols>
    <col collapsed="false" customWidth="true" hidden="false" outlineLevel="0" max="2" min="2" style="0" width="40.43"/>
    <col collapsed="false" customWidth="true" hidden="false" outlineLevel="0" max="3" min="3" style="0" width="17.57"/>
  </cols>
  <sheetData>
    <row r="2" customFormat="false" ht="15" hidden="false" customHeight="false" outlineLevel="0" collapsed="false">
      <c r="B2" s="0" t="s">
        <v>188</v>
      </c>
      <c r="C2" s="0" t="s">
        <v>189</v>
      </c>
      <c r="D2" s="0" t="s">
        <v>190</v>
      </c>
    </row>
    <row r="3" customFormat="false" ht="15" hidden="false" customHeight="false" outlineLevel="0" collapsed="false">
      <c r="B3" s="0" t="s">
        <v>191</v>
      </c>
      <c r="C3" s="3" t="n">
        <v>189897635720.23</v>
      </c>
      <c r="D3" s="2" t="n">
        <v>1</v>
      </c>
    </row>
    <row r="4" customFormat="false" ht="15" hidden="false" customHeight="false" outlineLevel="0" collapsed="false">
      <c r="B4" s="0" t="s">
        <v>223</v>
      </c>
      <c r="C4" s="3" t="n">
        <v>68648257618.18</v>
      </c>
      <c r="D4" s="2" t="n">
        <v>0.361501381298487</v>
      </c>
    </row>
    <row r="5" customFormat="false" ht="15" hidden="false" customHeight="false" outlineLevel="0" collapsed="false">
      <c r="B5" s="0" t="s">
        <v>224</v>
      </c>
      <c r="C5" s="3" t="n">
        <v>2874564127.28</v>
      </c>
      <c r="D5" s="2" t="n">
        <v>0.0151374403181881</v>
      </c>
    </row>
    <row r="6" customFormat="false" ht="15" hidden="false" customHeight="false" outlineLevel="0" collapsed="false">
      <c r="B6" s="0" t="s">
        <v>225</v>
      </c>
      <c r="C6" s="3" t="n">
        <v>5144516411.03</v>
      </c>
      <c r="D6" s="2" t="n">
        <v>0.0270909976920895</v>
      </c>
    </row>
    <row r="7" customFormat="false" ht="15" hidden="false" customHeight="false" outlineLevel="0" collapsed="false">
      <c r="B7" s="0" t="s">
        <v>226</v>
      </c>
      <c r="C7" s="3" t="n">
        <v>21937313335.51</v>
      </c>
      <c r="D7" s="2" t="n">
        <v>0.115521782313443</v>
      </c>
    </row>
    <row r="8" customFormat="false" ht="15" hidden="false" customHeight="false" outlineLevel="0" collapsed="false">
      <c r="B8" s="0" t="s">
        <v>227</v>
      </c>
      <c r="C8" s="3" t="n">
        <v>30070704118.58</v>
      </c>
      <c r="D8" s="2" t="n">
        <v>0.158352177500947</v>
      </c>
    </row>
    <row r="9" customFormat="false" ht="15" hidden="false" customHeight="false" outlineLevel="0" collapsed="false">
      <c r="B9" s="0" t="s">
        <v>228</v>
      </c>
      <c r="C9" s="3" t="n">
        <v>8621159625.77998</v>
      </c>
      <c r="D9" s="2" t="n">
        <v>0.0453989834738188</v>
      </c>
    </row>
    <row r="10" customFormat="false" ht="15" hidden="false" customHeight="false" outlineLevel="0" collapsed="false">
      <c r="B10" s="0" t="s">
        <v>229</v>
      </c>
      <c r="C10" s="3" t="n">
        <v>14365736047.63</v>
      </c>
      <c r="D10" s="2" t="n">
        <v>0.0756498941819085</v>
      </c>
    </row>
    <row r="11" customFormat="false" ht="15" hidden="false" customHeight="false" outlineLevel="0" collapsed="false">
      <c r="B11" s="0" t="s">
        <v>230</v>
      </c>
      <c r="C11" s="3" t="n">
        <v>6247065969.07</v>
      </c>
      <c r="D11" s="2" t="n">
        <v>0.0328970181507346</v>
      </c>
    </row>
    <row r="12" customFormat="false" ht="15" hidden="false" customHeight="false" outlineLevel="0" collapsed="false">
      <c r="B12" s="0" t="s">
        <v>231</v>
      </c>
      <c r="C12" s="3" t="n">
        <v>5401875610.86</v>
      </c>
      <c r="D12" s="2" t="n">
        <v>0.0284462499513075</v>
      </c>
    </row>
    <row r="13" customFormat="false" ht="15" hidden="false" customHeight="false" outlineLevel="0" collapsed="false">
      <c r="B13" s="0" t="s">
        <v>232</v>
      </c>
      <c r="C13" s="3" t="n">
        <v>2321638094.16</v>
      </c>
      <c r="D13" s="2" t="n">
        <v>0.012225734593033</v>
      </c>
    </row>
    <row r="14" customFormat="false" ht="15" hidden="false" customHeight="false" outlineLevel="0" collapsed="false">
      <c r="B14" s="0" t="s">
        <v>228</v>
      </c>
      <c r="C14" s="3" t="n">
        <v>395156373.539999</v>
      </c>
      <c r="D14" s="2" t="n">
        <v>0.00208089148683331</v>
      </c>
    </row>
    <row r="15" customFormat="false" ht="15" hidden="false" customHeight="false" outlineLevel="0" collapsed="false">
      <c r="B15" s="0" t="s">
        <v>203</v>
      </c>
      <c r="C15" s="3" t="n">
        <v>74574681638.33</v>
      </c>
      <c r="D15" s="2" t="n">
        <v>0.392709900549781</v>
      </c>
    </row>
    <row r="16" customFormat="false" ht="15" hidden="false" customHeight="false" outlineLevel="0" collapsed="false">
      <c r="B16" s="0" t="s">
        <v>233</v>
      </c>
      <c r="C16" s="3" t="n">
        <v>32308960416.09</v>
      </c>
      <c r="D16" s="2" t="n">
        <v>0.170138823969824</v>
      </c>
    </row>
    <row r="17" customFormat="false" ht="15" hidden="false" customHeight="false" outlineLevel="0" collapsed="false">
      <c r="B17" s="0" t="s">
        <v>191</v>
      </c>
      <c r="C17" s="3" t="n">
        <v>189897635720.23</v>
      </c>
      <c r="D17" s="2" t="n">
        <v>1</v>
      </c>
    </row>
    <row r="18" customFormat="false" ht="15" hidden="false" customHeight="false" outlineLevel="0" collapsed="false">
      <c r="B18" s="0" t="s">
        <v>234</v>
      </c>
      <c r="C18" s="3" t="n">
        <v>25201443330.47</v>
      </c>
      <c r="D18" s="2" t="n">
        <v>0.132710674542565</v>
      </c>
    </row>
    <row r="19" customFormat="false" ht="15" hidden="false" customHeight="false" outlineLevel="0" collapsed="false">
      <c r="B19" s="0" t="s">
        <v>235</v>
      </c>
      <c r="C19" s="3" t="n">
        <v>30985640268.7899</v>
      </c>
      <c r="D19" s="2" t="n">
        <v>0.163170226692238</v>
      </c>
    </row>
    <row r="20" customFormat="false" ht="15" hidden="false" customHeight="false" outlineLevel="0" collapsed="false">
      <c r="B20" s="0" t="s">
        <v>236</v>
      </c>
      <c r="C20" s="3" t="n">
        <v>133710552120.97</v>
      </c>
      <c r="D20" s="2" t="n">
        <v>0.704119098765197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609375" defaultRowHeight="15" zeroHeight="false" outlineLevelRow="0" outlineLevelCol="0"/>
  <cols>
    <col collapsed="false" customWidth="true" hidden="false" outlineLevel="0" max="5" min="3" style="0" width="11.86"/>
  </cols>
  <sheetData>
    <row r="1" customFormat="false" ht="15" hidden="false" customHeight="false" outlineLevel="0" collapsed="false">
      <c r="B1" s="0" t="s">
        <v>47</v>
      </c>
      <c r="C1" s="0" t="s">
        <v>237</v>
      </c>
      <c r="D1" s="0" t="s">
        <v>238</v>
      </c>
      <c r="E1" s="0" t="s">
        <v>239</v>
      </c>
    </row>
    <row r="2" customFormat="false" ht="15" hidden="false" customHeight="false" outlineLevel="0" collapsed="false">
      <c r="B2" s="0" t="s">
        <v>48</v>
      </c>
      <c r="C2" s="0" t="s">
        <v>240</v>
      </c>
      <c r="D2" s="0" t="s">
        <v>240</v>
      </c>
      <c r="E2" s="0" t="s">
        <v>240</v>
      </c>
    </row>
    <row r="3" customFormat="false" ht="15" hidden="false" customHeight="false" outlineLevel="0" collapsed="false">
      <c r="B3" s="0" t="s">
        <v>49</v>
      </c>
      <c r="C3" s="0" t="s">
        <v>240</v>
      </c>
      <c r="D3" s="0" t="s">
        <v>240</v>
      </c>
      <c r="E3" s="0" t="s">
        <v>240</v>
      </c>
    </row>
    <row r="4" customFormat="false" ht="15" hidden="false" customHeight="false" outlineLevel="0" collapsed="false">
      <c r="B4" s="0" t="s">
        <v>50</v>
      </c>
      <c r="C4" s="0" t="s">
        <v>240</v>
      </c>
      <c r="D4" s="0" t="s">
        <v>240</v>
      </c>
      <c r="E4" s="0" t="s">
        <v>240</v>
      </c>
    </row>
    <row r="5" customFormat="false" ht="15" hidden="false" customHeight="false" outlineLevel="0" collapsed="false">
      <c r="B5" s="0" t="s">
        <v>51</v>
      </c>
      <c r="C5" s="0" t="s">
        <v>240</v>
      </c>
      <c r="D5" s="0" t="s">
        <v>241</v>
      </c>
      <c r="E5" s="0" t="s">
        <v>242</v>
      </c>
    </row>
    <row r="6" customFormat="false" ht="15" hidden="false" customHeight="false" outlineLevel="0" collapsed="false">
      <c r="B6" s="0" t="s">
        <v>52</v>
      </c>
      <c r="C6" s="0" t="s">
        <v>241</v>
      </c>
      <c r="D6" s="0" t="s">
        <v>241</v>
      </c>
      <c r="E6" s="0" t="s">
        <v>241</v>
      </c>
    </row>
    <row r="7" customFormat="false" ht="15" hidden="false" customHeight="false" outlineLevel="0" collapsed="false">
      <c r="B7" s="0" t="s">
        <v>53</v>
      </c>
      <c r="C7" s="0" t="s">
        <v>240</v>
      </c>
      <c r="D7" s="0" t="s">
        <v>240</v>
      </c>
      <c r="E7" s="0" t="s">
        <v>240</v>
      </c>
    </row>
    <row r="8" customFormat="false" ht="15" hidden="false" customHeight="false" outlineLevel="0" collapsed="false">
      <c r="B8" s="0" t="s">
        <v>54</v>
      </c>
      <c r="C8" s="0" t="s">
        <v>241</v>
      </c>
      <c r="D8" s="0" t="s">
        <v>241</v>
      </c>
      <c r="E8" s="0" t="s">
        <v>241</v>
      </c>
    </row>
    <row r="9" customFormat="false" ht="15" hidden="false" customHeight="false" outlineLevel="0" collapsed="false">
      <c r="B9" s="0" t="s">
        <v>55</v>
      </c>
      <c r="C9" s="0" t="s">
        <v>243</v>
      </c>
      <c r="D9" s="0" t="s">
        <v>243</v>
      </c>
      <c r="E9" s="0" t="s">
        <v>243</v>
      </c>
    </row>
    <row r="10" customFormat="false" ht="15" hidden="false" customHeight="false" outlineLevel="0" collapsed="false">
      <c r="B10" s="0" t="s">
        <v>56</v>
      </c>
      <c r="C10" s="0" t="s">
        <v>241</v>
      </c>
      <c r="D10" s="0" t="s">
        <v>241</v>
      </c>
      <c r="E10" s="0" t="s">
        <v>241</v>
      </c>
    </row>
    <row r="11" customFormat="false" ht="15" hidden="false" customHeight="false" outlineLevel="0" collapsed="false">
      <c r="B11" s="0" t="s">
        <v>57</v>
      </c>
      <c r="C11" s="0" t="s">
        <v>241</v>
      </c>
      <c r="D11" s="0" t="s">
        <v>241</v>
      </c>
      <c r="E11" s="0" t="s">
        <v>241</v>
      </c>
    </row>
    <row r="12" customFormat="false" ht="15" hidden="false" customHeight="false" outlineLevel="0" collapsed="false">
      <c r="B12" s="0" t="s">
        <v>58</v>
      </c>
      <c r="C12" s="0" t="s">
        <v>244</v>
      </c>
      <c r="D12" s="0" t="s">
        <v>245</v>
      </c>
      <c r="E12" s="0" t="s">
        <v>245</v>
      </c>
    </row>
    <row r="13" customFormat="false" ht="15" hidden="false" customHeight="false" outlineLevel="0" collapsed="false">
      <c r="B13" s="0" t="s">
        <v>59</v>
      </c>
      <c r="C13" s="0" t="s">
        <v>241</v>
      </c>
      <c r="D13" s="0" t="s">
        <v>241</v>
      </c>
      <c r="E13" s="0" t="s">
        <v>241</v>
      </c>
    </row>
    <row r="14" customFormat="false" ht="15" hidden="false" customHeight="false" outlineLevel="0" collapsed="false">
      <c r="B14" s="0" t="s">
        <v>60</v>
      </c>
      <c r="C14" s="0" t="s">
        <v>241</v>
      </c>
      <c r="D14" s="0" t="s">
        <v>241</v>
      </c>
      <c r="E14" s="0" t="s">
        <v>241</v>
      </c>
    </row>
    <row r="15" customFormat="false" ht="15" hidden="false" customHeight="false" outlineLevel="0" collapsed="false">
      <c r="B15" s="0" t="s">
        <v>61</v>
      </c>
      <c r="C15" s="0" t="s">
        <v>240</v>
      </c>
      <c r="D15" s="0" t="s">
        <v>240</v>
      </c>
      <c r="E15" s="0" t="s">
        <v>240</v>
      </c>
    </row>
    <row r="16" customFormat="false" ht="15" hidden="false" customHeight="false" outlineLevel="0" collapsed="false">
      <c r="B16" s="0" t="s">
        <v>62</v>
      </c>
      <c r="C16" s="0" t="s">
        <v>240</v>
      </c>
      <c r="D16" s="0" t="s">
        <v>240</v>
      </c>
      <c r="E16" s="0" t="s">
        <v>240</v>
      </c>
    </row>
    <row r="17" customFormat="false" ht="15" hidden="false" customHeight="false" outlineLevel="0" collapsed="false">
      <c r="B17" s="0" t="s">
        <v>63</v>
      </c>
      <c r="C17" s="0" t="s">
        <v>241</v>
      </c>
      <c r="D17" s="0" t="s">
        <v>241</v>
      </c>
      <c r="E17" s="0" t="s">
        <v>241</v>
      </c>
    </row>
    <row r="18" customFormat="false" ht="15" hidden="false" customHeight="false" outlineLevel="0" collapsed="false">
      <c r="B18" s="0" t="s">
        <v>64</v>
      </c>
      <c r="C18" s="0" t="s">
        <v>241</v>
      </c>
      <c r="D18" s="0" t="s">
        <v>240</v>
      </c>
      <c r="E18" s="0" t="s">
        <v>241</v>
      </c>
    </row>
    <row r="19" customFormat="false" ht="15" hidden="false" customHeight="false" outlineLevel="0" collapsed="false">
      <c r="B19" s="0" t="s">
        <v>65</v>
      </c>
      <c r="C19" s="0" t="s">
        <v>240</v>
      </c>
      <c r="D19" s="0" t="s">
        <v>240</v>
      </c>
      <c r="E19" s="0" t="s">
        <v>240</v>
      </c>
    </row>
    <row r="20" customFormat="false" ht="15" hidden="false" customHeight="false" outlineLevel="0" collapsed="false">
      <c r="B20" s="0" t="s">
        <v>66</v>
      </c>
      <c r="C20" s="0" t="s">
        <v>245</v>
      </c>
      <c r="D20" s="0" t="s">
        <v>245</v>
      </c>
      <c r="E20" s="0" t="s">
        <v>245</v>
      </c>
    </row>
    <row r="21" customFormat="false" ht="15" hidden="false" customHeight="false" outlineLevel="0" collapsed="false">
      <c r="B21" s="0" t="s">
        <v>67</v>
      </c>
      <c r="C21" s="0" t="s">
        <v>241</v>
      </c>
      <c r="D21" s="0" t="s">
        <v>241</v>
      </c>
      <c r="E21" s="0" t="s">
        <v>241</v>
      </c>
    </row>
    <row r="22" customFormat="false" ht="15" hidden="false" customHeight="false" outlineLevel="0" collapsed="false">
      <c r="B22" s="0" t="s">
        <v>68</v>
      </c>
      <c r="C22" s="0" t="s">
        <v>240</v>
      </c>
      <c r="D22" s="0" t="s">
        <v>240</v>
      </c>
      <c r="E22" s="0" t="s">
        <v>243</v>
      </c>
    </row>
    <row r="23" customFormat="false" ht="15" hidden="false" customHeight="false" outlineLevel="0" collapsed="false">
      <c r="B23" s="0" t="s">
        <v>69</v>
      </c>
      <c r="C23" s="0" t="s">
        <v>241</v>
      </c>
      <c r="D23" s="0" t="s">
        <v>241</v>
      </c>
      <c r="E23" s="0" t="s">
        <v>241</v>
      </c>
    </row>
    <row r="24" customFormat="false" ht="15" hidden="false" customHeight="false" outlineLevel="0" collapsed="false">
      <c r="B24" s="0" t="s">
        <v>70</v>
      </c>
      <c r="C24" s="0" t="s">
        <v>245</v>
      </c>
      <c r="D24" s="0" t="s">
        <v>245</v>
      </c>
      <c r="E24" s="0" t="s">
        <v>245</v>
      </c>
    </row>
    <row r="25" customFormat="false" ht="15" hidden="false" customHeight="false" outlineLevel="0" collapsed="false">
      <c r="B25" s="0" t="s">
        <v>71</v>
      </c>
      <c r="C25" s="0" t="s">
        <v>241</v>
      </c>
      <c r="D25" s="0" t="s">
        <v>241</v>
      </c>
      <c r="E25" s="0" t="s">
        <v>241</v>
      </c>
    </row>
    <row r="26" customFormat="false" ht="15" hidden="false" customHeight="false" outlineLevel="0" collapsed="false">
      <c r="B26" s="0" t="s">
        <v>72</v>
      </c>
      <c r="C26" s="0" t="s">
        <v>241</v>
      </c>
      <c r="D26" s="0" t="s">
        <v>241</v>
      </c>
      <c r="E26" s="0" t="s">
        <v>241</v>
      </c>
    </row>
    <row r="27" customFormat="false" ht="15" hidden="false" customHeight="false" outlineLevel="0" collapsed="false">
      <c r="B27" s="0" t="s">
        <v>73</v>
      </c>
      <c r="C27" s="0" t="s">
        <v>240</v>
      </c>
      <c r="D27" s="0" t="s">
        <v>240</v>
      </c>
      <c r="E27" s="0" t="s">
        <v>240</v>
      </c>
    </row>
    <row r="28" customFormat="false" ht="15" hidden="false" customHeight="false" outlineLevel="0" collapsed="false">
      <c r="B28" s="0" t="s">
        <v>74</v>
      </c>
      <c r="C28" s="0" t="s">
        <v>241</v>
      </c>
      <c r="D28" s="0" t="s">
        <v>241</v>
      </c>
      <c r="E28" s="0" t="s">
        <v>241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E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8.609375" defaultRowHeight="15" zeroHeight="false" outlineLevelRow="0" outlineLevelCol="0"/>
  <cols>
    <col collapsed="false" customWidth="true" hidden="false" outlineLevel="0" max="2" min="2" style="0" width="19"/>
    <col collapsed="false" customWidth="true" hidden="false" outlineLevel="0" max="5" min="3" style="0" width="11.86"/>
  </cols>
  <sheetData>
    <row r="2" customFormat="false" ht="15" hidden="false" customHeight="false" outlineLevel="0" collapsed="false">
      <c r="B2" s="0" t="s">
        <v>246</v>
      </c>
      <c r="C2" s="0" t="s">
        <v>237</v>
      </c>
      <c r="D2" s="0" t="s">
        <v>238</v>
      </c>
      <c r="E2" s="0" t="s">
        <v>239</v>
      </c>
    </row>
    <row r="3" customFormat="false" ht="15" hidden="false" customHeight="false" outlineLevel="0" collapsed="false">
      <c r="B3" s="0" t="s">
        <v>247</v>
      </c>
      <c r="C3" s="0" t="s">
        <v>240</v>
      </c>
      <c r="D3" s="0" t="s">
        <v>240</v>
      </c>
      <c r="E3" s="0" t="s">
        <v>243</v>
      </c>
    </row>
    <row r="4" customFormat="false" ht="15" hidden="false" customHeight="false" outlineLevel="0" collapsed="false">
      <c r="B4" s="0" t="s">
        <v>248</v>
      </c>
      <c r="C4" s="0" t="s">
        <v>240</v>
      </c>
      <c r="D4" s="0" t="s">
        <v>241</v>
      </c>
      <c r="E4" s="0" t="s">
        <v>241</v>
      </c>
    </row>
    <row r="5" customFormat="false" ht="15" hidden="false" customHeight="false" outlineLevel="0" collapsed="false">
      <c r="B5" s="0" t="s">
        <v>249</v>
      </c>
      <c r="C5" s="0" t="s">
        <v>240</v>
      </c>
      <c r="D5" s="0" t="s">
        <v>240</v>
      </c>
      <c r="E5" s="0" t="s">
        <v>240</v>
      </c>
    </row>
    <row r="6" customFormat="false" ht="15" hidden="false" customHeight="false" outlineLevel="0" collapsed="false">
      <c r="B6" s="0" t="s">
        <v>250</v>
      </c>
      <c r="C6" s="0" t="s">
        <v>244</v>
      </c>
      <c r="D6" s="0" t="s">
        <v>243</v>
      </c>
      <c r="E6" s="0" t="s">
        <v>241</v>
      </c>
    </row>
    <row r="7" customFormat="false" ht="15" hidden="false" customHeight="false" outlineLevel="0" collapsed="false">
      <c r="B7" s="0" t="s">
        <v>251</v>
      </c>
      <c r="C7" s="0" t="s">
        <v>241</v>
      </c>
      <c r="D7" s="0" t="s">
        <v>241</v>
      </c>
      <c r="E7" s="0" t="s">
        <v>241</v>
      </c>
    </row>
    <row r="8" customFormat="false" ht="15" hidden="false" customHeight="false" outlineLevel="0" collapsed="false">
      <c r="B8" s="0" t="s">
        <v>252</v>
      </c>
      <c r="C8" s="0" t="s">
        <v>240</v>
      </c>
      <c r="D8" s="0" t="s">
        <v>241</v>
      </c>
      <c r="E8" s="0" t="s">
        <v>242</v>
      </c>
    </row>
    <row r="9" customFormat="false" ht="15" hidden="false" customHeight="false" outlineLevel="0" collapsed="false">
      <c r="B9" s="0" t="s">
        <v>253</v>
      </c>
      <c r="C9" s="0" t="s">
        <v>240</v>
      </c>
      <c r="D9" s="0" t="s">
        <v>240</v>
      </c>
      <c r="E9" s="0" t="s">
        <v>243</v>
      </c>
    </row>
    <row r="10" customFormat="false" ht="15" hidden="false" customHeight="false" outlineLevel="0" collapsed="false">
      <c r="B10" s="0" t="s">
        <v>254</v>
      </c>
      <c r="C10" s="0" t="s">
        <v>241</v>
      </c>
      <c r="D10" s="0" t="s">
        <v>241</v>
      </c>
      <c r="E10" s="0" t="s">
        <v>241</v>
      </c>
    </row>
    <row r="11" customFormat="false" ht="15" hidden="false" customHeight="false" outlineLevel="0" collapsed="false">
      <c r="B11" s="0" t="s">
        <v>255</v>
      </c>
      <c r="C11" s="0" t="s">
        <v>240</v>
      </c>
      <c r="D11" s="0" t="s">
        <v>240</v>
      </c>
      <c r="E11" s="0" t="s">
        <v>241</v>
      </c>
    </row>
    <row r="12" customFormat="false" ht="15" hidden="false" customHeight="false" outlineLevel="0" collapsed="false">
      <c r="B12" s="0" t="s">
        <v>256</v>
      </c>
      <c r="C12" s="0" t="s">
        <v>241</v>
      </c>
      <c r="D12" s="0" t="s">
        <v>240</v>
      </c>
      <c r="E12" s="0" t="s">
        <v>240</v>
      </c>
    </row>
    <row r="13" customFormat="false" ht="15" hidden="false" customHeight="false" outlineLevel="0" collapsed="false">
      <c r="B13" s="0" t="s">
        <v>257</v>
      </c>
      <c r="C13" s="0" t="s">
        <v>240</v>
      </c>
      <c r="D13" s="0" t="s">
        <v>240</v>
      </c>
      <c r="E13" s="0" t="s">
        <v>240</v>
      </c>
    </row>
    <row r="14" customFormat="false" ht="15" hidden="false" customHeight="false" outlineLevel="0" collapsed="false">
      <c r="B14" s="0" t="s">
        <v>258</v>
      </c>
      <c r="C14" s="0" t="s">
        <v>244</v>
      </c>
      <c r="D14" s="0" t="s">
        <v>241</v>
      </c>
      <c r="E14" s="0" t="s">
        <v>241</v>
      </c>
    </row>
    <row r="15" customFormat="false" ht="15" hidden="false" customHeight="false" outlineLevel="0" collapsed="false">
      <c r="B15" s="0" t="s">
        <v>259</v>
      </c>
      <c r="C15" s="0" t="s">
        <v>241</v>
      </c>
      <c r="D15" s="0" t="s">
        <v>241</v>
      </c>
      <c r="E15" s="0" t="s">
        <v>241</v>
      </c>
    </row>
    <row r="16" customFormat="false" ht="15" hidden="false" customHeight="false" outlineLevel="0" collapsed="false">
      <c r="B16" s="0" t="s">
        <v>260</v>
      </c>
      <c r="C16" s="0" t="s">
        <v>240</v>
      </c>
      <c r="D16" s="0" t="s">
        <v>243</v>
      </c>
      <c r="E16" s="0" t="s">
        <v>240</v>
      </c>
    </row>
    <row r="17" customFormat="false" ht="15" hidden="false" customHeight="false" outlineLevel="0" collapsed="false">
      <c r="B17" s="0" t="s">
        <v>261</v>
      </c>
      <c r="C17" s="0" t="s">
        <v>241</v>
      </c>
      <c r="D17" s="0" t="s">
        <v>241</v>
      </c>
      <c r="E17" s="0" t="s">
        <v>241</v>
      </c>
    </row>
    <row r="18" customFormat="false" ht="15" hidden="false" customHeight="false" outlineLevel="0" collapsed="false">
      <c r="B18" s="0" t="s">
        <v>262</v>
      </c>
      <c r="C18" s="0" t="s">
        <v>243</v>
      </c>
      <c r="D18" s="0" t="s">
        <v>243</v>
      </c>
      <c r="E18" s="0" t="s">
        <v>243</v>
      </c>
    </row>
    <row r="19" customFormat="false" ht="15" hidden="false" customHeight="false" outlineLevel="0" collapsed="false">
      <c r="B19" s="0" t="s">
        <v>263</v>
      </c>
      <c r="C19" s="0" t="s">
        <v>241</v>
      </c>
      <c r="D19" s="0" t="s">
        <v>241</v>
      </c>
      <c r="E19" s="0" t="s">
        <v>241</v>
      </c>
    </row>
    <row r="20" customFormat="false" ht="15" hidden="false" customHeight="false" outlineLevel="0" collapsed="false">
      <c r="B20" s="0" t="s">
        <v>264</v>
      </c>
      <c r="C20" s="0" t="s">
        <v>240</v>
      </c>
      <c r="D20" s="0" t="s">
        <v>240</v>
      </c>
      <c r="E20" s="0" t="s">
        <v>240</v>
      </c>
    </row>
    <row r="21" customFormat="false" ht="15" hidden="false" customHeight="false" outlineLevel="0" collapsed="false">
      <c r="B21" s="0" t="s">
        <v>265</v>
      </c>
      <c r="C21" s="0" t="s">
        <v>241</v>
      </c>
      <c r="D21" s="0" t="s">
        <v>241</v>
      </c>
      <c r="E21" s="0" t="s">
        <v>241</v>
      </c>
    </row>
    <row r="22" customFormat="false" ht="15" hidden="false" customHeight="false" outlineLevel="0" collapsed="false">
      <c r="B22" s="0" t="s">
        <v>266</v>
      </c>
      <c r="C22" s="0" t="s">
        <v>243</v>
      </c>
      <c r="D22" s="0" t="s">
        <v>243</v>
      </c>
      <c r="E22" s="0" t="s">
        <v>243</v>
      </c>
    </row>
    <row r="23" customFormat="false" ht="15" hidden="false" customHeight="false" outlineLevel="0" collapsed="false">
      <c r="B23" s="0" t="s">
        <v>267</v>
      </c>
      <c r="C23" s="0" t="s">
        <v>241</v>
      </c>
      <c r="D23" s="0" t="s">
        <v>241</v>
      </c>
      <c r="E23" s="0" t="s">
        <v>241</v>
      </c>
    </row>
    <row r="24" customFormat="false" ht="15" hidden="false" customHeight="false" outlineLevel="0" collapsed="false">
      <c r="B24" s="0" t="s">
        <v>268</v>
      </c>
      <c r="C24" s="0" t="s">
        <v>240</v>
      </c>
      <c r="D24" s="0" t="s">
        <v>240</v>
      </c>
      <c r="E24" s="0" t="s">
        <v>240</v>
      </c>
    </row>
    <row r="25" customFormat="false" ht="15" hidden="false" customHeight="false" outlineLevel="0" collapsed="false">
      <c r="B25" s="0" t="s">
        <v>269</v>
      </c>
      <c r="C25" s="0" t="s">
        <v>241</v>
      </c>
      <c r="D25" s="0" t="s">
        <v>241</v>
      </c>
      <c r="E25" s="0" t="s">
        <v>241</v>
      </c>
    </row>
    <row r="26" customFormat="false" ht="15" hidden="false" customHeight="false" outlineLevel="0" collapsed="false">
      <c r="B26" s="0" t="s">
        <v>270</v>
      </c>
      <c r="C26" s="0" t="s">
        <v>240</v>
      </c>
      <c r="D26" s="0" t="s">
        <v>240</v>
      </c>
      <c r="E26" s="0" t="s">
        <v>240</v>
      </c>
    </row>
    <row r="27" customFormat="false" ht="15" hidden="false" customHeight="false" outlineLevel="0" collapsed="false">
      <c r="B27" s="0" t="s">
        <v>271</v>
      </c>
      <c r="C27" s="0" t="s">
        <v>240</v>
      </c>
      <c r="D27" s="0" t="s">
        <v>240</v>
      </c>
      <c r="E27" s="0" t="s">
        <v>240</v>
      </c>
    </row>
    <row r="28" customFormat="false" ht="15" hidden="false" customHeight="false" outlineLevel="0" collapsed="false">
      <c r="B28" s="0" t="s">
        <v>272</v>
      </c>
      <c r="C28" s="0" t="s">
        <v>243</v>
      </c>
      <c r="D28" s="0" t="s">
        <v>240</v>
      </c>
      <c r="E28" s="0" t="s">
        <v>243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8.609375" defaultRowHeight="15" zeroHeight="false" outlineLevelRow="0" outlineLevelCol="0"/>
  <cols>
    <col collapsed="false" customWidth="true" hidden="false" outlineLevel="0" max="2" min="2" style="0" width="19"/>
    <col collapsed="false" customWidth="true" hidden="false" outlineLevel="0" max="3" min="3" style="11" width="19.43"/>
    <col collapsed="false" customWidth="true" hidden="false" outlineLevel="0" max="4" min="4" style="12" width="16.28"/>
    <col collapsed="false" customWidth="true" hidden="false" outlineLevel="0" max="5" min="5" style="11" width="5.28"/>
    <col collapsed="false" customWidth="true" hidden="false" outlineLevel="0" max="6" min="6" style="12" width="18.29"/>
    <col collapsed="false" customWidth="true" hidden="false" outlineLevel="0" max="7" min="7" style="11" width="5.28"/>
    <col collapsed="false" customWidth="true" hidden="false" outlineLevel="0" max="8" min="8" style="12" width="16.71"/>
    <col collapsed="false" customWidth="true" hidden="false" outlineLevel="0" max="9" min="9" style="11" width="5.28"/>
  </cols>
  <sheetData>
    <row r="2" customFormat="false" ht="15" hidden="false" customHeight="false" outlineLevel="0" collapsed="false">
      <c r="B2" s="0" t="s">
        <v>246</v>
      </c>
      <c r="C2" s="11" t="s">
        <v>273</v>
      </c>
      <c r="D2" s="12" t="s">
        <v>274</v>
      </c>
      <c r="E2" s="11" t="s">
        <v>275</v>
      </c>
      <c r="F2" s="12" t="s">
        <v>276</v>
      </c>
      <c r="G2" s="11" t="s">
        <v>275</v>
      </c>
      <c r="H2" s="12" t="s">
        <v>277</v>
      </c>
      <c r="I2" s="11" t="s">
        <v>275</v>
      </c>
    </row>
    <row r="3" customFormat="false" ht="15" hidden="false" customHeight="false" outlineLevel="0" collapsed="false">
      <c r="B3" s="0" t="s">
        <v>247</v>
      </c>
      <c r="C3" s="11" t="s">
        <v>243</v>
      </c>
      <c r="D3" s="12" t="n">
        <v>0.18981029112058</v>
      </c>
      <c r="E3" s="11" t="s">
        <v>243</v>
      </c>
      <c r="F3" s="12" t="n">
        <v>0.885377276860596</v>
      </c>
      <c r="G3" s="11" t="s">
        <v>243</v>
      </c>
      <c r="H3" s="12" t="n">
        <v>0.547091239070054</v>
      </c>
      <c r="I3" s="11" t="s">
        <v>243</v>
      </c>
    </row>
    <row r="4" customFormat="false" ht="15" hidden="false" customHeight="false" outlineLevel="0" collapsed="false">
      <c r="B4" s="0" t="s">
        <v>248</v>
      </c>
      <c r="C4" s="11" t="s">
        <v>241</v>
      </c>
      <c r="D4" s="12" t="n">
        <v>0.400097218239354</v>
      </c>
      <c r="E4" s="11" t="s">
        <v>243</v>
      </c>
      <c r="F4" s="12" t="n">
        <v>0.915690548041851</v>
      </c>
      <c r="G4" s="11" t="s">
        <v>240</v>
      </c>
      <c r="H4" s="12" t="n">
        <v>1.40119515905309</v>
      </c>
      <c r="I4" s="11" t="s">
        <v>241</v>
      </c>
    </row>
    <row r="5" customFormat="false" ht="15" hidden="false" customHeight="false" outlineLevel="0" collapsed="false">
      <c r="B5" s="0" t="s">
        <v>249</v>
      </c>
      <c r="C5" s="11" t="s">
        <v>240</v>
      </c>
      <c r="D5" s="12" t="n">
        <v>0.36825491903805</v>
      </c>
      <c r="E5" s="11" t="s">
        <v>243</v>
      </c>
      <c r="F5" s="12" t="n">
        <v>0.94439446526482</v>
      </c>
      <c r="G5" s="11" t="s">
        <v>240</v>
      </c>
      <c r="H5" s="12" t="n">
        <v>0.518065050137868</v>
      </c>
      <c r="I5" s="11" t="s">
        <v>243</v>
      </c>
    </row>
    <row r="6" customFormat="false" ht="15" hidden="false" customHeight="false" outlineLevel="0" collapsed="false">
      <c r="B6" s="0" t="s">
        <v>250</v>
      </c>
      <c r="C6" s="11" t="s">
        <v>241</v>
      </c>
      <c r="D6" s="12" t="n">
        <v>0.0609399011419488</v>
      </c>
      <c r="E6" s="11" t="s">
        <v>243</v>
      </c>
      <c r="F6" s="12" t="n">
        <v>0.98519124635409</v>
      </c>
      <c r="G6" s="11" t="s">
        <v>241</v>
      </c>
      <c r="H6" s="12" t="n">
        <v>0.462668379519549</v>
      </c>
      <c r="I6" s="11" t="s">
        <v>243</v>
      </c>
    </row>
    <row r="7" customFormat="false" ht="15" hidden="false" customHeight="false" outlineLevel="0" collapsed="false">
      <c r="B7" s="0" t="s">
        <v>251</v>
      </c>
      <c r="C7" s="11" t="s">
        <v>241</v>
      </c>
      <c r="D7" s="12" t="n">
        <v>0.166002804948849</v>
      </c>
      <c r="E7" s="11" t="s">
        <v>243</v>
      </c>
      <c r="F7" s="12" t="n">
        <v>0.992551328704844</v>
      </c>
      <c r="G7" s="11" t="s">
        <v>241</v>
      </c>
      <c r="H7" s="12" t="n">
        <v>0.365156612846418</v>
      </c>
      <c r="I7" s="11" t="s">
        <v>243</v>
      </c>
    </row>
    <row r="8" customFormat="false" ht="15" hidden="false" customHeight="false" outlineLevel="0" collapsed="false">
      <c r="B8" s="0" t="s">
        <v>252</v>
      </c>
      <c r="C8" s="11" t="s">
        <v>242</v>
      </c>
      <c r="D8" s="12" t="s">
        <v>11</v>
      </c>
      <c r="E8" s="11" t="s">
        <v>11</v>
      </c>
      <c r="F8" s="12" t="s">
        <v>11</v>
      </c>
      <c r="G8" s="11" t="s">
        <v>11</v>
      </c>
      <c r="H8" s="12" t="s">
        <v>11</v>
      </c>
      <c r="I8" s="11" t="s">
        <v>11</v>
      </c>
    </row>
    <row r="9" customFormat="false" ht="15" hidden="false" customHeight="false" outlineLevel="0" collapsed="false">
      <c r="B9" s="0" t="s">
        <v>253</v>
      </c>
      <c r="C9" s="11" t="s">
        <v>243</v>
      </c>
      <c r="D9" s="12" t="n">
        <v>0.160927341877783</v>
      </c>
      <c r="E9" s="11" t="s">
        <v>243</v>
      </c>
      <c r="F9" s="12" t="n">
        <v>0.894554996409995</v>
      </c>
      <c r="G9" s="11" t="s">
        <v>243</v>
      </c>
      <c r="H9" s="12" t="n">
        <v>0.0247717485131304</v>
      </c>
      <c r="I9" s="11" t="s">
        <v>243</v>
      </c>
    </row>
    <row r="10" customFormat="false" ht="15" hidden="false" customHeight="false" outlineLevel="0" collapsed="false">
      <c r="B10" s="0" t="s">
        <v>254</v>
      </c>
      <c r="C10" s="11" t="s">
        <v>241</v>
      </c>
      <c r="D10" s="12" t="n">
        <v>0.510219744880937</v>
      </c>
      <c r="E10" s="11" t="s">
        <v>243</v>
      </c>
      <c r="F10" s="12" t="n">
        <v>0.915416118168715</v>
      </c>
      <c r="G10" s="11" t="s">
        <v>240</v>
      </c>
      <c r="H10" s="12" t="n">
        <v>3.03215943162878</v>
      </c>
      <c r="I10" s="11" t="s">
        <v>241</v>
      </c>
    </row>
    <row r="11" customFormat="false" ht="15" hidden="false" customHeight="false" outlineLevel="0" collapsed="false">
      <c r="B11" s="0" t="s">
        <v>255</v>
      </c>
      <c r="C11" s="11" t="s">
        <v>241</v>
      </c>
      <c r="D11" s="12" t="n">
        <v>0.293036273054216</v>
      </c>
      <c r="E11" s="11" t="s">
        <v>243</v>
      </c>
      <c r="F11" s="12" t="n">
        <v>0.963596606189737</v>
      </c>
      <c r="G11" s="11" t="s">
        <v>241</v>
      </c>
      <c r="H11" s="12" t="n">
        <v>0.0577815860830221</v>
      </c>
      <c r="I11" s="11" t="s">
        <v>243</v>
      </c>
    </row>
    <row r="12" customFormat="false" ht="15" hidden="false" customHeight="false" outlineLevel="0" collapsed="false">
      <c r="B12" s="0" t="s">
        <v>256</v>
      </c>
      <c r="C12" s="11" t="s">
        <v>240</v>
      </c>
      <c r="D12" s="12" t="n">
        <v>0.30917794479874</v>
      </c>
      <c r="E12" s="11" t="s">
        <v>243</v>
      </c>
      <c r="F12" s="12" t="n">
        <v>0.928712507889085</v>
      </c>
      <c r="G12" s="11" t="s">
        <v>240</v>
      </c>
      <c r="H12" s="12" t="n">
        <v>0.628644949428268</v>
      </c>
      <c r="I12" s="11" t="s">
        <v>243</v>
      </c>
    </row>
    <row r="13" customFormat="false" ht="15" hidden="false" customHeight="false" outlineLevel="0" collapsed="false">
      <c r="B13" s="0" t="s">
        <v>257</v>
      </c>
      <c r="C13" s="11" t="s">
        <v>240</v>
      </c>
      <c r="D13" s="12" t="n">
        <v>0.20416707353483</v>
      </c>
      <c r="E13" s="11" t="s">
        <v>243</v>
      </c>
      <c r="F13" s="12" t="n">
        <v>0.933861536530129</v>
      </c>
      <c r="G13" s="11" t="s">
        <v>240</v>
      </c>
      <c r="H13" s="12" t="n">
        <v>0.499775553327782</v>
      </c>
      <c r="I13" s="11" t="s">
        <v>243</v>
      </c>
    </row>
    <row r="14" customFormat="false" ht="15" hidden="false" customHeight="false" outlineLevel="0" collapsed="false">
      <c r="B14" s="0" t="s">
        <v>258</v>
      </c>
      <c r="C14" s="11" t="s">
        <v>241</v>
      </c>
      <c r="D14" s="12" t="n">
        <v>0.258601814022252</v>
      </c>
      <c r="E14" s="11" t="s">
        <v>243</v>
      </c>
      <c r="F14" s="12" t="n">
        <v>0.935091687962457</v>
      </c>
      <c r="G14" s="11" t="s">
        <v>240</v>
      </c>
      <c r="H14" s="12" t="n">
        <v>1.45365864215449</v>
      </c>
      <c r="I14" s="11" t="s">
        <v>241</v>
      </c>
    </row>
    <row r="15" customFormat="false" ht="15" hidden="false" customHeight="false" outlineLevel="0" collapsed="false">
      <c r="B15" s="0" t="s">
        <v>259</v>
      </c>
      <c r="C15" s="11" t="s">
        <v>241</v>
      </c>
      <c r="D15" s="12" t="n">
        <v>0.218004688818859</v>
      </c>
      <c r="E15" s="11" t="s">
        <v>243</v>
      </c>
      <c r="F15" s="12" t="n">
        <v>0.987569159332517</v>
      </c>
      <c r="G15" s="11" t="s">
        <v>241</v>
      </c>
      <c r="H15" s="12" t="n">
        <v>1.46175146845446</v>
      </c>
      <c r="I15" s="11" t="s">
        <v>241</v>
      </c>
    </row>
    <row r="16" customFormat="false" ht="15" hidden="false" customHeight="false" outlineLevel="0" collapsed="false">
      <c r="B16" s="0" t="s">
        <v>260</v>
      </c>
      <c r="C16" s="11" t="s">
        <v>240</v>
      </c>
      <c r="D16" s="12" t="n">
        <v>0.479540642890629</v>
      </c>
      <c r="E16" s="11" t="s">
        <v>243</v>
      </c>
      <c r="F16" s="12" t="n">
        <v>0.905963301284095</v>
      </c>
      <c r="G16" s="11" t="s">
        <v>240</v>
      </c>
      <c r="H16" s="12" t="n">
        <v>0.480175378042281</v>
      </c>
      <c r="I16" s="11" t="s">
        <v>243</v>
      </c>
    </row>
    <row r="17" customFormat="false" ht="15" hidden="false" customHeight="false" outlineLevel="0" collapsed="false">
      <c r="B17" s="0" t="s">
        <v>261</v>
      </c>
      <c r="C17" s="11" t="s">
        <v>241</v>
      </c>
      <c r="D17" s="12" t="n">
        <v>0.240837541610124</v>
      </c>
      <c r="E17" s="11" t="s">
        <v>243</v>
      </c>
      <c r="F17" s="12" t="n">
        <v>1.00988088016962</v>
      </c>
      <c r="G17" s="11" t="s">
        <v>241</v>
      </c>
      <c r="H17" s="12" t="n">
        <v>16.9196632707703</v>
      </c>
      <c r="I17" s="11" t="s">
        <v>241</v>
      </c>
    </row>
    <row r="18" customFormat="false" ht="15" hidden="false" customHeight="false" outlineLevel="0" collapsed="false">
      <c r="B18" s="0" t="s">
        <v>262</v>
      </c>
      <c r="C18" s="11" t="s">
        <v>243</v>
      </c>
      <c r="D18" s="12" t="n">
        <v>0.144127055392323</v>
      </c>
      <c r="E18" s="11" t="s">
        <v>243</v>
      </c>
      <c r="F18" s="12" t="n">
        <v>0.816135002884295</v>
      </c>
      <c r="G18" s="11" t="s">
        <v>243</v>
      </c>
      <c r="H18" s="12" t="n">
        <v>0.542594858060715</v>
      </c>
      <c r="I18" s="11" t="s">
        <v>243</v>
      </c>
    </row>
    <row r="19" customFormat="false" ht="15" hidden="false" customHeight="false" outlineLevel="0" collapsed="false">
      <c r="B19" s="0" t="s">
        <v>263</v>
      </c>
      <c r="C19" s="11" t="s">
        <v>241</v>
      </c>
      <c r="D19" s="12" t="n">
        <v>0.268594976549921</v>
      </c>
      <c r="E19" s="11" t="s">
        <v>243</v>
      </c>
      <c r="F19" s="12" t="n">
        <v>0.885599400969359</v>
      </c>
      <c r="G19" s="11" t="s">
        <v>243</v>
      </c>
      <c r="H19" s="12" t="n">
        <v>1.23472904203237</v>
      </c>
      <c r="I19" s="11" t="s">
        <v>241</v>
      </c>
    </row>
    <row r="20" customFormat="false" ht="15" hidden="false" customHeight="false" outlineLevel="0" collapsed="false">
      <c r="B20" s="0" t="s">
        <v>264</v>
      </c>
      <c r="C20" s="11" t="s">
        <v>240</v>
      </c>
      <c r="D20" s="12" t="n">
        <v>0.297253186287326</v>
      </c>
      <c r="E20" s="11" t="s">
        <v>243</v>
      </c>
      <c r="F20" s="12" t="n">
        <v>0.904960742861233</v>
      </c>
      <c r="G20" s="11" t="s">
        <v>240</v>
      </c>
      <c r="H20" s="12" t="n">
        <v>0.339143879275364</v>
      </c>
      <c r="I20" s="11" t="s">
        <v>243</v>
      </c>
    </row>
    <row r="21" customFormat="false" ht="15" hidden="false" customHeight="false" outlineLevel="0" collapsed="false">
      <c r="B21" s="0" t="s">
        <v>265</v>
      </c>
      <c r="C21" s="11" t="s">
        <v>241</v>
      </c>
      <c r="D21" s="12" t="n">
        <v>0.283201549506343</v>
      </c>
      <c r="E21" s="11" t="s">
        <v>243</v>
      </c>
      <c r="F21" s="12" t="n">
        <v>0.945472510290971</v>
      </c>
      <c r="G21" s="11" t="s">
        <v>240</v>
      </c>
      <c r="H21" s="12" t="n">
        <v>5.14521858330364</v>
      </c>
      <c r="I21" s="11" t="s">
        <v>241</v>
      </c>
    </row>
    <row r="22" customFormat="false" ht="15" hidden="false" customHeight="false" outlineLevel="0" collapsed="false">
      <c r="B22" s="0" t="s">
        <v>266</v>
      </c>
      <c r="C22" s="11" t="s">
        <v>243</v>
      </c>
      <c r="D22" s="12" t="n">
        <v>0.273228512292574</v>
      </c>
      <c r="E22" s="11" t="s">
        <v>243</v>
      </c>
      <c r="F22" s="12" t="n">
        <v>0.852134035850508</v>
      </c>
      <c r="G22" s="11" t="s">
        <v>243</v>
      </c>
      <c r="H22" s="12" t="n">
        <v>0.0389444355067264</v>
      </c>
      <c r="I22" s="11" t="s">
        <v>243</v>
      </c>
    </row>
    <row r="23" customFormat="false" ht="15" hidden="false" customHeight="false" outlineLevel="0" collapsed="false">
      <c r="B23" s="0" t="s">
        <v>267</v>
      </c>
      <c r="C23" s="11" t="s">
        <v>241</v>
      </c>
      <c r="D23" s="12" t="n">
        <v>0.674777740014218</v>
      </c>
      <c r="E23" s="11" t="s">
        <v>240</v>
      </c>
      <c r="F23" s="12" t="n">
        <v>0.999720797576664</v>
      </c>
      <c r="G23" s="11" t="s">
        <v>241</v>
      </c>
      <c r="H23" s="12" t="n">
        <v>-4.36404058903034</v>
      </c>
      <c r="I23" s="11" t="s">
        <v>241</v>
      </c>
    </row>
    <row r="24" customFormat="false" ht="15" hidden="false" customHeight="false" outlineLevel="0" collapsed="false">
      <c r="B24" s="0" t="s">
        <v>268</v>
      </c>
      <c r="C24" s="11" t="s">
        <v>240</v>
      </c>
      <c r="D24" s="12" t="n">
        <v>0.248440250699382</v>
      </c>
      <c r="E24" s="11" t="s">
        <v>243</v>
      </c>
      <c r="F24" s="12" t="n">
        <v>0.930623086592053</v>
      </c>
      <c r="G24" s="11" t="s">
        <v>240</v>
      </c>
      <c r="H24" s="12" t="n">
        <v>0.211376361066641</v>
      </c>
      <c r="I24" s="11" t="s">
        <v>243</v>
      </c>
    </row>
    <row r="25" customFormat="false" ht="15" hidden="false" customHeight="false" outlineLevel="0" collapsed="false">
      <c r="B25" s="0" t="s">
        <v>269</v>
      </c>
      <c r="C25" s="11" t="s">
        <v>241</v>
      </c>
      <c r="D25" s="12" t="n">
        <v>0.242560390773494</v>
      </c>
      <c r="E25" s="11" t="s">
        <v>243</v>
      </c>
      <c r="F25" s="12" t="n">
        <v>0.908863085728009</v>
      </c>
      <c r="G25" s="11" t="s">
        <v>240</v>
      </c>
      <c r="H25" s="12" t="n">
        <v>1.10613961005469</v>
      </c>
      <c r="I25" s="11" t="s">
        <v>241</v>
      </c>
    </row>
    <row r="26" customFormat="false" ht="15" hidden="false" customHeight="false" outlineLevel="0" collapsed="false">
      <c r="B26" s="0" t="s">
        <v>270</v>
      </c>
      <c r="C26" s="11" t="s">
        <v>240</v>
      </c>
      <c r="D26" s="12" t="n">
        <v>0.802969724990548</v>
      </c>
      <c r="E26" s="11" t="s">
        <v>240</v>
      </c>
      <c r="F26" s="12" t="n">
        <v>0.927434998442288</v>
      </c>
      <c r="G26" s="11" t="s">
        <v>240</v>
      </c>
      <c r="H26" s="12" t="n">
        <v>0.162503891072485</v>
      </c>
      <c r="I26" s="11" t="s">
        <v>243</v>
      </c>
    </row>
    <row r="27" customFormat="false" ht="15" hidden="false" customHeight="false" outlineLevel="0" collapsed="false">
      <c r="B27" s="0" t="s">
        <v>271</v>
      </c>
      <c r="C27" s="11" t="s">
        <v>240</v>
      </c>
      <c r="D27" s="12" t="n">
        <v>0.246575577171863</v>
      </c>
      <c r="E27" s="11" t="s">
        <v>243</v>
      </c>
      <c r="F27" s="12" t="n">
        <v>0.927459610215727</v>
      </c>
      <c r="G27" s="11" t="s">
        <v>240</v>
      </c>
      <c r="H27" s="12" t="n">
        <v>0.444258552132645</v>
      </c>
      <c r="I27" s="11" t="s">
        <v>243</v>
      </c>
    </row>
    <row r="28" customFormat="false" ht="15" hidden="false" customHeight="false" outlineLevel="0" collapsed="false">
      <c r="B28" s="0" t="s">
        <v>272</v>
      </c>
      <c r="C28" s="11" t="s">
        <v>243</v>
      </c>
      <c r="D28" s="12" t="n">
        <v>0.164405466048005</v>
      </c>
      <c r="E28" s="11" t="s">
        <v>243</v>
      </c>
      <c r="F28" s="12" t="n">
        <v>0.868353648043455</v>
      </c>
      <c r="G28" s="11" t="s">
        <v>243</v>
      </c>
      <c r="H28" s="12" t="n">
        <v>0.0977252456056016</v>
      </c>
      <c r="I28" s="11" t="s">
        <v>243</v>
      </c>
    </row>
    <row r="29" customFormat="false" ht="15" hidden="false" customHeight="false" outlineLevel="0" collapsed="false">
      <c r="B29" s="0" t="s">
        <v>74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609375" defaultRowHeight="15" zeroHeight="false" outlineLevelRow="0" outlineLevelCol="0"/>
  <cols>
    <col collapsed="false" customWidth="true" hidden="false" outlineLevel="0" max="3" min="3" style="11" width="19.43"/>
    <col collapsed="false" customWidth="true" hidden="false" outlineLevel="0" max="4" min="4" style="11" width="16.28"/>
    <col collapsed="false" customWidth="true" hidden="false" outlineLevel="0" max="5" min="5" style="11" width="5.28"/>
    <col collapsed="false" customWidth="true" hidden="false" outlineLevel="0" max="6" min="6" style="11" width="18.29"/>
    <col collapsed="false" customWidth="true" hidden="false" outlineLevel="0" max="7" min="7" style="11" width="5.28"/>
    <col collapsed="false" customWidth="true" hidden="false" outlineLevel="0" max="8" min="8" style="11" width="16.71"/>
    <col collapsed="false" customWidth="true" hidden="false" outlineLevel="0" max="9" min="9" style="11" width="5.28"/>
  </cols>
  <sheetData>
    <row r="2" customFormat="false" ht="15" hidden="false" customHeight="false" outlineLevel="0" collapsed="false">
      <c r="B2" s="0" t="s">
        <v>47</v>
      </c>
      <c r="C2" s="11" t="s">
        <v>273</v>
      </c>
      <c r="D2" s="11" t="s">
        <v>274</v>
      </c>
      <c r="E2" s="11" t="s">
        <v>275</v>
      </c>
      <c r="F2" s="11" t="s">
        <v>276</v>
      </c>
      <c r="G2" s="11" t="s">
        <v>275</v>
      </c>
      <c r="H2" s="11" t="s">
        <v>277</v>
      </c>
      <c r="I2" s="11" t="s">
        <v>275</v>
      </c>
    </row>
    <row r="3" customFormat="false" ht="15" hidden="false" customHeight="false" outlineLevel="0" collapsed="false">
      <c r="B3" s="0" t="s">
        <v>48</v>
      </c>
      <c r="C3" s="11" t="s">
        <v>240</v>
      </c>
      <c r="D3" s="12" t="n">
        <v>0.723519348041908</v>
      </c>
      <c r="E3" s="11" t="s">
        <v>240</v>
      </c>
      <c r="F3" s="12" t="n">
        <v>0.930212770592919</v>
      </c>
      <c r="G3" s="11" t="s">
        <v>240</v>
      </c>
      <c r="H3" s="12" t="n">
        <v>0.244914044852638</v>
      </c>
      <c r="I3" s="11" t="s">
        <v>243</v>
      </c>
    </row>
    <row r="4" customFormat="false" ht="15" hidden="false" customHeight="false" outlineLevel="0" collapsed="false">
      <c r="B4" s="0" t="s">
        <v>49</v>
      </c>
      <c r="C4" s="11" t="s">
        <v>240</v>
      </c>
      <c r="D4" s="12" t="n">
        <v>1.15548323628531</v>
      </c>
      <c r="E4" s="11" t="s">
        <v>240</v>
      </c>
      <c r="F4" s="12" t="n">
        <v>0.895252483037607</v>
      </c>
      <c r="G4" s="11" t="s">
        <v>243</v>
      </c>
      <c r="H4" s="12" t="n">
        <v>0.569999973851842</v>
      </c>
      <c r="I4" s="11" t="s">
        <v>243</v>
      </c>
    </row>
    <row r="5" customFormat="false" ht="15" hidden="false" customHeight="false" outlineLevel="0" collapsed="false">
      <c r="B5" s="0" t="s">
        <v>50</v>
      </c>
      <c r="C5" s="11" t="s">
        <v>240</v>
      </c>
      <c r="D5" s="12" t="n">
        <v>0.482457888869711</v>
      </c>
      <c r="E5" s="11" t="s">
        <v>243</v>
      </c>
      <c r="F5" s="12" t="n">
        <v>0.920257422323519</v>
      </c>
      <c r="G5" s="11" t="s">
        <v>240</v>
      </c>
      <c r="H5" s="12" t="n">
        <v>0.280419878081832</v>
      </c>
      <c r="I5" s="11" t="s">
        <v>243</v>
      </c>
    </row>
    <row r="6" customFormat="false" ht="15" hidden="false" customHeight="false" outlineLevel="0" collapsed="false">
      <c r="B6" s="0" t="s">
        <v>51</v>
      </c>
      <c r="C6" s="11" t="s">
        <v>242</v>
      </c>
      <c r="D6" s="12" t="n">
        <v>0.694118858826531</v>
      </c>
      <c r="E6" s="11" t="s">
        <v>240</v>
      </c>
      <c r="F6" s="12" t="n">
        <v>0.801198629796494</v>
      </c>
      <c r="G6" s="11" t="s">
        <v>243</v>
      </c>
      <c r="H6" s="12" t="s">
        <v>11</v>
      </c>
      <c r="I6" s="11" t="s">
        <v>11</v>
      </c>
    </row>
    <row r="7" customFormat="false" ht="15" hidden="false" customHeight="false" outlineLevel="0" collapsed="false">
      <c r="B7" s="0" t="s">
        <v>52</v>
      </c>
      <c r="C7" s="11" t="s">
        <v>241</v>
      </c>
      <c r="D7" s="12" t="n">
        <v>0.721675021742834</v>
      </c>
      <c r="E7" s="11" t="s">
        <v>240</v>
      </c>
      <c r="F7" s="12" t="n">
        <v>0.953910161779892</v>
      </c>
      <c r="G7" s="11" t="s">
        <v>241</v>
      </c>
      <c r="H7" s="12" t="n">
        <v>0.254088203758048</v>
      </c>
      <c r="I7" s="11" t="s">
        <v>243</v>
      </c>
    </row>
    <row r="8" customFormat="false" ht="15" hidden="false" customHeight="false" outlineLevel="0" collapsed="false">
      <c r="B8" s="0" t="s">
        <v>53</v>
      </c>
      <c r="C8" s="11" t="s">
        <v>240</v>
      </c>
      <c r="D8" s="12" t="n">
        <v>0.713622481515329</v>
      </c>
      <c r="E8" s="11" t="s">
        <v>240</v>
      </c>
      <c r="F8" s="12" t="n">
        <v>0.914403936854061</v>
      </c>
      <c r="G8" s="11" t="s">
        <v>240</v>
      </c>
      <c r="H8" s="12" t="n">
        <v>0.181226730327041</v>
      </c>
      <c r="I8" s="11" t="s">
        <v>243</v>
      </c>
    </row>
    <row r="9" customFormat="false" ht="15" hidden="false" customHeight="false" outlineLevel="0" collapsed="false">
      <c r="B9" s="0" t="s">
        <v>54</v>
      </c>
      <c r="C9" s="11" t="s">
        <v>241</v>
      </c>
      <c r="D9" s="12" t="n">
        <v>0.449727306203462</v>
      </c>
      <c r="E9" s="11" t="s">
        <v>243</v>
      </c>
      <c r="F9" s="12" t="n">
        <v>0.964665833184221</v>
      </c>
      <c r="G9" s="11" t="s">
        <v>241</v>
      </c>
      <c r="H9" s="12" t="n">
        <v>3.73813430970443</v>
      </c>
      <c r="I9" s="11" t="s">
        <v>241</v>
      </c>
    </row>
    <row r="10" customFormat="false" ht="15" hidden="false" customHeight="false" outlineLevel="0" collapsed="false">
      <c r="B10" s="0" t="s">
        <v>55</v>
      </c>
      <c r="C10" s="11" t="s">
        <v>243</v>
      </c>
      <c r="D10" s="12" t="n">
        <v>0.445156585539294</v>
      </c>
      <c r="E10" s="11" t="s">
        <v>243</v>
      </c>
      <c r="F10" s="12" t="n">
        <v>0.839635356386845</v>
      </c>
      <c r="G10" s="11" t="s">
        <v>243</v>
      </c>
      <c r="H10" s="12" t="n">
        <v>0.0626404998199155</v>
      </c>
      <c r="I10" s="11" t="s">
        <v>243</v>
      </c>
    </row>
    <row r="11" customFormat="false" ht="15" hidden="false" customHeight="false" outlineLevel="0" collapsed="false">
      <c r="B11" s="0" t="s">
        <v>56</v>
      </c>
      <c r="C11" s="11" t="s">
        <v>241</v>
      </c>
      <c r="D11" s="12" t="n">
        <v>0.84051337093264</v>
      </c>
      <c r="E11" s="11" t="s">
        <v>240</v>
      </c>
      <c r="F11" s="12" t="n">
        <v>0.980635390490985</v>
      </c>
      <c r="G11" s="11" t="s">
        <v>241</v>
      </c>
      <c r="H11" s="12" t="n">
        <v>2.98338759549781</v>
      </c>
      <c r="I11" s="11" t="s">
        <v>241</v>
      </c>
    </row>
    <row r="12" customFormat="false" ht="15" hidden="false" customHeight="false" outlineLevel="0" collapsed="false">
      <c r="B12" s="0" t="s">
        <v>57</v>
      </c>
      <c r="C12" s="11" t="s">
        <v>241</v>
      </c>
      <c r="D12" s="12" t="n">
        <v>0.511380213563742</v>
      </c>
      <c r="E12" s="11" t="s">
        <v>243</v>
      </c>
      <c r="F12" s="12" t="n">
        <v>0.966072123422639</v>
      </c>
      <c r="G12" s="11" t="s">
        <v>241</v>
      </c>
      <c r="H12" s="12" t="n">
        <v>3.29449699365681</v>
      </c>
      <c r="I12" s="11" t="s">
        <v>241</v>
      </c>
    </row>
    <row r="13" customFormat="false" ht="15" hidden="false" customHeight="false" outlineLevel="0" collapsed="false">
      <c r="B13" s="0" t="s">
        <v>58</v>
      </c>
      <c r="C13" s="11" t="s">
        <v>245</v>
      </c>
      <c r="D13" s="12" t="n">
        <v>2.03995896038061</v>
      </c>
      <c r="E13" s="11" t="s">
        <v>241</v>
      </c>
      <c r="F13" s="12" t="n">
        <v>1.05201989094236</v>
      </c>
      <c r="G13" s="11" t="s">
        <v>241</v>
      </c>
      <c r="H13" s="12" t="n">
        <v>65.9875585982395</v>
      </c>
      <c r="I13" s="11" t="s">
        <v>241</v>
      </c>
    </row>
    <row r="14" customFormat="false" ht="15" hidden="false" customHeight="false" outlineLevel="0" collapsed="false">
      <c r="B14" s="0" t="s">
        <v>59</v>
      </c>
      <c r="C14" s="11" t="s">
        <v>241</v>
      </c>
      <c r="D14" s="12" t="n">
        <v>0.751456065760618</v>
      </c>
      <c r="E14" s="11" t="s">
        <v>240</v>
      </c>
      <c r="F14" s="12" t="n">
        <v>0.967853309330659</v>
      </c>
      <c r="G14" s="11" t="s">
        <v>241</v>
      </c>
      <c r="H14" s="12" t="n">
        <v>1.18637126020716</v>
      </c>
      <c r="I14" s="11" t="s">
        <v>241</v>
      </c>
    </row>
    <row r="15" customFormat="false" ht="15" hidden="false" customHeight="false" outlineLevel="0" collapsed="false">
      <c r="B15" s="0" t="s">
        <v>60</v>
      </c>
      <c r="C15" s="11" t="s">
        <v>241</v>
      </c>
      <c r="D15" s="12" t="n">
        <v>0.376596746195438</v>
      </c>
      <c r="E15" s="11" t="s">
        <v>243</v>
      </c>
      <c r="F15" s="12" t="n">
        <v>0.945101140375063</v>
      </c>
      <c r="G15" s="11" t="s">
        <v>240</v>
      </c>
      <c r="H15" s="12" t="n">
        <v>-7.09911164297696</v>
      </c>
      <c r="I15" s="11" t="s">
        <v>241</v>
      </c>
    </row>
    <row r="16" customFormat="false" ht="15" hidden="false" customHeight="false" outlineLevel="0" collapsed="false">
      <c r="B16" s="0" t="s">
        <v>61</v>
      </c>
      <c r="C16" s="11" t="s">
        <v>240</v>
      </c>
      <c r="D16" s="12" t="n">
        <v>0.199859687157304</v>
      </c>
      <c r="E16" s="11" t="s">
        <v>243</v>
      </c>
      <c r="F16" s="12" t="n">
        <v>0.911410711014316</v>
      </c>
      <c r="G16" s="11" t="s">
        <v>240</v>
      </c>
      <c r="H16" s="12" t="n">
        <v>0.261370166569997</v>
      </c>
      <c r="I16" s="11" t="s">
        <v>243</v>
      </c>
    </row>
    <row r="17" customFormat="false" ht="15" hidden="false" customHeight="false" outlineLevel="0" collapsed="false">
      <c r="B17" s="0" t="s">
        <v>62</v>
      </c>
      <c r="C17" s="11" t="s">
        <v>240</v>
      </c>
      <c r="D17" s="12" t="n">
        <v>0.438807262710716</v>
      </c>
      <c r="E17" s="11" t="s">
        <v>243</v>
      </c>
      <c r="F17" s="12" t="n">
        <v>0.92049107799493</v>
      </c>
      <c r="G17" s="11" t="s">
        <v>240</v>
      </c>
      <c r="H17" s="12" t="n">
        <v>0.432320317126374</v>
      </c>
      <c r="I17" s="11" t="s">
        <v>243</v>
      </c>
    </row>
    <row r="18" customFormat="false" ht="15" hidden="false" customHeight="false" outlineLevel="0" collapsed="false">
      <c r="B18" s="0" t="s">
        <v>63</v>
      </c>
      <c r="C18" s="11" t="s">
        <v>241</v>
      </c>
      <c r="D18" s="12" t="n">
        <v>0.620109943222551</v>
      </c>
      <c r="E18" s="11" t="s">
        <v>240</v>
      </c>
      <c r="F18" s="12" t="n">
        <v>0.956342115696971</v>
      </c>
      <c r="G18" s="11" t="s">
        <v>241</v>
      </c>
      <c r="H18" s="12" t="n">
        <v>2.42118968650516</v>
      </c>
      <c r="I18" s="11" t="s">
        <v>241</v>
      </c>
    </row>
    <row r="19" customFormat="false" ht="15" hidden="false" customHeight="false" outlineLevel="0" collapsed="false">
      <c r="B19" s="0" t="s">
        <v>64</v>
      </c>
      <c r="C19" s="11" t="s">
        <v>241</v>
      </c>
      <c r="D19" s="12" t="n">
        <v>0.595850944607516</v>
      </c>
      <c r="E19" s="11" t="s">
        <v>243</v>
      </c>
      <c r="F19" s="12" t="n">
        <v>0.978616395965838</v>
      </c>
      <c r="G19" s="11" t="s">
        <v>241</v>
      </c>
      <c r="H19" s="12" t="n">
        <v>3.47739406345438</v>
      </c>
      <c r="I19" s="11" t="s">
        <v>241</v>
      </c>
    </row>
    <row r="20" customFormat="false" ht="15" hidden="false" customHeight="false" outlineLevel="0" collapsed="false">
      <c r="B20" s="0" t="s">
        <v>65</v>
      </c>
      <c r="C20" s="11" t="s">
        <v>240</v>
      </c>
      <c r="D20" s="12" t="n">
        <v>0.708463838778198</v>
      </c>
      <c r="E20" s="11" t="s">
        <v>240</v>
      </c>
      <c r="F20" s="12" t="n">
        <v>0.92960415157635</v>
      </c>
      <c r="G20" s="11" t="s">
        <v>240</v>
      </c>
      <c r="H20" s="12" t="n">
        <v>0.472571215888228</v>
      </c>
      <c r="I20" s="11" t="s">
        <v>243</v>
      </c>
    </row>
    <row r="21" customFormat="false" ht="15" hidden="false" customHeight="false" outlineLevel="0" collapsed="false">
      <c r="B21" s="0" t="s">
        <v>66</v>
      </c>
      <c r="C21" s="11" t="s">
        <v>245</v>
      </c>
      <c r="D21" s="12" t="n">
        <v>2.85790636872607</v>
      </c>
      <c r="E21" s="11" t="s">
        <v>241</v>
      </c>
      <c r="F21" s="12" t="n">
        <v>0.996032333483167</v>
      </c>
      <c r="G21" s="11" t="s">
        <v>241</v>
      </c>
      <c r="H21" s="12" t="n">
        <v>1.41447712534727</v>
      </c>
      <c r="I21" s="11" t="s">
        <v>241</v>
      </c>
    </row>
    <row r="22" customFormat="false" ht="15" hidden="false" customHeight="false" outlineLevel="0" collapsed="false">
      <c r="B22" s="0" t="s">
        <v>67</v>
      </c>
      <c r="C22" s="11" t="s">
        <v>241</v>
      </c>
      <c r="D22" s="12" t="n">
        <v>0.350616211566374</v>
      </c>
      <c r="E22" s="11" t="s">
        <v>243</v>
      </c>
      <c r="F22" s="12" t="n">
        <v>0.962750511044705</v>
      </c>
      <c r="G22" s="11" t="s">
        <v>241</v>
      </c>
      <c r="H22" s="12" t="n">
        <v>2.97376816282824</v>
      </c>
      <c r="I22" s="11" t="s">
        <v>241</v>
      </c>
    </row>
    <row r="23" customFormat="false" ht="15" hidden="false" customHeight="false" outlineLevel="0" collapsed="false">
      <c r="B23" s="0" t="s">
        <v>68</v>
      </c>
      <c r="C23" s="11" t="s">
        <v>243</v>
      </c>
      <c r="D23" s="12" t="n">
        <v>0.576429436990346</v>
      </c>
      <c r="E23" s="11" t="s">
        <v>243</v>
      </c>
      <c r="F23" s="12" t="n">
        <v>0.877571165329752</v>
      </c>
      <c r="G23" s="11" t="s">
        <v>243</v>
      </c>
      <c r="H23" s="12" t="n">
        <v>0.190982215827052</v>
      </c>
      <c r="I23" s="11" t="s">
        <v>243</v>
      </c>
    </row>
    <row r="24" customFormat="false" ht="15" hidden="false" customHeight="false" outlineLevel="0" collapsed="false">
      <c r="B24" s="0" t="s">
        <v>69</v>
      </c>
      <c r="C24" s="11" t="s">
        <v>241</v>
      </c>
      <c r="D24" s="12" t="n">
        <v>0.44060758562027</v>
      </c>
      <c r="E24" s="11" t="s">
        <v>243</v>
      </c>
      <c r="F24" s="12" t="n">
        <v>0.845061082098693</v>
      </c>
      <c r="G24" s="11" t="s">
        <v>243</v>
      </c>
      <c r="H24" s="12" t="n">
        <v>1.60821067074354</v>
      </c>
      <c r="I24" s="11" t="s">
        <v>241</v>
      </c>
    </row>
    <row r="25" customFormat="false" ht="15" hidden="false" customHeight="false" outlineLevel="0" collapsed="false">
      <c r="B25" s="0" t="s">
        <v>70</v>
      </c>
      <c r="C25" s="11" t="s">
        <v>245</v>
      </c>
      <c r="D25" s="12" t="n">
        <v>2.16424627236281</v>
      </c>
      <c r="E25" s="11" t="s">
        <v>241</v>
      </c>
      <c r="F25" s="12" t="n">
        <v>1.0353964954226</v>
      </c>
      <c r="G25" s="11" t="s">
        <v>241</v>
      </c>
      <c r="H25" s="12" t="n">
        <v>-1.89979800419234</v>
      </c>
      <c r="I25" s="11" t="s">
        <v>241</v>
      </c>
    </row>
    <row r="26" customFormat="false" ht="15" hidden="false" customHeight="false" outlineLevel="0" collapsed="false">
      <c r="B26" s="0" t="s">
        <v>71</v>
      </c>
      <c r="C26" s="11" t="s">
        <v>241</v>
      </c>
      <c r="D26" s="12" t="n">
        <v>0.928009225924175</v>
      </c>
      <c r="E26" s="11" t="s">
        <v>240</v>
      </c>
      <c r="F26" s="12" t="n">
        <v>0.956441519495826</v>
      </c>
      <c r="G26" s="11" t="s">
        <v>241</v>
      </c>
      <c r="H26" s="12" t="n">
        <v>0.339793590127587</v>
      </c>
      <c r="I26" s="11" t="s">
        <v>243</v>
      </c>
    </row>
    <row r="27" customFormat="false" ht="15" hidden="false" customHeight="false" outlineLevel="0" collapsed="false">
      <c r="B27" s="0" t="s">
        <v>72</v>
      </c>
      <c r="C27" s="11" t="s">
        <v>241</v>
      </c>
      <c r="D27" s="12" t="n">
        <v>0.606420336585336</v>
      </c>
      <c r="E27" s="11" t="s">
        <v>240</v>
      </c>
      <c r="F27" s="12" t="n">
        <v>0.984243503412979</v>
      </c>
      <c r="G27" s="11" t="s">
        <v>241</v>
      </c>
      <c r="H27" s="12" t="n">
        <v>0.697029720500109</v>
      </c>
      <c r="I27" s="11" t="s">
        <v>243</v>
      </c>
    </row>
    <row r="28" customFormat="false" ht="15" hidden="false" customHeight="false" outlineLevel="0" collapsed="false">
      <c r="B28" s="0" t="s">
        <v>73</v>
      </c>
      <c r="C28" s="11" t="s">
        <v>240</v>
      </c>
      <c r="D28" s="12" t="n">
        <v>1.93686487878698</v>
      </c>
      <c r="E28" s="11" t="s">
        <v>241</v>
      </c>
      <c r="F28" s="12" t="n">
        <v>0.938979719992027</v>
      </c>
      <c r="G28" s="11" t="s">
        <v>240</v>
      </c>
      <c r="H28" s="12" t="n">
        <v>0.780816387586038</v>
      </c>
      <c r="I28" s="11" t="s">
        <v>243</v>
      </c>
    </row>
    <row r="29" customFormat="false" ht="15" hidden="false" customHeight="false" outlineLevel="0" collapsed="false">
      <c r="B29" s="0" t="s">
        <v>74</v>
      </c>
      <c r="C29" s="11" t="s">
        <v>241</v>
      </c>
      <c r="D29" s="12" t="n">
        <v>0.676098815953166</v>
      </c>
      <c r="E29" s="11" t="s">
        <v>240</v>
      </c>
      <c r="F29" s="12" t="n">
        <v>0.958583475363736</v>
      </c>
      <c r="G29" s="11" t="s">
        <v>241</v>
      </c>
      <c r="H29" s="12" t="n">
        <v>5.7753761918779</v>
      </c>
      <c r="I29" s="11" t="s">
        <v>241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M39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L6" activeCellId="0" sqref="L6"/>
    </sheetView>
  </sheetViews>
  <sheetFormatPr defaultColWidth="8.609375" defaultRowHeight="15" zeroHeight="false" outlineLevelRow="0" outlineLevelCol="0"/>
  <cols>
    <col collapsed="false" customWidth="true" hidden="false" outlineLevel="0" max="3" min="3" style="11" width="18"/>
    <col collapsed="false" customWidth="true" hidden="false" outlineLevel="0" max="4" min="4" style="11" width="23"/>
    <col collapsed="false" customWidth="true" hidden="false" outlineLevel="0" max="5" min="5" style="11" width="6.57"/>
    <col collapsed="false" customWidth="true" hidden="false" outlineLevel="0" max="6" min="6" style="11" width="27.71"/>
    <col collapsed="false" customWidth="true" hidden="false" outlineLevel="0" max="7" min="7" style="11" width="17.85"/>
    <col collapsed="false" customWidth="true" hidden="false" outlineLevel="0" max="8" min="8" style="11" width="25.57"/>
    <col collapsed="false" customWidth="true" hidden="false" outlineLevel="0" max="9" min="9" style="11" width="23.71"/>
    <col collapsed="false" customWidth="true" hidden="false" outlineLevel="0" max="10" min="10" style="11" width="5.57"/>
    <col collapsed="false" customWidth="true" hidden="false" outlineLevel="0" max="11" min="11" style="11" width="21.71"/>
    <col collapsed="false" customWidth="true" hidden="false" outlineLevel="0" max="12" min="12" style="11" width="28.58"/>
    <col collapsed="false" customWidth="true" hidden="false" outlineLevel="0" max="13" min="13" style="11" width="8.85"/>
  </cols>
  <sheetData>
    <row r="2" customFormat="false" ht="15" hidden="false" customHeight="false" outlineLevel="0" collapsed="false">
      <c r="C2" s="6" t="s">
        <v>278</v>
      </c>
      <c r="D2" s="6"/>
      <c r="E2" s="6"/>
      <c r="F2" s="6" t="s">
        <v>279</v>
      </c>
      <c r="G2" s="6"/>
      <c r="H2" s="6"/>
      <c r="I2" s="6"/>
      <c r="J2" s="6"/>
      <c r="K2" s="11" t="s">
        <v>280</v>
      </c>
    </row>
    <row r="3" customFormat="false" ht="15" hidden="false" customHeight="false" outlineLevel="0" collapsed="false">
      <c r="C3" s="11" t="s">
        <v>281</v>
      </c>
      <c r="D3" s="11" t="s">
        <v>282</v>
      </c>
      <c r="E3" s="11" t="s">
        <v>283</v>
      </c>
      <c r="F3" s="11" t="s">
        <v>284</v>
      </c>
      <c r="G3" s="11" t="s">
        <v>285</v>
      </c>
      <c r="H3" s="11" t="s">
        <v>286</v>
      </c>
      <c r="I3" s="11" t="s">
        <v>287</v>
      </c>
      <c r="J3" s="11" t="s">
        <v>283</v>
      </c>
      <c r="K3" s="11" t="s">
        <v>288</v>
      </c>
      <c r="L3" s="11" t="s">
        <v>289</v>
      </c>
      <c r="M3" s="11" t="s">
        <v>283</v>
      </c>
    </row>
    <row r="4" customFormat="false" ht="15" hidden="false" customHeight="false" outlineLevel="0" collapsed="false">
      <c r="B4" s="0" t="s">
        <v>48</v>
      </c>
      <c r="C4" s="14" t="n">
        <v>3876133578.09</v>
      </c>
      <c r="D4" s="14" t="n">
        <v>5357455833.49</v>
      </c>
      <c r="E4" s="14" t="n">
        <v>72.3502665922115</v>
      </c>
      <c r="F4" s="14" t="n">
        <v>3353510583.92</v>
      </c>
      <c r="G4" s="14" t="n">
        <v>197980226.86</v>
      </c>
      <c r="H4" s="14" t="n">
        <v>283210787.07</v>
      </c>
      <c r="I4" s="14" t="n">
        <v>5357455833.49</v>
      </c>
      <c r="J4" s="14" t="n">
        <v>71.5769148086839</v>
      </c>
      <c r="K4" s="14" t="n">
        <v>27962757.58</v>
      </c>
      <c r="L4" s="14" t="n">
        <v>273485515.08</v>
      </c>
      <c r="M4" s="14" t="n">
        <v>10.2245844983126</v>
      </c>
    </row>
    <row r="5" customFormat="false" ht="15" hidden="false" customHeight="false" outlineLevel="0" collapsed="false">
      <c r="B5" s="0" t="s">
        <v>49</v>
      </c>
      <c r="C5" s="14" t="n">
        <v>8806971453.9</v>
      </c>
      <c r="D5" s="14" t="n">
        <v>8559007201.96</v>
      </c>
      <c r="E5" s="14" t="n">
        <v>102.897114654644</v>
      </c>
      <c r="F5" s="14" t="n">
        <v>4473753462.86</v>
      </c>
      <c r="G5" s="14" t="n">
        <v>365430723.7</v>
      </c>
      <c r="H5" s="14" t="n">
        <v>279983812.94</v>
      </c>
      <c r="I5" s="14" t="n">
        <v>8559007201.96</v>
      </c>
      <c r="J5" s="14" t="n">
        <v>59.8103013434516</v>
      </c>
      <c r="K5" s="14" t="n">
        <v>560588216.15</v>
      </c>
      <c r="L5" s="14" t="n">
        <v>972833573.08</v>
      </c>
      <c r="M5" s="14" t="n">
        <v>57.6242670547618</v>
      </c>
    </row>
    <row r="6" customFormat="false" ht="15" hidden="false" customHeight="false" outlineLevel="0" collapsed="false">
      <c r="B6" s="0" t="s">
        <v>50</v>
      </c>
      <c r="C6" s="14" t="n">
        <v>7252305465.92</v>
      </c>
      <c r="D6" s="14" t="n">
        <v>14982882075.02</v>
      </c>
      <c r="E6" s="14" t="n">
        <v>48.4039414420227</v>
      </c>
      <c r="F6" s="15" t="n">
        <v>8629494245.56</v>
      </c>
      <c r="G6" s="15" t="n">
        <v>343534500.21</v>
      </c>
      <c r="H6" s="15" t="n">
        <v>597663663.38</v>
      </c>
      <c r="I6" s="14" t="n">
        <v>14982582075.02</v>
      </c>
      <c r="J6" s="14" t="n">
        <v>63.8787917945527</v>
      </c>
      <c r="K6" s="15" t="n">
        <v>270851539.48</v>
      </c>
      <c r="L6" s="14" t="n">
        <v>825342939.87</v>
      </c>
      <c r="M6" s="14" t="n">
        <v>32.8168481725502</v>
      </c>
    </row>
    <row r="7" customFormat="false" ht="15" hidden="false" customHeight="false" outlineLevel="0" collapsed="false">
      <c r="B7" s="0" t="s">
        <v>51</v>
      </c>
      <c r="C7" s="14" t="n">
        <v>3860547278.04</v>
      </c>
      <c r="D7" s="14" t="n">
        <v>5589424463.75</v>
      </c>
      <c r="E7" s="14" t="n">
        <v>69.0687798551968</v>
      </c>
      <c r="F7" s="14" t="n">
        <v>2679967240.66</v>
      </c>
      <c r="G7" s="14" t="n">
        <v>65991741.32</v>
      </c>
      <c r="H7" s="14" t="n">
        <v>182286668.27</v>
      </c>
      <c r="I7" s="14" t="n">
        <v>5590141391.93</v>
      </c>
      <c r="J7" s="14" t="n">
        <v>52.3823181731549</v>
      </c>
      <c r="K7" s="14" t="n">
        <v>2661592314.82</v>
      </c>
      <c r="L7" s="14" t="n">
        <v>3468076552.8</v>
      </c>
      <c r="M7" s="14" t="n">
        <v>76.7454891579924</v>
      </c>
    </row>
    <row r="8" customFormat="false" ht="15" hidden="false" customHeight="false" outlineLevel="0" collapsed="false">
      <c r="B8" s="0" t="s">
        <v>52</v>
      </c>
      <c r="C8" s="14" t="n">
        <v>25835368379.44</v>
      </c>
      <c r="D8" s="14" t="n">
        <v>34525803568.62</v>
      </c>
      <c r="E8" s="14" t="n">
        <v>74.8291588002933</v>
      </c>
      <c r="F8" s="14" t="n">
        <v>18358760828.46</v>
      </c>
      <c r="G8" s="14" t="n">
        <v>833346347.66</v>
      </c>
      <c r="H8" s="14" t="n">
        <v>914316755.98</v>
      </c>
      <c r="I8" s="14" t="n">
        <v>34510250369.67</v>
      </c>
      <c r="J8" s="14" t="n">
        <v>58.2621792560825</v>
      </c>
      <c r="K8" s="14" t="n">
        <v>218038296.88</v>
      </c>
      <c r="L8" s="14" t="n">
        <v>810065563.66</v>
      </c>
      <c r="M8" s="14" t="n">
        <v>26.9161295901618</v>
      </c>
    </row>
    <row r="9" customFormat="false" ht="15" hidden="false" customHeight="false" outlineLevel="0" collapsed="false">
      <c r="B9" s="0" t="s">
        <v>53</v>
      </c>
      <c r="C9" s="14" t="n">
        <v>14906375117.99</v>
      </c>
      <c r="D9" s="14" t="n">
        <v>20882025052.84</v>
      </c>
      <c r="E9" s="14" t="n">
        <v>71.3837622561549</v>
      </c>
      <c r="F9" s="14" t="n">
        <v>10621906002.74</v>
      </c>
      <c r="G9" s="14" t="n">
        <v>617927775.94</v>
      </c>
      <c r="H9" s="14" t="n">
        <v>969019189.58</v>
      </c>
      <c r="I9" s="14" t="n">
        <v>20870241722.9</v>
      </c>
      <c r="J9" s="14" t="n">
        <v>58.4988575137765</v>
      </c>
      <c r="K9" s="14" t="n">
        <v>1575826465.93</v>
      </c>
      <c r="L9" s="14" t="n">
        <v>2601237376.12</v>
      </c>
      <c r="M9" s="14" t="n">
        <v>60.5798794218657</v>
      </c>
    </row>
    <row r="10" customFormat="false" ht="15" hidden="false" customHeight="false" outlineLevel="0" collapsed="false">
      <c r="B10" s="0" t="s">
        <v>54</v>
      </c>
      <c r="C10" s="14" t="n">
        <v>9335889462.29</v>
      </c>
      <c r="D10" s="14" t="n">
        <v>22503460737.24</v>
      </c>
      <c r="E10" s="14" t="n">
        <v>41.4864609994873</v>
      </c>
      <c r="F10" s="14" t="n">
        <v>10284716944.71</v>
      </c>
      <c r="G10" s="14" t="n">
        <v>285819749.39</v>
      </c>
      <c r="H10" s="14" t="n">
        <v>344475140.7</v>
      </c>
      <c r="I10" s="14" t="n">
        <v>22331538680.11</v>
      </c>
      <c r="J10" s="14" t="n">
        <v>48.8771149679966</v>
      </c>
      <c r="K10" s="14" t="n">
        <v>1042727054.72</v>
      </c>
      <c r="L10" s="14" t="n">
        <v>318418004.45</v>
      </c>
      <c r="M10" s="14" t="n">
        <v>327.471135472095</v>
      </c>
    </row>
    <row r="11" customFormat="false" ht="15" hidden="false" customHeight="false" outlineLevel="0" collapsed="false">
      <c r="B11" s="0" t="s">
        <v>55</v>
      </c>
      <c r="C11" s="14" t="n">
        <v>7048953859.43</v>
      </c>
      <c r="D11" s="14" t="n">
        <v>15832886168.2</v>
      </c>
      <c r="E11" s="14" t="n">
        <v>44.5209659473689</v>
      </c>
      <c r="F11" s="14" t="n">
        <v>7056397335.48</v>
      </c>
      <c r="G11" s="14" t="n">
        <v>340004534.29</v>
      </c>
      <c r="H11" s="14" t="n">
        <v>247837330.54</v>
      </c>
      <c r="I11" s="14" t="n">
        <v>15809748394.2</v>
      </c>
      <c r="J11" s="14" t="n">
        <v>48.3514285598269</v>
      </c>
      <c r="K11" s="14" t="n">
        <v>106529046.19</v>
      </c>
      <c r="L11" s="14" t="n">
        <v>1805920822.5</v>
      </c>
      <c r="M11" s="14" t="n">
        <v>5.89887689774395</v>
      </c>
    </row>
    <row r="12" customFormat="false" ht="15" hidden="false" customHeight="false" outlineLevel="0" collapsed="false">
      <c r="B12" s="0" t="s">
        <v>56</v>
      </c>
      <c r="C12" s="14" t="n">
        <v>20670271654.43</v>
      </c>
      <c r="D12" s="14" t="n">
        <v>24538621316.63</v>
      </c>
      <c r="E12" s="14" t="n">
        <v>84.2356682867982</v>
      </c>
      <c r="F12" s="14" t="n">
        <v>14567318791.26</v>
      </c>
      <c r="G12" s="14" t="n">
        <v>1285922460.39</v>
      </c>
      <c r="H12" s="14" t="n">
        <v>965267466.53</v>
      </c>
      <c r="I12" s="14" t="n">
        <v>24528200542.63</v>
      </c>
      <c r="J12" s="14" t="n">
        <v>68.5680496168051</v>
      </c>
      <c r="K12" s="14" t="n">
        <v>3220047110.59</v>
      </c>
      <c r="L12" s="14" t="n">
        <v>1147003339.04</v>
      </c>
      <c r="M12" s="14" t="n">
        <v>280.735635284642</v>
      </c>
    </row>
    <row r="13" customFormat="false" ht="15" hidden="false" customHeight="false" outlineLevel="0" collapsed="false">
      <c r="B13" s="0" t="s">
        <v>57</v>
      </c>
      <c r="C13" s="14" t="n">
        <v>7461344237.22</v>
      </c>
      <c r="D13" s="14" t="n">
        <v>14698617424.86</v>
      </c>
      <c r="E13" s="14" t="n">
        <v>50.762218115838</v>
      </c>
      <c r="F13" s="14" t="n">
        <v>7572197583.51</v>
      </c>
      <c r="G13" s="14" t="n">
        <v>392907510.29</v>
      </c>
      <c r="H13" s="14" t="n">
        <v>628941619.66</v>
      </c>
      <c r="I13" s="14" t="n">
        <v>14698617424.86</v>
      </c>
      <c r="J13" s="14" t="n">
        <v>58.4684019255087</v>
      </c>
      <c r="K13" s="14" t="n">
        <v>880891377.27</v>
      </c>
      <c r="L13" s="14" t="n">
        <v>526732466.86</v>
      </c>
      <c r="M13" s="14" t="n">
        <v>167.236962346605</v>
      </c>
    </row>
    <row r="14" customFormat="false" ht="15" hidden="false" customHeight="false" outlineLevel="0" collapsed="false">
      <c r="B14" s="0" t="s">
        <v>58</v>
      </c>
      <c r="C14" s="14" t="n">
        <v>130466981134.02</v>
      </c>
      <c r="D14" s="14" t="n">
        <v>64068169194.3</v>
      </c>
      <c r="E14" s="14" t="n">
        <v>203.637754558511</v>
      </c>
      <c r="F14" s="14" t="n">
        <v>34675535001.8</v>
      </c>
      <c r="G14" s="14" t="n">
        <v>5530602117.49</v>
      </c>
      <c r="H14" s="14" t="n">
        <v>2925653765.09</v>
      </c>
      <c r="I14" s="14" t="n">
        <v>64068169194.3</v>
      </c>
      <c r="J14" s="14" t="n">
        <v>67.3217159578478</v>
      </c>
      <c r="K14" s="14" t="n">
        <v>20734107479.59</v>
      </c>
      <c r="L14" s="14" t="n">
        <v>2249258943.22</v>
      </c>
      <c r="M14" s="14" t="n">
        <v>921.819497132127</v>
      </c>
    </row>
    <row r="15" customFormat="false" ht="15" hidden="false" customHeight="false" outlineLevel="0" collapsed="false">
      <c r="B15" s="0" t="s">
        <v>59</v>
      </c>
      <c r="C15" s="14" t="n">
        <v>9026509619.53</v>
      </c>
      <c r="D15" s="14" t="n">
        <v>12012249489.57</v>
      </c>
      <c r="E15" s="14" t="n">
        <v>75.1442069811116</v>
      </c>
      <c r="F15" s="14" t="n">
        <v>6803431456.06</v>
      </c>
      <c r="G15" s="14" t="n">
        <v>356839296.1</v>
      </c>
      <c r="H15" s="14" t="n">
        <v>232838695</v>
      </c>
      <c r="I15" s="14" t="n">
        <v>12005913996.67</v>
      </c>
      <c r="J15" s="14" t="n">
        <v>61.5788972768802</v>
      </c>
      <c r="K15" s="14" t="n">
        <v>1227217472.58</v>
      </c>
      <c r="L15" s="14" t="n">
        <v>1158750716.55</v>
      </c>
      <c r="M15" s="14" t="n">
        <v>105.908670005732</v>
      </c>
    </row>
    <row r="16" customFormat="false" ht="15" hidden="false" customHeight="false" outlineLevel="0" collapsed="false">
      <c r="B16" s="0" t="s">
        <v>60</v>
      </c>
      <c r="C16" s="14" t="n">
        <v>6459847521.39</v>
      </c>
      <c r="D16" s="14" t="n">
        <v>17154484294.75</v>
      </c>
      <c r="E16" s="14" t="n">
        <v>37.6569030604259</v>
      </c>
      <c r="F16" s="14" t="n">
        <v>10556719875.77</v>
      </c>
      <c r="G16" s="14" t="n">
        <v>474777932.18</v>
      </c>
      <c r="H16" s="14" t="n">
        <v>1504543311.53</v>
      </c>
      <c r="I16" s="14" t="n">
        <v>17145216862.86</v>
      </c>
      <c r="J16" s="14" t="n">
        <v>73.116841972618</v>
      </c>
      <c r="K16" s="14" t="n">
        <v>1613697774.94</v>
      </c>
      <c r="L16" s="14" t="n">
        <v>-91057501.37</v>
      </c>
      <c r="M16" s="14" t="n">
        <v>-1772.17445093618</v>
      </c>
    </row>
    <row r="17" customFormat="false" ht="15" hidden="false" customHeight="false" outlineLevel="0" collapsed="false">
      <c r="B17" s="0" t="s">
        <v>61</v>
      </c>
      <c r="C17" s="14" t="n">
        <v>4323249295.82</v>
      </c>
      <c r="D17" s="14" t="n">
        <v>21690571870.28</v>
      </c>
      <c r="E17" s="14" t="n">
        <v>19.9314675596158</v>
      </c>
      <c r="F17" s="14" t="n">
        <v>11311775360.42</v>
      </c>
      <c r="G17" s="14" t="n">
        <v>214238054.35</v>
      </c>
      <c r="H17" s="14" t="n">
        <v>373168041.65</v>
      </c>
      <c r="I17" s="14" t="n">
        <v>21684401096.28</v>
      </c>
      <c r="J17" s="14" t="n">
        <v>54.8743836806327</v>
      </c>
      <c r="K17" s="14" t="n">
        <v>235171377.92</v>
      </c>
      <c r="L17" s="14" t="n">
        <v>1059590736.26</v>
      </c>
      <c r="M17" s="14" t="n">
        <v>22.1945483168413</v>
      </c>
    </row>
    <row r="18" customFormat="false" ht="15" hidden="false" customHeight="false" outlineLevel="0" collapsed="false">
      <c r="B18" s="0" t="s">
        <v>62</v>
      </c>
      <c r="C18" s="14" t="n">
        <v>4472371957.48</v>
      </c>
      <c r="D18" s="14" t="n">
        <v>10245829093.49</v>
      </c>
      <c r="E18" s="14" t="n">
        <v>43.6506593724236</v>
      </c>
      <c r="F18" s="14" t="n">
        <v>5980646821.25</v>
      </c>
      <c r="G18" s="14" t="n">
        <v>142351481.78</v>
      </c>
      <c r="H18" s="14" t="n">
        <v>179431212.45</v>
      </c>
      <c r="I18" s="14" t="n">
        <v>10245829093.49</v>
      </c>
      <c r="J18" s="14" t="n">
        <v>61.5121476063313</v>
      </c>
      <c r="K18" s="14" t="n">
        <v>316278173.27</v>
      </c>
      <c r="L18" s="14" t="n">
        <v>778494077.13</v>
      </c>
      <c r="M18" s="14" t="n">
        <v>40.6269209440864</v>
      </c>
    </row>
    <row r="19" customFormat="false" ht="15" hidden="false" customHeight="false" outlineLevel="0" collapsed="false">
      <c r="B19" s="0" t="s">
        <v>63</v>
      </c>
      <c r="C19" s="14" t="n">
        <v>15713771662.62</v>
      </c>
      <c r="D19" s="14" t="n">
        <v>25340299465.22</v>
      </c>
      <c r="E19" s="14" t="n">
        <v>62.010994322255</v>
      </c>
      <c r="F19" s="14" t="n">
        <v>14214953365.25</v>
      </c>
      <c r="G19" s="14" t="n">
        <v>702288095.09</v>
      </c>
      <c r="H19" s="14" t="n">
        <v>1025218974.23</v>
      </c>
      <c r="I19" s="14" t="n">
        <v>25335728691.22</v>
      </c>
      <c r="J19" s="14" t="n">
        <v>62.9248151054554</v>
      </c>
      <c r="K19" s="14" t="n">
        <v>1712024706.33</v>
      </c>
      <c r="L19" s="14" t="n">
        <v>1002080220.98</v>
      </c>
      <c r="M19" s="14" t="n">
        <v>170.847070971593</v>
      </c>
    </row>
    <row r="20" customFormat="false" ht="15" hidden="false" customHeight="false" outlineLevel="0" collapsed="false">
      <c r="B20" s="0" t="s">
        <v>64</v>
      </c>
      <c r="C20" s="14" t="n">
        <v>5556042195.05</v>
      </c>
      <c r="D20" s="14" t="n">
        <v>9470871217.32</v>
      </c>
      <c r="E20" s="14" t="n">
        <v>58.6645311456596</v>
      </c>
      <c r="F20" s="14" t="n">
        <v>5386097207.07</v>
      </c>
      <c r="G20" s="14" t="n">
        <v>407206841.37</v>
      </c>
      <c r="H20" s="14" t="n">
        <v>591015057.54</v>
      </c>
      <c r="I20" s="14" t="n">
        <v>9465261443.32</v>
      </c>
      <c r="J20" s="14" t="n">
        <v>67.4500027728834</v>
      </c>
      <c r="K20" s="14" t="n">
        <v>1186286014.71</v>
      </c>
      <c r="L20" s="14" t="n">
        <v>429238313.38</v>
      </c>
      <c r="M20" s="14" t="n">
        <v>276.370020506486</v>
      </c>
    </row>
    <row r="21" customFormat="false" ht="15" hidden="false" customHeight="false" outlineLevel="0" collapsed="false">
      <c r="B21" s="0" t="s">
        <v>65</v>
      </c>
      <c r="C21" s="14" t="n">
        <v>27000078370.16</v>
      </c>
      <c r="D21" s="14" t="n">
        <v>38935917232.07</v>
      </c>
      <c r="E21" s="14" t="n">
        <v>69.3449141296229</v>
      </c>
      <c r="F21" s="14" t="n">
        <v>20964130596.73</v>
      </c>
      <c r="G21" s="14" t="n">
        <v>697022053.87</v>
      </c>
      <c r="H21" s="14" t="n">
        <v>551094587.06</v>
      </c>
      <c r="I21" s="14" t="n">
        <v>38912964838.07</v>
      </c>
      <c r="J21" s="14" t="n">
        <v>57.0818680357374</v>
      </c>
      <c r="K21" s="14" t="n">
        <v>1811677032.64</v>
      </c>
      <c r="L21" s="14" t="n">
        <v>5870979483.57</v>
      </c>
      <c r="M21" s="14" t="n">
        <v>30.8581734565756</v>
      </c>
    </row>
    <row r="22" customFormat="false" ht="15" hidden="false" customHeight="false" outlineLevel="0" collapsed="false">
      <c r="B22" s="0" t="s">
        <v>66</v>
      </c>
      <c r="C22" s="14" t="n">
        <v>166854170931</v>
      </c>
      <c r="D22" s="14" t="n">
        <v>58566003981</v>
      </c>
      <c r="E22" s="14" t="n">
        <v>284.899360702723</v>
      </c>
      <c r="F22" s="14" t="n">
        <v>28024302940.39</v>
      </c>
      <c r="G22" s="14" t="n">
        <v>128360655.22</v>
      </c>
      <c r="H22" s="14" t="n">
        <v>796560918.29</v>
      </c>
      <c r="I22" s="14" t="n">
        <v>58566003981</v>
      </c>
      <c r="J22" s="14" t="n">
        <v>49.4300832327432</v>
      </c>
      <c r="K22" s="14" t="n">
        <v>8298524828.74</v>
      </c>
      <c r="L22" s="14" t="n">
        <v>8560394435.34</v>
      </c>
      <c r="M22" s="14" t="n">
        <v>96.9409165830149</v>
      </c>
    </row>
    <row r="23" customFormat="false" ht="15" hidden="false" customHeight="false" outlineLevel="0" collapsed="false">
      <c r="B23" s="0" t="s">
        <v>67</v>
      </c>
      <c r="C23" s="14" t="n">
        <v>3574124524.04</v>
      </c>
      <c r="D23" s="14" t="n">
        <v>10177730528.14</v>
      </c>
      <c r="E23" s="14" t="n">
        <v>35.117107042263</v>
      </c>
      <c r="F23" s="14" t="n">
        <v>6549939432.51</v>
      </c>
      <c r="G23" s="14" t="n">
        <v>60787962.15</v>
      </c>
      <c r="H23" s="14" t="n">
        <v>138567328.66</v>
      </c>
      <c r="I23" s="14" t="n">
        <v>9556715419.06</v>
      </c>
      <c r="J23" s="14" t="n">
        <v>70.6235817157341</v>
      </c>
      <c r="K23" s="14" t="n">
        <v>1394528743.55</v>
      </c>
      <c r="L23" s="14" t="n">
        <v>1035239772.14</v>
      </c>
      <c r="M23" s="14" t="n">
        <v>134.705870183802</v>
      </c>
    </row>
    <row r="24" customFormat="false" ht="15" hidden="false" customHeight="false" outlineLevel="0" collapsed="false">
      <c r="B24" s="0" t="s">
        <v>68</v>
      </c>
      <c r="C24" s="14" t="n">
        <v>4463319242.57</v>
      </c>
      <c r="D24" s="14" t="n">
        <v>7743045299.48</v>
      </c>
      <c r="E24" s="14" t="n">
        <v>57.6429436990346</v>
      </c>
      <c r="F24" s="14" t="n">
        <v>3742417309.3</v>
      </c>
      <c r="G24" s="14" t="n">
        <v>143308947.09</v>
      </c>
      <c r="H24" s="14" t="n">
        <v>191866351.61</v>
      </c>
      <c r="I24" s="14" t="n">
        <v>7742045299.48</v>
      </c>
      <c r="J24" s="14" t="n">
        <v>52.6681574476692</v>
      </c>
      <c r="K24" s="14" t="n">
        <v>63632735.85</v>
      </c>
      <c r="L24" s="14" t="n">
        <v>643054298.89</v>
      </c>
      <c r="M24" s="14" t="n">
        <v>9.89539078734701</v>
      </c>
    </row>
    <row r="25" customFormat="false" ht="15" hidden="false" customHeight="false" outlineLevel="0" collapsed="false">
      <c r="B25" s="0" t="s">
        <v>69</v>
      </c>
      <c r="C25" s="14" t="n">
        <v>1849292980.92</v>
      </c>
      <c r="D25" s="14" t="n">
        <v>4200526038.83</v>
      </c>
      <c r="E25" s="14" t="n">
        <v>44.025271211867</v>
      </c>
      <c r="F25" s="14" t="n">
        <v>2300136297.31</v>
      </c>
      <c r="G25" s="14" t="n">
        <v>83590647.71</v>
      </c>
      <c r="H25" s="14" t="n">
        <v>130367331.28</v>
      </c>
      <c r="I25" s="14" t="n">
        <v>4200526038.83</v>
      </c>
      <c r="J25" s="14" t="n">
        <v>59.851891240752</v>
      </c>
      <c r="K25" s="14" t="n">
        <v>786113293.8</v>
      </c>
      <c r="L25" s="14" t="n">
        <v>855787676.46</v>
      </c>
      <c r="M25" s="14" t="n">
        <v>91.8584498729625</v>
      </c>
    </row>
    <row r="26" customFormat="false" ht="15" hidden="false" customHeight="false" outlineLevel="0" collapsed="false">
      <c r="B26" s="0" t="s">
        <v>70</v>
      </c>
      <c r="C26" s="14" t="n">
        <v>89255394238</v>
      </c>
      <c r="D26" s="14" t="n">
        <v>39779435776.47</v>
      </c>
      <c r="E26" s="14" t="n">
        <v>224.375716989922</v>
      </c>
      <c r="F26" s="14" t="n">
        <v>21224222106.06</v>
      </c>
      <c r="G26" s="14" t="n">
        <v>2726275576.24</v>
      </c>
      <c r="H26" s="14" t="n">
        <v>1612197780.16</v>
      </c>
      <c r="I26" s="14" t="n">
        <v>39650310675.47</v>
      </c>
      <c r="J26" s="14" t="n">
        <v>64.4703535154759</v>
      </c>
      <c r="K26" s="14" t="n">
        <v>24226301334.78</v>
      </c>
      <c r="L26" s="14" t="n">
        <v>-5752107334.31</v>
      </c>
      <c r="M26" s="14" t="n">
        <v>-421.172622949431</v>
      </c>
    </row>
    <row r="27" customFormat="false" ht="15" hidden="false" customHeight="false" outlineLevel="0" collapsed="false">
      <c r="B27" s="0" t="s">
        <v>71</v>
      </c>
      <c r="C27" s="14" t="n">
        <v>23192973232.43</v>
      </c>
      <c r="D27" s="14" t="n">
        <v>25092129460.15</v>
      </c>
      <c r="E27" s="14" t="n">
        <v>92.4312672197227</v>
      </c>
      <c r="F27" s="14" t="n">
        <v>13895754174.99</v>
      </c>
      <c r="G27" s="14" t="n">
        <v>1016833753.86</v>
      </c>
      <c r="H27" s="14" t="n">
        <v>950039329.65</v>
      </c>
      <c r="I27" s="14" t="n">
        <v>25078267060.15</v>
      </c>
      <c r="J27" s="14" t="n">
        <v>63.2524855902269</v>
      </c>
      <c r="K27" s="14" t="n">
        <v>154004008.68</v>
      </c>
      <c r="L27" s="14" t="n">
        <v>1224714347.21</v>
      </c>
      <c r="M27" s="14" t="n">
        <v>12.5746880512043</v>
      </c>
    </row>
    <row r="28" customFormat="false" ht="15" hidden="false" customHeight="false" outlineLevel="0" collapsed="false">
      <c r="B28" s="0" t="s">
        <v>72</v>
      </c>
      <c r="C28" s="14" t="n">
        <v>4867202795.35</v>
      </c>
      <c r="D28" s="14" t="n">
        <v>8053614115</v>
      </c>
      <c r="E28" s="14" t="n">
        <v>60.4350137199242</v>
      </c>
      <c r="F28" s="14" t="n">
        <v>4529886068.86</v>
      </c>
      <c r="G28" s="14" t="n">
        <v>155011478.94</v>
      </c>
      <c r="H28" s="14" t="n">
        <v>288100748.61</v>
      </c>
      <c r="I28" s="14" t="n">
        <v>8053614115</v>
      </c>
      <c r="J28" s="14" t="n">
        <v>61.7486537770378</v>
      </c>
      <c r="K28" s="14" t="n">
        <v>316900283.75</v>
      </c>
      <c r="L28" s="14" t="n">
        <v>494210860.55</v>
      </c>
      <c r="M28" s="14" t="n">
        <v>64.1224847623394</v>
      </c>
    </row>
    <row r="29" customFormat="false" ht="15" hidden="false" customHeight="false" outlineLevel="0" collapsed="false">
      <c r="B29" s="0" t="s">
        <v>73</v>
      </c>
      <c r="C29" s="14" t="n">
        <v>312714949770.04</v>
      </c>
      <c r="D29" s="14" t="n">
        <v>160444552836.55</v>
      </c>
      <c r="E29" s="14" t="n">
        <v>194.905307934394</v>
      </c>
      <c r="F29" s="14" t="n">
        <v>84737363208.06</v>
      </c>
      <c r="G29" s="14" t="n">
        <v>12103863017.48</v>
      </c>
      <c r="H29" s="14" t="n">
        <v>7735475822.42</v>
      </c>
      <c r="I29" s="14" t="n">
        <v>160359295919.93</v>
      </c>
      <c r="J29" s="14" t="n">
        <v>65.2139942670844</v>
      </c>
      <c r="K29" s="14" t="n">
        <v>12150229682.75</v>
      </c>
      <c r="L29" s="14" t="n">
        <v>17756012925.32</v>
      </c>
      <c r="M29" s="14" t="n">
        <v>68.4288175158052</v>
      </c>
    </row>
    <row r="30" customFormat="false" ht="15" hidden="false" customHeight="false" outlineLevel="0" collapsed="false">
      <c r="B30" s="0" t="s">
        <v>74</v>
      </c>
      <c r="C30" s="14" t="n">
        <v>5419222082.3</v>
      </c>
      <c r="D30" s="14" t="n">
        <v>8015429038.52</v>
      </c>
      <c r="E30" s="14" t="n">
        <v>67.6098815953167</v>
      </c>
      <c r="F30" s="14" t="n">
        <v>4140163413.65</v>
      </c>
      <c r="G30" s="14" t="n">
        <v>249244553.46</v>
      </c>
      <c r="H30" s="14" t="n">
        <v>467746202.9</v>
      </c>
      <c r="I30" s="15" t="n">
        <v>7364314686.7</v>
      </c>
      <c r="J30" s="14" t="n">
        <v>65.9552772613323</v>
      </c>
      <c r="K30" s="14" t="n">
        <v>2059409851.61</v>
      </c>
      <c r="L30" s="14" t="n">
        <v>435398576.9</v>
      </c>
      <c r="M30" s="14" t="n">
        <v>472.994162331172</v>
      </c>
    </row>
    <row r="32" customFormat="false" ht="15" hidden="false" customHeight="false" outlineLevel="0" collapsed="false">
      <c r="B32" s="16" t="s">
        <v>290</v>
      </c>
      <c r="H32" s="11" t="n">
        <f aca="false">SUM(F30:H30)/I30</f>
        <v>0.659552772613323</v>
      </c>
    </row>
    <row r="33" customFormat="false" ht="15" hidden="false" customHeight="false" outlineLevel="0" collapsed="false">
      <c r="B33" s="16" t="s">
        <v>291</v>
      </c>
    </row>
    <row r="34" customFormat="false" ht="15" hidden="false" customHeight="false" outlineLevel="0" collapsed="false">
      <c r="B34" s="16" t="s">
        <v>292</v>
      </c>
    </row>
    <row r="37" customFormat="false" ht="15" hidden="false" customHeight="false" outlineLevel="0" collapsed="false">
      <c r="D37" s="17" t="n">
        <v>8009371552.62</v>
      </c>
    </row>
    <row r="38" customFormat="false" ht="15" hidden="false" customHeight="false" outlineLevel="0" collapsed="false">
      <c r="D38" s="17" t="n">
        <v>780732543.25</v>
      </c>
    </row>
    <row r="39" customFormat="false" ht="15" hidden="false" customHeight="false" outlineLevel="0" collapsed="false">
      <c r="D39" s="17" t="n">
        <f aca="false">D37+D38</f>
        <v>8790104095.87</v>
      </c>
    </row>
  </sheetData>
  <mergeCells count="2">
    <mergeCell ref="C2:E2"/>
    <mergeCell ref="F2:J2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E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ColWidth="8.609375" defaultRowHeight="15" zeroHeight="false" outlineLevelRow="0" outlineLevelCol="0"/>
  <cols>
    <col collapsed="false" customWidth="true" hidden="false" outlineLevel="0" max="3" min="3" style="0" width="20.14"/>
    <col collapsed="false" customWidth="true" hidden="false" outlineLevel="0" max="4" min="4" style="0" width="37.14"/>
    <col collapsed="false" customWidth="true" hidden="false" outlineLevel="0" max="5" min="5" style="0" width="8"/>
  </cols>
  <sheetData>
    <row r="2" customFormat="false" ht="15" hidden="false" customHeight="false" outlineLevel="0" collapsed="false">
      <c r="B2" s="0" t="s">
        <v>293</v>
      </c>
      <c r="C2" s="0" t="s">
        <v>294</v>
      </c>
      <c r="D2" s="0" t="s">
        <v>295</v>
      </c>
      <c r="E2" s="0" t="s">
        <v>296</v>
      </c>
    </row>
    <row r="3" customFormat="false" ht="15" hidden="false" customHeight="false" outlineLevel="0" collapsed="false">
      <c r="B3" s="0" t="s">
        <v>51</v>
      </c>
      <c r="C3" s="0" t="s">
        <v>297</v>
      </c>
      <c r="D3" s="0" t="s">
        <v>298</v>
      </c>
      <c r="E3" s="0" t="n">
        <v>175.6</v>
      </c>
    </row>
    <row r="4" customFormat="false" ht="15" hidden="false" customHeight="false" outlineLevel="0" collapsed="false">
      <c r="B4" s="0" t="s">
        <v>299</v>
      </c>
      <c r="C4" s="0" t="s">
        <v>300</v>
      </c>
      <c r="D4" s="0" t="s">
        <v>298</v>
      </c>
      <c r="E4" s="0" t="n">
        <v>1355.9</v>
      </c>
    </row>
    <row r="5" customFormat="false" ht="15" hidden="false" customHeight="false" outlineLevel="0" collapsed="false">
      <c r="B5" s="0" t="s">
        <v>299</v>
      </c>
      <c r="C5" s="0" t="s">
        <v>300</v>
      </c>
      <c r="D5" s="0" t="s">
        <v>301</v>
      </c>
      <c r="E5" s="0" t="n">
        <v>754.1</v>
      </c>
    </row>
    <row r="6" customFormat="false" ht="15" hidden="false" customHeight="false" outlineLevel="0" collapsed="false">
      <c r="B6" s="0" t="s">
        <v>302</v>
      </c>
      <c r="C6" s="0" t="s">
        <v>303</v>
      </c>
      <c r="D6" s="0" t="s">
        <v>304</v>
      </c>
      <c r="E6" s="0" t="n">
        <v>2790.1</v>
      </c>
    </row>
    <row r="7" customFormat="false" ht="15" hidden="false" customHeight="false" outlineLevel="0" collapsed="false">
      <c r="B7" s="0" t="s">
        <v>302</v>
      </c>
      <c r="C7" s="0" t="s">
        <v>303</v>
      </c>
      <c r="D7" s="0" t="s">
        <v>298</v>
      </c>
      <c r="E7" s="0" t="n">
        <v>2630.6</v>
      </c>
    </row>
    <row r="8" customFormat="false" ht="15" hidden="false" customHeight="false" outlineLevel="0" collapsed="false">
      <c r="B8" s="0" t="s">
        <v>302</v>
      </c>
      <c r="C8" s="0" t="s">
        <v>303</v>
      </c>
      <c r="D8" s="0" t="s">
        <v>301</v>
      </c>
      <c r="E8" s="0" t="n">
        <v>16347.9</v>
      </c>
    </row>
    <row r="9" customFormat="false" ht="15" hidden="false" customHeight="false" outlineLevel="0" collapsed="false">
      <c r="B9" s="0" t="s">
        <v>305</v>
      </c>
      <c r="C9" s="0" t="s">
        <v>306</v>
      </c>
      <c r="D9" s="0" t="s">
        <v>304</v>
      </c>
      <c r="E9" s="0" t="n">
        <v>109.6</v>
      </c>
    </row>
    <row r="10" customFormat="false" ht="15" hidden="false" customHeight="false" outlineLevel="0" collapsed="false">
      <c r="B10" s="0" t="s">
        <v>305</v>
      </c>
      <c r="C10" s="0" t="s">
        <v>306</v>
      </c>
      <c r="D10" s="0" t="s">
        <v>298</v>
      </c>
      <c r="E10" s="0" t="n">
        <v>98.8</v>
      </c>
    </row>
    <row r="11" customFormat="false" ht="15" hidden="false" customHeight="false" outlineLevel="0" collapsed="false">
      <c r="B11" s="0" t="s">
        <v>307</v>
      </c>
      <c r="C11" s="0" t="s">
        <v>308</v>
      </c>
      <c r="D11" s="0" t="s">
        <v>301</v>
      </c>
      <c r="E11" s="0" t="n">
        <v>13004.2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F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9" activeCellId="0" sqref="E29"/>
    </sheetView>
  </sheetViews>
  <sheetFormatPr defaultColWidth="8.609375" defaultRowHeight="15" zeroHeight="false" outlineLevelRow="0" outlineLevelCol="0"/>
  <cols>
    <col collapsed="false" customWidth="true" hidden="false" outlineLevel="0" max="6" min="3" style="0" width="15.43"/>
  </cols>
  <sheetData>
    <row r="2" customFormat="false" ht="15" hidden="false" customHeight="false" outlineLevel="0" collapsed="false">
      <c r="B2" s="0" t="s">
        <v>47</v>
      </c>
      <c r="C2" s="0" t="n">
        <v>2016</v>
      </c>
      <c r="D2" s="0" t="n">
        <v>2017</v>
      </c>
      <c r="E2" s="0" t="n">
        <v>2018</v>
      </c>
      <c r="F2" s="0" t="n">
        <v>2019</v>
      </c>
    </row>
    <row r="3" customFormat="false" ht="15" hidden="false" customHeight="false" outlineLevel="0" collapsed="false">
      <c r="B3" s="0" t="s">
        <v>48</v>
      </c>
      <c r="C3" s="3" t="n">
        <v>50306480.3300009</v>
      </c>
      <c r="D3" s="3" t="n">
        <v>42648743.5</v>
      </c>
      <c r="E3" s="3" t="n">
        <v>-19820686.5200005</v>
      </c>
      <c r="F3" s="3" t="n">
        <v>158915511.6</v>
      </c>
    </row>
    <row r="4" customFormat="false" ht="15" hidden="false" customHeight="false" outlineLevel="0" collapsed="false">
      <c r="B4" s="0" t="s">
        <v>49</v>
      </c>
      <c r="C4" s="3" t="n">
        <v>67906575.4300022</v>
      </c>
      <c r="D4" s="3" t="n">
        <v>-124295173.559999</v>
      </c>
      <c r="E4" s="3" t="n">
        <v>384261261.169998</v>
      </c>
      <c r="F4" s="3" t="n">
        <v>253339039.079998</v>
      </c>
    </row>
    <row r="5" customFormat="false" ht="15" hidden="false" customHeight="false" outlineLevel="0" collapsed="false">
      <c r="B5" s="0" t="s">
        <v>50</v>
      </c>
      <c r="C5" s="3" t="n">
        <v>362734048.640001</v>
      </c>
      <c r="D5" s="3" t="n">
        <v>515792198.140001</v>
      </c>
      <c r="E5" s="3" t="n">
        <v>198285144.59</v>
      </c>
      <c r="F5" s="3" t="n">
        <v>824325487.55999</v>
      </c>
    </row>
    <row r="6" customFormat="false" ht="15" hidden="false" customHeight="false" outlineLevel="0" collapsed="false">
      <c r="B6" s="0" t="s">
        <v>51</v>
      </c>
      <c r="C6" s="3" t="n">
        <v>533737302.83</v>
      </c>
      <c r="D6" s="3" t="n">
        <v>619557495.34</v>
      </c>
      <c r="E6" s="3" t="n">
        <v>1083457298.66</v>
      </c>
      <c r="F6" s="3" t="n">
        <v>741232761.75</v>
      </c>
    </row>
    <row r="7" customFormat="false" ht="15" hidden="false" customHeight="false" outlineLevel="0" collapsed="false">
      <c r="B7" s="0" t="s">
        <v>52</v>
      </c>
      <c r="C7" s="3" t="n">
        <v>-124540238.090004</v>
      </c>
      <c r="D7" s="3" t="n">
        <v>419833217.729988</v>
      </c>
      <c r="E7" s="3" t="n">
        <v>111915503.810005</v>
      </c>
      <c r="F7" s="3" t="n">
        <v>149986201.239998</v>
      </c>
    </row>
    <row r="8" customFormat="false" ht="15" hidden="false" customHeight="false" outlineLevel="0" collapsed="false">
      <c r="B8" s="0" t="s">
        <v>53</v>
      </c>
      <c r="C8" s="3" t="n">
        <v>57662069.4099922</v>
      </c>
      <c r="D8" s="3" t="n">
        <v>293270618.639999</v>
      </c>
      <c r="E8" s="3" t="n">
        <v>42102699.8800011</v>
      </c>
      <c r="F8" s="3" t="n">
        <v>372255709.100006</v>
      </c>
    </row>
    <row r="9" customFormat="false" ht="15" hidden="false" customHeight="false" outlineLevel="0" collapsed="false">
      <c r="B9" s="0" t="s">
        <v>54</v>
      </c>
      <c r="C9" s="3" t="n">
        <v>461166485.420002</v>
      </c>
      <c r="D9" s="3" t="n">
        <v>479380282.779995</v>
      </c>
      <c r="E9" s="3" t="n">
        <v>83550091.3899956</v>
      </c>
      <c r="F9" s="3" t="n">
        <v>145870642.900002</v>
      </c>
    </row>
    <row r="10" customFormat="false" ht="15" hidden="false" customHeight="false" outlineLevel="0" collapsed="false">
      <c r="B10" s="0" t="s">
        <v>55</v>
      </c>
      <c r="C10" s="3" t="n">
        <v>109723210.900002</v>
      </c>
      <c r="D10" s="3" t="n">
        <v>201762630.629995</v>
      </c>
      <c r="E10" s="3" t="n">
        <v>287293014.01</v>
      </c>
      <c r="F10" s="3" t="n">
        <v>152195217.870005</v>
      </c>
    </row>
    <row r="11" customFormat="false" ht="15" hidden="false" customHeight="false" outlineLevel="0" collapsed="false">
      <c r="B11" s="0" t="s">
        <v>56</v>
      </c>
      <c r="C11" s="3" t="n">
        <v>558385959.259998</v>
      </c>
      <c r="D11" s="3" t="n">
        <v>674159130.650002</v>
      </c>
      <c r="E11" s="3" t="n">
        <v>854662267.549995</v>
      </c>
      <c r="F11" s="3" t="n">
        <v>-254993769.369995</v>
      </c>
    </row>
    <row r="12" customFormat="false" ht="15" hidden="false" customHeight="false" outlineLevel="0" collapsed="false">
      <c r="B12" s="0" t="s">
        <v>57</v>
      </c>
      <c r="C12" s="3" t="n">
        <v>235162360.869999</v>
      </c>
      <c r="D12" s="3" t="n">
        <v>426854162.029999</v>
      </c>
      <c r="E12" s="3" t="n">
        <v>279242080.649996</v>
      </c>
      <c r="F12" s="3" t="n">
        <v>415825070.690004</v>
      </c>
    </row>
    <row r="13" customFormat="false" ht="15" hidden="false" customHeight="false" outlineLevel="0" collapsed="false">
      <c r="B13" s="0" t="s">
        <v>58</v>
      </c>
      <c r="C13" s="3" t="n">
        <v>4736037223.83004</v>
      </c>
      <c r="D13" s="3" t="n">
        <v>5975499477.18999</v>
      </c>
      <c r="E13" s="3" t="n">
        <v>4528860607.16</v>
      </c>
      <c r="F13" s="3" t="n">
        <v>3954170215.98001</v>
      </c>
    </row>
    <row r="14" customFormat="false" ht="15" hidden="false" customHeight="false" outlineLevel="0" collapsed="false">
      <c r="B14" s="0" t="s">
        <v>59</v>
      </c>
      <c r="C14" s="3" t="n">
        <v>129549450.140001</v>
      </c>
      <c r="D14" s="3" t="n">
        <v>1074027282.12</v>
      </c>
      <c r="E14" s="3" t="n">
        <v>92903090.1799965</v>
      </c>
      <c r="F14" s="3" t="n">
        <v>97687017.7399941</v>
      </c>
    </row>
    <row r="15" customFormat="false" ht="15" hidden="false" customHeight="false" outlineLevel="0" collapsed="false">
      <c r="B15" s="0" t="s">
        <v>60</v>
      </c>
      <c r="C15" s="3" t="n">
        <v>973493811.810003</v>
      </c>
      <c r="D15" s="3" t="n">
        <v>1422903425.67001</v>
      </c>
      <c r="E15" s="3" t="n">
        <v>881506969.380001</v>
      </c>
      <c r="F15" s="3" t="n">
        <v>-169414609.820004</v>
      </c>
    </row>
    <row r="16" customFormat="false" ht="15" hidden="false" customHeight="false" outlineLevel="0" collapsed="false">
      <c r="B16" s="0" t="s">
        <v>61</v>
      </c>
      <c r="C16" s="3" t="n">
        <v>49078268.5</v>
      </c>
      <c r="D16" s="3" t="n">
        <v>181955851.43</v>
      </c>
      <c r="E16" s="3" t="n">
        <v>-152726793.669998</v>
      </c>
      <c r="F16" s="3" t="n">
        <v>127591593.130005</v>
      </c>
    </row>
    <row r="17" customFormat="false" ht="15" hidden="false" customHeight="false" outlineLevel="0" collapsed="false">
      <c r="B17" s="0" t="s">
        <v>62</v>
      </c>
      <c r="C17" s="3" t="n">
        <v>361817926.309999</v>
      </c>
      <c r="D17" s="3" t="n">
        <v>54920058.0499992</v>
      </c>
      <c r="E17" s="3" t="n">
        <v>-158512587.189999</v>
      </c>
      <c r="F17" s="3" t="n">
        <v>67014423.5900002</v>
      </c>
    </row>
    <row r="18" customFormat="false" ht="15" hidden="false" customHeight="false" outlineLevel="0" collapsed="false">
      <c r="B18" s="0" t="s">
        <v>63</v>
      </c>
      <c r="C18" s="3" t="n">
        <v>170860267.389999</v>
      </c>
      <c r="D18" s="3" t="n">
        <v>297000141.610004</v>
      </c>
      <c r="E18" s="3" t="n">
        <v>241184227.689999</v>
      </c>
      <c r="F18" s="3" t="n">
        <v>-601826712.030003</v>
      </c>
    </row>
    <row r="19" customFormat="false" ht="15" hidden="false" customHeight="false" outlineLevel="0" collapsed="false">
      <c r="B19" s="0" t="s">
        <v>64</v>
      </c>
      <c r="C19" s="3" t="n">
        <v>220033705.859999</v>
      </c>
      <c r="D19" s="3" t="n">
        <v>68026729.5399971</v>
      </c>
      <c r="E19" s="3" t="n">
        <v>859403184.399998</v>
      </c>
      <c r="F19" s="3" t="n">
        <v>586247675.669996</v>
      </c>
    </row>
    <row r="20" customFormat="false" ht="15" hidden="false" customHeight="false" outlineLevel="0" collapsed="false">
      <c r="B20" s="0" t="s">
        <v>65</v>
      </c>
      <c r="C20" s="3" t="n">
        <v>-289312533.940002</v>
      </c>
      <c r="D20" s="3" t="n">
        <v>2819811873.50001</v>
      </c>
      <c r="E20" s="3" t="n">
        <v>502732681.129997</v>
      </c>
      <c r="F20" s="3" t="n">
        <v>1264563282.82001</v>
      </c>
    </row>
    <row r="21" customFormat="false" ht="15" hidden="false" customHeight="false" outlineLevel="0" collapsed="false">
      <c r="B21" s="0" t="s">
        <v>66</v>
      </c>
      <c r="C21" s="3" t="n">
        <v>6886999230.25</v>
      </c>
      <c r="D21" s="3" t="n">
        <v>6483928748.64997</v>
      </c>
      <c r="E21" s="3" t="n">
        <v>1118039512.39999</v>
      </c>
      <c r="F21" s="3" t="n">
        <v>198913280.169968</v>
      </c>
    </row>
    <row r="22" customFormat="false" ht="15" hidden="false" customHeight="false" outlineLevel="0" collapsed="false">
      <c r="B22" s="0" t="s">
        <v>67</v>
      </c>
      <c r="C22" s="3" t="n">
        <v>383550267.539997</v>
      </c>
      <c r="D22" s="3" t="n">
        <v>500108421.269999</v>
      </c>
      <c r="E22" s="3" t="n">
        <v>274159474.129999</v>
      </c>
      <c r="F22" s="3" t="n">
        <v>1258201580.79</v>
      </c>
    </row>
    <row r="23" customFormat="false" ht="15" hidden="false" customHeight="false" outlineLevel="0" collapsed="false">
      <c r="B23" s="0" t="s">
        <v>68</v>
      </c>
      <c r="C23" s="3" t="n">
        <v>32546707.4899998</v>
      </c>
      <c r="D23" s="3" t="n">
        <v>141343331.06</v>
      </c>
      <c r="E23" s="3" t="n">
        <v>1744499.37000084</v>
      </c>
      <c r="F23" s="3" t="n">
        <v>143993664.58</v>
      </c>
    </row>
    <row r="24" customFormat="false" ht="15" hidden="false" customHeight="false" outlineLevel="0" collapsed="false">
      <c r="B24" s="0" t="s">
        <v>69</v>
      </c>
      <c r="C24" s="3" t="n">
        <v>66623125.0799999</v>
      </c>
      <c r="D24" s="3" t="n">
        <v>799166122.60861</v>
      </c>
      <c r="E24" s="3" t="n">
        <v>-114631283.670002</v>
      </c>
      <c r="F24" s="3" t="n">
        <v>90706235.46</v>
      </c>
    </row>
    <row r="25" customFormat="false" ht="15" hidden="false" customHeight="false" outlineLevel="0" collapsed="false">
      <c r="B25" s="0" t="s">
        <v>70</v>
      </c>
      <c r="C25" s="3" t="n">
        <v>866498822.509995</v>
      </c>
      <c r="D25" s="3" t="n">
        <v>13367562.640007</v>
      </c>
      <c r="E25" s="3" t="n">
        <v>945671085.189995</v>
      </c>
      <c r="F25" s="3" t="n">
        <v>586033768.789986</v>
      </c>
    </row>
    <row r="26" customFormat="false" ht="15" hidden="false" customHeight="false" outlineLevel="0" collapsed="false">
      <c r="B26" s="0" t="s">
        <v>71</v>
      </c>
      <c r="C26" s="3" t="n">
        <v>269227705.850002</v>
      </c>
      <c r="D26" s="3" t="n">
        <v>600304044.91</v>
      </c>
      <c r="E26" s="3" t="n">
        <v>299593926.600014</v>
      </c>
      <c r="F26" s="3" t="n">
        <v>464359243.610004</v>
      </c>
    </row>
    <row r="27" customFormat="false" ht="15" hidden="false" customHeight="false" outlineLevel="0" collapsed="false">
      <c r="B27" s="0" t="s">
        <v>72</v>
      </c>
      <c r="C27" s="3" t="n">
        <v>-35736873.9999981</v>
      </c>
      <c r="D27" s="3" t="n">
        <v>-8685107.29999924</v>
      </c>
      <c r="E27" s="3" t="n">
        <v>76569247.5300016</v>
      </c>
      <c r="F27" s="3" t="n">
        <v>234457061.5</v>
      </c>
    </row>
    <row r="28" customFormat="false" ht="15" hidden="false" customHeight="false" outlineLevel="0" collapsed="false">
      <c r="B28" s="0" t="s">
        <v>73</v>
      </c>
      <c r="C28" s="3" t="n">
        <v>-485388185.299957</v>
      </c>
      <c r="D28" s="3" t="n">
        <v>5597216695.36997</v>
      </c>
      <c r="E28" s="3" t="n">
        <v>253366152.140015</v>
      </c>
      <c r="F28" s="3" t="n">
        <v>3196681852.29001</v>
      </c>
    </row>
    <row r="29" customFormat="false" ht="15" hidden="false" customHeight="false" outlineLevel="0" collapsed="false">
      <c r="B29" s="0" t="s">
        <v>74</v>
      </c>
      <c r="C29" s="3" t="n">
        <v>265096335.509998</v>
      </c>
      <c r="D29" s="3" t="n">
        <v>89769216.5099993</v>
      </c>
      <c r="E29" s="3" t="n">
        <v>30641277.9399996</v>
      </c>
      <c r="F29" s="3" t="n">
        <v>384348683.880001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D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ColWidth="8.609375" defaultRowHeight="15" zeroHeight="false" outlineLevelRow="0" outlineLevelCol="0"/>
  <cols>
    <col collapsed="false" customWidth="true" hidden="false" outlineLevel="0" max="2" min="2" style="0" width="19.28"/>
    <col collapsed="false" customWidth="true" hidden="false" outlineLevel="0" max="3" min="3" style="0" width="16.42"/>
    <col collapsed="false" customWidth="true" hidden="false" outlineLevel="0" max="4" min="4" style="0" width="26.71"/>
  </cols>
  <sheetData>
    <row r="2" customFormat="false" ht="15" hidden="false" customHeight="false" outlineLevel="0" collapsed="false">
      <c r="B2" s="0" t="s">
        <v>309</v>
      </c>
      <c r="C2" s="0" t="s">
        <v>310</v>
      </c>
      <c r="D2" s="0" t="s">
        <v>311</v>
      </c>
    </row>
    <row r="3" customFormat="false" ht="15" hidden="false" customHeight="false" outlineLevel="0" collapsed="false">
      <c r="B3" s="0" t="s">
        <v>312</v>
      </c>
      <c r="C3" s="3" t="n">
        <v>11999679856.7321</v>
      </c>
      <c r="D3" s="2" t="n">
        <v>0.203891242235865</v>
      </c>
    </row>
    <row r="4" customFormat="false" ht="15" hidden="false" customHeight="false" outlineLevel="0" collapsed="false">
      <c r="B4" s="0" t="s">
        <v>303</v>
      </c>
      <c r="C4" s="3" t="n">
        <v>6496530111.20219</v>
      </c>
      <c r="D4" s="2" t="n">
        <v>0.100291122113214</v>
      </c>
    </row>
    <row r="5" customFormat="false" ht="15" hidden="false" customHeight="false" outlineLevel="0" collapsed="false">
      <c r="B5" s="0" t="s">
        <v>308</v>
      </c>
      <c r="C5" s="3" t="n">
        <v>2876044185.54118</v>
      </c>
      <c r="D5" s="2" t="n">
        <v>0.0719410601781467</v>
      </c>
    </row>
    <row r="6" customFormat="false" ht="15" hidden="false" customHeight="false" outlineLevel="0" collapsed="false">
      <c r="B6" s="0" t="s">
        <v>300</v>
      </c>
      <c r="C6" s="3" t="n">
        <v>1580817236.72956</v>
      </c>
      <c r="D6" s="2" t="n">
        <v>0.0641144398733533</v>
      </c>
    </row>
    <row r="7" customFormat="false" ht="15" hidden="false" customHeight="false" outlineLevel="0" collapsed="false">
      <c r="B7" s="0" t="s">
        <v>297</v>
      </c>
      <c r="C7" s="3" t="n">
        <v>219803964.36</v>
      </c>
      <c r="D7" s="2" t="n">
        <v>0.0399239734108531</v>
      </c>
    </row>
    <row r="8" customFormat="false" ht="15" hidden="false" customHeight="false" outlineLevel="0" collapsed="false">
      <c r="B8" s="0" t="s">
        <v>313</v>
      </c>
      <c r="C8" s="3" t="n">
        <v>312852589.117</v>
      </c>
      <c r="D8" s="2" t="n">
        <v>0.030892817243195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8.609375" defaultRowHeight="15" zeroHeight="false" outlineLevelRow="0" outlineLevelCol="0"/>
  <cols>
    <col collapsed="false" customWidth="true" hidden="false" outlineLevel="0" max="2" min="2" style="0" width="22.43"/>
    <col collapsed="false" customWidth="true" hidden="false" outlineLevel="0" max="3" min="3" style="0" width="16.42"/>
    <col collapsed="false" customWidth="true" hidden="false" outlineLevel="0" max="4" min="4" style="0" width="26.71"/>
  </cols>
  <sheetData>
    <row r="2" customFormat="false" ht="15" hidden="false" customHeight="false" outlineLevel="0" collapsed="false">
      <c r="B2" s="0" t="s">
        <v>314</v>
      </c>
      <c r="C2" s="0" t="s">
        <v>310</v>
      </c>
      <c r="D2" s="0" t="s">
        <v>315</v>
      </c>
    </row>
    <row r="3" customFormat="false" ht="15" hidden="false" customHeight="false" outlineLevel="0" collapsed="false">
      <c r="B3" s="0" t="s">
        <v>316</v>
      </c>
      <c r="C3" s="3" t="n">
        <v>17648457.8</v>
      </c>
      <c r="D3" s="18" t="n">
        <v>0.0033</v>
      </c>
    </row>
    <row r="4" customFormat="false" ht="15" hidden="false" customHeight="false" outlineLevel="0" collapsed="false">
      <c r="B4" s="0" t="s">
        <v>317</v>
      </c>
      <c r="C4" s="3" t="n">
        <v>302969469</v>
      </c>
      <c r="D4" s="18" t="n">
        <v>0.0354</v>
      </c>
    </row>
    <row r="5" customFormat="false" ht="15" hidden="false" customHeight="false" outlineLevel="0" collapsed="false">
      <c r="B5" s="0" t="s">
        <v>318</v>
      </c>
      <c r="C5" s="3" t="n">
        <v>6576582.5</v>
      </c>
      <c r="D5" s="18" t="n">
        <v>0.0012</v>
      </c>
    </row>
    <row r="6" customFormat="false" ht="15" hidden="false" customHeight="false" outlineLevel="0" collapsed="false">
      <c r="B6" s="0" t="s">
        <v>319</v>
      </c>
      <c r="C6" s="3" t="n">
        <v>53293749</v>
      </c>
      <c r="D6" s="18" t="n">
        <v>0.0036</v>
      </c>
    </row>
    <row r="7" customFormat="false" ht="15" hidden="false" customHeight="false" outlineLevel="0" collapsed="false">
      <c r="B7" s="0" t="s">
        <v>320</v>
      </c>
      <c r="C7" s="3" t="n">
        <v>469566115.9</v>
      </c>
      <c r="D7" s="18" t="n">
        <v>0.0136</v>
      </c>
    </row>
    <row r="8" customFormat="false" ht="15" hidden="false" customHeight="false" outlineLevel="0" collapsed="false">
      <c r="B8" s="0" t="s">
        <v>321</v>
      </c>
      <c r="C8" s="3" t="n">
        <v>43554494.1</v>
      </c>
      <c r="D8" s="18" t="n">
        <v>0.0021</v>
      </c>
    </row>
    <row r="9" customFormat="false" ht="15" hidden="false" customHeight="false" outlineLevel="0" collapsed="false">
      <c r="B9" s="0" t="s">
        <v>322</v>
      </c>
      <c r="C9" s="3" t="n">
        <v>101159738.5</v>
      </c>
      <c r="D9" s="18" t="n">
        <v>0.0045</v>
      </c>
    </row>
    <row r="10" customFormat="false" ht="15" hidden="false" customHeight="false" outlineLevel="0" collapsed="false">
      <c r="B10" s="0" t="s">
        <v>323</v>
      </c>
      <c r="C10" s="3" t="n">
        <v>70510432.5</v>
      </c>
      <c r="D10" s="18" t="n">
        <v>0.0045</v>
      </c>
    </row>
    <row r="11" customFormat="false" ht="15" hidden="false" customHeight="false" outlineLevel="0" collapsed="false">
      <c r="B11" s="0" t="s">
        <v>324</v>
      </c>
      <c r="C11" s="3" t="n">
        <v>116657058.4</v>
      </c>
      <c r="D11" s="18" t="n">
        <v>0.008</v>
      </c>
    </row>
    <row r="12" customFormat="false" ht="15" hidden="false" customHeight="false" outlineLevel="0" collapsed="false">
      <c r="B12" s="0" t="s">
        <v>325</v>
      </c>
      <c r="C12" s="3" t="n">
        <v>106441469.8</v>
      </c>
      <c r="D12" s="18" t="n">
        <v>0.0062</v>
      </c>
    </row>
    <row r="13" customFormat="false" ht="15" hidden="false" customHeight="false" outlineLevel="0" collapsed="false">
      <c r="B13" s="0" t="s">
        <v>326</v>
      </c>
      <c r="C13" s="3" t="n">
        <v>311772707.9</v>
      </c>
      <c r="D13" s="18" t="n">
        <v>0.026</v>
      </c>
    </row>
    <row r="14" customFormat="false" ht="15" hidden="false" customHeight="false" outlineLevel="0" collapsed="false">
      <c r="B14" s="0" t="s">
        <v>327</v>
      </c>
      <c r="C14" s="3" t="n">
        <v>48740712.9</v>
      </c>
      <c r="D14" s="18" t="n">
        <v>0.0022</v>
      </c>
    </row>
    <row r="15" customFormat="false" ht="15" hidden="false" customHeight="false" outlineLevel="0" collapsed="false">
      <c r="B15" s="0" t="s">
        <v>328</v>
      </c>
      <c r="C15" s="3" t="n">
        <v>39071934.6</v>
      </c>
      <c r="D15" s="18" t="n">
        <v>0.0038</v>
      </c>
    </row>
    <row r="16" customFormat="false" ht="15" hidden="false" customHeight="false" outlineLevel="0" collapsed="false">
      <c r="B16" s="0" t="s">
        <v>329</v>
      </c>
      <c r="C16" s="3" t="n">
        <v>530388558.9</v>
      </c>
      <c r="D16" s="18" t="n">
        <v>0.0136</v>
      </c>
    </row>
    <row r="17" customFormat="false" ht="15" hidden="false" customHeight="false" outlineLevel="0" collapsed="false">
      <c r="B17" s="0" t="s">
        <v>330</v>
      </c>
      <c r="C17" s="3" t="n">
        <v>162842016.1</v>
      </c>
      <c r="D17" s="18" t="n">
        <v>0.0064</v>
      </c>
    </row>
    <row r="18" customFormat="false" ht="15" hidden="false" customHeight="false" outlineLevel="0" collapsed="false">
      <c r="B18" s="0" t="s">
        <v>331</v>
      </c>
      <c r="C18" s="3" t="n">
        <v>122309285.3</v>
      </c>
      <c r="D18" s="18" t="n">
        <v>0.0158</v>
      </c>
    </row>
    <row r="19" customFormat="false" ht="15" hidden="false" customHeight="false" outlineLevel="0" collapsed="false">
      <c r="B19" s="0" t="s">
        <v>332</v>
      </c>
      <c r="C19" s="3" t="n">
        <v>12476254.8</v>
      </c>
      <c r="D19" s="18" t="n">
        <v>0.0016</v>
      </c>
    </row>
    <row r="20" customFormat="false" ht="15" hidden="false" customHeight="false" outlineLevel="0" collapsed="false">
      <c r="B20" s="0" t="s">
        <v>333</v>
      </c>
      <c r="C20" s="3" t="n">
        <v>484417317.8</v>
      </c>
      <c r="D20" s="18" t="n">
        <v>0.0193</v>
      </c>
    </row>
    <row r="21" customFormat="false" ht="15" hidden="false" customHeight="false" outlineLevel="0" collapsed="false">
      <c r="B21" s="0" t="s">
        <v>334</v>
      </c>
      <c r="C21" s="3" t="n">
        <v>12369467943.1</v>
      </c>
      <c r="D21" s="18" t="n">
        <v>0.0771</v>
      </c>
    </row>
    <row r="22" customFormat="false" ht="15" hidden="false" customHeight="false" outlineLevel="0" collapsed="false">
      <c r="B22" s="0" t="s">
        <v>335</v>
      </c>
      <c r="C22" s="3" t="n">
        <v>47553240.4</v>
      </c>
      <c r="D22" s="18" t="n">
        <v>0.0059</v>
      </c>
    </row>
    <row r="23" customFormat="false" ht="15" hidden="false" customHeight="false" outlineLevel="0" collapsed="false">
      <c r="B23" s="0" t="s">
        <v>336</v>
      </c>
      <c r="C23" s="3" t="n">
        <v>2551137522.6</v>
      </c>
      <c r="D23" s="18" t="n">
        <v>0.0471</v>
      </c>
    </row>
    <row r="24" customFormat="false" ht="15" hidden="false" customHeight="false" outlineLevel="0" collapsed="false">
      <c r="B24" s="0" t="s">
        <v>337</v>
      </c>
      <c r="C24" s="3" t="n">
        <v>71029809</v>
      </c>
      <c r="D24" s="18" t="n">
        <v>0.0031</v>
      </c>
    </row>
    <row r="25" customFormat="false" ht="15" hidden="false" customHeight="false" outlineLevel="0" collapsed="false">
      <c r="B25" s="0" t="s">
        <v>338</v>
      </c>
      <c r="C25" s="3" t="n">
        <v>13421980.1</v>
      </c>
      <c r="D25" s="18" t="n">
        <v>0.0026</v>
      </c>
    </row>
    <row r="26" customFormat="false" ht="15" hidden="false" customHeight="false" outlineLevel="0" collapsed="false">
      <c r="B26" s="0" t="s">
        <v>339</v>
      </c>
      <c r="C26" s="3" t="n">
        <v>12263321.8</v>
      </c>
      <c r="D26" s="18" t="n">
        <v>0.0049</v>
      </c>
    </row>
    <row r="27" customFormat="false" ht="15" hidden="false" customHeight="false" outlineLevel="0" collapsed="false">
      <c r="B27" s="0" t="s">
        <v>340</v>
      </c>
      <c r="C27" s="3" t="n">
        <v>5707173.2</v>
      </c>
      <c r="D27" s="18" t="n">
        <v>0.0068</v>
      </c>
    </row>
    <row r="28" customFormat="false" ht="15" hidden="false" customHeight="false" outlineLevel="0" collapsed="false">
      <c r="B28" s="0" t="s">
        <v>341</v>
      </c>
      <c r="C28" s="3" t="n">
        <v>5243812</v>
      </c>
      <c r="D28" s="18" t="n">
        <v>0.0021</v>
      </c>
    </row>
    <row r="29" customFormat="false" ht="15" hidden="false" customHeight="false" outlineLevel="0" collapsed="false">
      <c r="B29" s="0" t="s">
        <v>342</v>
      </c>
      <c r="C29" s="3" t="n">
        <v>5218265.5</v>
      </c>
      <c r="D29" s="18" t="n">
        <v>0.0024</v>
      </c>
    </row>
    <row r="30" customFormat="false" ht="15" hidden="false" customHeight="false" outlineLevel="0" collapsed="false">
      <c r="B30" s="0" t="s">
        <v>343</v>
      </c>
      <c r="C30" s="3" t="n">
        <v>4060172.4</v>
      </c>
      <c r="D30" s="18" t="n">
        <v>0.0017</v>
      </c>
    </row>
    <row r="31" customFormat="false" ht="15" hidden="false" customHeight="false" outlineLevel="0" collapsed="false">
      <c r="B31" s="0" t="s">
        <v>344</v>
      </c>
      <c r="C31" s="3" t="n">
        <v>2914285.3</v>
      </c>
      <c r="D31" s="18" t="n">
        <v>0.0017</v>
      </c>
    </row>
    <row r="32" customFormat="false" ht="15" hidden="false" customHeight="false" outlineLevel="0" collapsed="false">
      <c r="B32" s="0" t="s">
        <v>345</v>
      </c>
      <c r="C32" s="3" t="n">
        <v>2703428.9</v>
      </c>
      <c r="D32" s="18" t="n">
        <v>0.003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E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ColWidth="8.609375" defaultRowHeight="15" zeroHeight="false" outlineLevelRow="0" outlineLevelCol="0"/>
  <cols>
    <col collapsed="false" customWidth="true" hidden="false" outlineLevel="0" max="2" min="2" style="19" width="5.43"/>
    <col collapsed="false" customWidth="true" hidden="false" outlineLevel="0" max="5" min="3" style="19" width="20.14"/>
  </cols>
  <sheetData>
    <row r="2" customFormat="false" ht="15" hidden="false" customHeight="true" outlineLevel="0" collapsed="false">
      <c r="B2" s="20" t="s">
        <v>47</v>
      </c>
      <c r="C2" s="20" t="s">
        <v>346</v>
      </c>
      <c r="D2" s="20" t="s">
        <v>347</v>
      </c>
      <c r="E2" s="20"/>
    </row>
    <row r="3" customFormat="false" ht="45" hidden="false" customHeight="false" outlineLevel="0" collapsed="false">
      <c r="B3" s="20"/>
      <c r="C3" s="20"/>
      <c r="D3" s="9" t="s">
        <v>348</v>
      </c>
      <c r="E3" s="9" t="s">
        <v>349</v>
      </c>
    </row>
    <row r="4" customFormat="false" ht="15" hidden="false" customHeight="false" outlineLevel="0" collapsed="false">
      <c r="B4" s="19" t="s">
        <v>48</v>
      </c>
      <c r="C4" s="19" t="s">
        <v>176</v>
      </c>
      <c r="D4" s="19" t="s">
        <v>176</v>
      </c>
      <c r="E4" s="19" t="s">
        <v>176</v>
      </c>
    </row>
    <row r="5" customFormat="false" ht="15" hidden="false" customHeight="false" outlineLevel="0" collapsed="false">
      <c r="B5" s="19" t="s">
        <v>49</v>
      </c>
      <c r="C5" s="19" t="s">
        <v>176</v>
      </c>
      <c r="D5" s="19" t="s">
        <v>176</v>
      </c>
      <c r="E5" s="19" t="s">
        <v>176</v>
      </c>
    </row>
    <row r="6" customFormat="false" ht="15" hidden="false" customHeight="false" outlineLevel="0" collapsed="false">
      <c r="B6" s="19" t="s">
        <v>51</v>
      </c>
      <c r="C6" s="19" t="s">
        <v>177</v>
      </c>
      <c r="D6" s="19" t="s">
        <v>177</v>
      </c>
      <c r="E6" s="19" t="s">
        <v>177</v>
      </c>
    </row>
    <row r="7" customFormat="false" ht="15" hidden="false" customHeight="false" outlineLevel="0" collapsed="false">
      <c r="B7" s="19" t="s">
        <v>50</v>
      </c>
      <c r="C7" s="19" t="s">
        <v>176</v>
      </c>
      <c r="D7" s="19" t="s">
        <v>177</v>
      </c>
      <c r="E7" s="19" t="s">
        <v>177</v>
      </c>
    </row>
    <row r="8" customFormat="false" ht="15" hidden="false" customHeight="false" outlineLevel="0" collapsed="false">
      <c r="B8" s="19" t="s">
        <v>52</v>
      </c>
      <c r="C8" s="19" t="s">
        <v>176</v>
      </c>
      <c r="D8" s="19" t="s">
        <v>176</v>
      </c>
      <c r="E8" s="19" t="s">
        <v>176</v>
      </c>
    </row>
    <row r="9" customFormat="false" ht="15" hidden="false" customHeight="false" outlineLevel="0" collapsed="false">
      <c r="B9" s="19" t="s">
        <v>53</v>
      </c>
      <c r="C9" s="19" t="s">
        <v>176</v>
      </c>
      <c r="D9" s="19" t="s">
        <v>176</v>
      </c>
      <c r="E9" s="19" t="s">
        <v>176</v>
      </c>
    </row>
    <row r="10" customFormat="false" ht="15" hidden="false" customHeight="false" outlineLevel="0" collapsed="false">
      <c r="B10" s="19" t="s">
        <v>54</v>
      </c>
      <c r="C10" s="19" t="s">
        <v>176</v>
      </c>
      <c r="D10" s="19" t="s">
        <v>177</v>
      </c>
      <c r="E10" s="19" t="s">
        <v>177</v>
      </c>
    </row>
    <row r="11" customFormat="false" ht="15" hidden="false" customHeight="false" outlineLevel="0" collapsed="false">
      <c r="B11" s="19" t="s">
        <v>55</v>
      </c>
      <c r="C11" s="19" t="s">
        <v>176</v>
      </c>
      <c r="D11" s="19" t="s">
        <v>176</v>
      </c>
      <c r="E11" s="19" t="s">
        <v>176</v>
      </c>
    </row>
    <row r="12" customFormat="false" ht="15" hidden="false" customHeight="false" outlineLevel="0" collapsed="false">
      <c r="B12" s="19" t="s">
        <v>56</v>
      </c>
      <c r="C12" s="19" t="s">
        <v>176</v>
      </c>
      <c r="D12" s="19" t="s">
        <v>176</v>
      </c>
      <c r="E12" s="19" t="s">
        <v>176</v>
      </c>
    </row>
    <row r="13" customFormat="false" ht="15" hidden="false" customHeight="false" outlineLevel="0" collapsed="false">
      <c r="B13" s="19" t="s">
        <v>57</v>
      </c>
      <c r="C13" s="19" t="s">
        <v>176</v>
      </c>
      <c r="D13" s="19" t="s">
        <v>177</v>
      </c>
      <c r="E13" s="19" t="s">
        <v>177</v>
      </c>
    </row>
    <row r="14" customFormat="false" ht="15" hidden="false" customHeight="false" outlineLevel="0" collapsed="false">
      <c r="B14" s="19" t="s">
        <v>60</v>
      </c>
      <c r="C14" s="19" t="s">
        <v>176</v>
      </c>
      <c r="D14" s="19" t="s">
        <v>177</v>
      </c>
      <c r="E14" s="19" t="s">
        <v>177</v>
      </c>
    </row>
    <row r="15" customFormat="false" ht="15" hidden="false" customHeight="false" outlineLevel="0" collapsed="false">
      <c r="B15" s="19" t="s">
        <v>59</v>
      </c>
      <c r="C15" s="19" t="s">
        <v>176</v>
      </c>
      <c r="D15" s="19" t="s">
        <v>176</v>
      </c>
      <c r="E15" s="19" t="s">
        <v>176</v>
      </c>
    </row>
    <row r="16" customFormat="false" ht="15" hidden="false" customHeight="false" outlineLevel="0" collapsed="false">
      <c r="B16" s="19" t="s">
        <v>58</v>
      </c>
      <c r="C16" s="19" t="s">
        <v>177</v>
      </c>
      <c r="D16" s="19" t="s">
        <v>177</v>
      </c>
      <c r="E16" s="19" t="s">
        <v>177</v>
      </c>
    </row>
    <row r="17" customFormat="false" ht="15" hidden="false" customHeight="false" outlineLevel="0" collapsed="false">
      <c r="B17" s="19" t="s">
        <v>61</v>
      </c>
      <c r="C17" s="19" t="s">
        <v>176</v>
      </c>
      <c r="D17" s="19" t="s">
        <v>176</v>
      </c>
      <c r="E17" s="19" t="s">
        <v>176</v>
      </c>
    </row>
    <row r="18" customFormat="false" ht="15" hidden="false" customHeight="false" outlineLevel="0" collapsed="false">
      <c r="B18" s="19" t="s">
        <v>62</v>
      </c>
      <c r="C18" s="19" t="s">
        <v>176</v>
      </c>
      <c r="D18" s="19" t="s">
        <v>177</v>
      </c>
      <c r="E18" s="19" t="s">
        <v>177</v>
      </c>
    </row>
    <row r="19" customFormat="false" ht="15" hidden="false" customHeight="false" outlineLevel="0" collapsed="false">
      <c r="B19" s="19" t="s">
        <v>65</v>
      </c>
      <c r="C19" s="19" t="s">
        <v>176</v>
      </c>
      <c r="D19" s="19" t="s">
        <v>176</v>
      </c>
      <c r="E19" s="19" t="s">
        <v>176</v>
      </c>
    </row>
    <row r="20" customFormat="false" ht="15" hidden="false" customHeight="false" outlineLevel="0" collapsed="false">
      <c r="B20" s="19" t="s">
        <v>63</v>
      </c>
      <c r="C20" s="19" t="s">
        <v>176</v>
      </c>
      <c r="D20" s="19" t="s">
        <v>177</v>
      </c>
      <c r="E20" s="19" t="s">
        <v>177</v>
      </c>
    </row>
    <row r="21" customFormat="false" ht="15" hidden="false" customHeight="false" outlineLevel="0" collapsed="false">
      <c r="B21" s="19" t="s">
        <v>64</v>
      </c>
      <c r="C21" s="19" t="s">
        <v>176</v>
      </c>
      <c r="D21" s="19" t="s">
        <v>176</v>
      </c>
      <c r="E21" s="19" t="s">
        <v>176</v>
      </c>
    </row>
    <row r="22" customFormat="false" ht="15" hidden="false" customHeight="false" outlineLevel="0" collapsed="false">
      <c r="B22" s="19" t="s">
        <v>66</v>
      </c>
      <c r="C22" s="19" t="s">
        <v>176</v>
      </c>
      <c r="D22" s="19" t="s">
        <v>177</v>
      </c>
      <c r="E22" s="19" t="s">
        <v>177</v>
      </c>
    </row>
    <row r="23" customFormat="false" ht="15" hidden="false" customHeight="false" outlineLevel="0" collapsed="false">
      <c r="B23" s="19" t="s">
        <v>67</v>
      </c>
      <c r="C23" s="19" t="s">
        <v>177</v>
      </c>
      <c r="D23" s="19" t="s">
        <v>177</v>
      </c>
      <c r="E23" s="19" t="s">
        <v>177</v>
      </c>
    </row>
    <row r="24" customFormat="false" ht="15" hidden="false" customHeight="false" outlineLevel="0" collapsed="false">
      <c r="B24" s="19" t="s">
        <v>70</v>
      </c>
      <c r="C24" s="19" t="s">
        <v>176</v>
      </c>
      <c r="D24" s="19" t="s">
        <v>176</v>
      </c>
      <c r="E24" s="19" t="s">
        <v>176</v>
      </c>
    </row>
    <row r="25" customFormat="false" ht="15" hidden="false" customHeight="false" outlineLevel="0" collapsed="false">
      <c r="B25" s="19" t="s">
        <v>68</v>
      </c>
      <c r="C25" s="19" t="s">
        <v>177</v>
      </c>
      <c r="D25" s="19" t="s">
        <v>177</v>
      </c>
      <c r="E25" s="19" t="s">
        <v>177</v>
      </c>
    </row>
    <row r="26" customFormat="false" ht="15" hidden="false" customHeight="false" outlineLevel="0" collapsed="false">
      <c r="B26" s="19" t="s">
        <v>69</v>
      </c>
      <c r="C26" s="19" t="s">
        <v>177</v>
      </c>
      <c r="D26" s="19" t="s">
        <v>177</v>
      </c>
      <c r="E26" s="19" t="s">
        <v>177</v>
      </c>
    </row>
    <row r="27" customFormat="false" ht="15" hidden="false" customHeight="false" outlineLevel="0" collapsed="false">
      <c r="B27" s="19" t="s">
        <v>71</v>
      </c>
      <c r="C27" s="19" t="s">
        <v>176</v>
      </c>
      <c r="D27" s="19" t="s">
        <v>177</v>
      </c>
      <c r="E27" s="19" t="s">
        <v>177</v>
      </c>
    </row>
    <row r="28" customFormat="false" ht="15" hidden="false" customHeight="false" outlineLevel="0" collapsed="false">
      <c r="B28" s="19" t="s">
        <v>73</v>
      </c>
      <c r="C28" s="19" t="s">
        <v>176</v>
      </c>
      <c r="D28" s="19" t="s">
        <v>176</v>
      </c>
      <c r="E28" s="19" t="s">
        <v>176</v>
      </c>
    </row>
    <row r="29" customFormat="false" ht="15" hidden="false" customHeight="false" outlineLevel="0" collapsed="false">
      <c r="B29" s="19" t="s">
        <v>72</v>
      </c>
      <c r="C29" s="19" t="s">
        <v>176</v>
      </c>
      <c r="D29" s="19" t="s">
        <v>176</v>
      </c>
      <c r="E29" s="19" t="s">
        <v>176</v>
      </c>
    </row>
    <row r="30" customFormat="false" ht="15" hidden="false" customHeight="false" outlineLevel="0" collapsed="false">
      <c r="B30" s="19" t="s">
        <v>74</v>
      </c>
      <c r="C30" s="19" t="s">
        <v>177</v>
      </c>
      <c r="D30" s="19" t="s">
        <v>177</v>
      </c>
      <c r="E30" s="19" t="s">
        <v>177</v>
      </c>
    </row>
    <row r="31" customFormat="false" ht="15" hidden="false" customHeight="false" outlineLevel="0" collapsed="false">
      <c r="B31" s="19" t="s">
        <v>106</v>
      </c>
      <c r="C31" s="19" t="n">
        <v>21</v>
      </c>
      <c r="D31" s="19" t="n">
        <v>13</v>
      </c>
      <c r="E31" s="19" t="n">
        <v>13</v>
      </c>
    </row>
  </sheetData>
  <mergeCells count="3">
    <mergeCell ref="B2:B3"/>
    <mergeCell ref="C2:C3"/>
    <mergeCell ref="D2:E2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8.609375" defaultRowHeight="15" zeroHeight="false" outlineLevelRow="0" outlineLevelCol="0"/>
  <cols>
    <col collapsed="false" customWidth="true" hidden="false" outlineLevel="0" max="9" min="2" style="0" width="18.57"/>
  </cols>
  <sheetData>
    <row r="2" customFormat="false" ht="15" hidden="false" customHeight="true" outlineLevel="0" collapsed="false">
      <c r="B2" s="20" t="s">
        <v>47</v>
      </c>
      <c r="C2" s="20" t="s">
        <v>350</v>
      </c>
      <c r="D2" s="20" t="s">
        <v>346</v>
      </c>
      <c r="E2" s="20" t="s">
        <v>351</v>
      </c>
      <c r="F2" s="20"/>
      <c r="G2" s="20" t="s">
        <v>352</v>
      </c>
      <c r="H2" s="20"/>
      <c r="I2" s="20"/>
    </row>
    <row r="3" customFormat="false" ht="60" hidden="false" customHeight="false" outlineLevel="0" collapsed="false">
      <c r="B3" s="20"/>
      <c r="C3" s="20"/>
      <c r="D3" s="20"/>
      <c r="E3" s="21" t="s">
        <v>348</v>
      </c>
      <c r="F3" s="21" t="s">
        <v>349</v>
      </c>
      <c r="G3" s="21" t="s">
        <v>353</v>
      </c>
      <c r="H3" s="21" t="s">
        <v>354</v>
      </c>
      <c r="I3" s="21" t="s">
        <v>355</v>
      </c>
    </row>
    <row r="4" customFormat="false" ht="15" hidden="false" customHeight="false" outlineLevel="0" collapsed="false">
      <c r="B4" s="0" t="s">
        <v>48</v>
      </c>
      <c r="C4" s="0" t="n">
        <v>2</v>
      </c>
      <c r="D4" s="0" t="n">
        <v>1</v>
      </c>
      <c r="E4" s="0" t="n">
        <v>0</v>
      </c>
      <c r="F4" s="0" t="n">
        <v>0</v>
      </c>
      <c r="G4" s="22" t="n">
        <v>0.5</v>
      </c>
      <c r="H4" s="22" t="n">
        <v>0</v>
      </c>
      <c r="I4" s="22" t="n">
        <v>0</v>
      </c>
    </row>
    <row r="5" customFormat="false" ht="15" hidden="false" customHeight="false" outlineLevel="0" collapsed="false">
      <c r="B5" s="0" t="s">
        <v>49</v>
      </c>
      <c r="C5" s="0" t="n">
        <v>74</v>
      </c>
      <c r="D5" s="0" t="n">
        <v>5</v>
      </c>
      <c r="E5" s="0" t="n">
        <v>3</v>
      </c>
      <c r="F5" s="0" t="n">
        <v>3</v>
      </c>
      <c r="G5" s="22" t="n">
        <v>0.07</v>
      </c>
      <c r="H5" s="22" t="n">
        <v>0.04</v>
      </c>
      <c r="I5" s="22" t="n">
        <v>0.04</v>
      </c>
    </row>
    <row r="6" customFormat="false" ht="15" hidden="false" customHeight="false" outlineLevel="0" collapsed="false">
      <c r="B6" s="0" t="s">
        <v>51</v>
      </c>
      <c r="C6" s="0" t="n">
        <v>4</v>
      </c>
      <c r="D6" s="0" t="n">
        <v>0</v>
      </c>
      <c r="E6" s="0" t="n">
        <v>0</v>
      </c>
      <c r="F6" s="0" t="n">
        <v>0</v>
      </c>
      <c r="G6" s="22" t="n">
        <v>0</v>
      </c>
      <c r="H6" s="22" t="n">
        <v>0</v>
      </c>
      <c r="I6" s="22" t="n">
        <v>0</v>
      </c>
    </row>
    <row r="7" customFormat="false" ht="15" hidden="false" customHeight="false" outlineLevel="0" collapsed="false">
      <c r="B7" s="0" t="s">
        <v>50</v>
      </c>
      <c r="C7" s="0" t="n">
        <v>27</v>
      </c>
      <c r="D7" s="0" t="n">
        <v>0</v>
      </c>
      <c r="E7" s="0" t="n">
        <v>0</v>
      </c>
      <c r="F7" s="0" t="n">
        <v>0</v>
      </c>
      <c r="G7" s="22" t="n">
        <v>0</v>
      </c>
      <c r="H7" s="22" t="n">
        <v>0</v>
      </c>
      <c r="I7" s="22" t="n">
        <v>0</v>
      </c>
    </row>
    <row r="8" customFormat="false" ht="15" hidden="false" customHeight="false" outlineLevel="0" collapsed="false">
      <c r="B8" s="0" t="s">
        <v>52</v>
      </c>
      <c r="C8" s="0" t="n">
        <v>37</v>
      </c>
      <c r="D8" s="0" t="n">
        <v>3</v>
      </c>
      <c r="E8" s="0" t="n">
        <v>3</v>
      </c>
      <c r="F8" s="0" t="n">
        <v>4</v>
      </c>
      <c r="G8" s="22" t="n">
        <v>0.08</v>
      </c>
      <c r="H8" s="22" t="n">
        <v>0.08</v>
      </c>
      <c r="I8" s="22" t="n">
        <v>0.11</v>
      </c>
    </row>
    <row r="9" customFormat="false" ht="15" hidden="false" customHeight="false" outlineLevel="0" collapsed="false">
      <c r="B9" s="0" t="s">
        <v>53</v>
      </c>
      <c r="C9" s="0" t="n">
        <v>65</v>
      </c>
      <c r="D9" s="0" t="n">
        <v>3</v>
      </c>
      <c r="E9" s="0" t="n">
        <v>1</v>
      </c>
      <c r="F9" s="0" t="n">
        <v>4</v>
      </c>
      <c r="G9" s="22" t="n">
        <v>0.05</v>
      </c>
      <c r="H9" s="22" t="n">
        <v>0.02</v>
      </c>
      <c r="I9" s="22" t="n">
        <v>0.06</v>
      </c>
    </row>
    <row r="10" customFormat="false" ht="15" hidden="false" customHeight="false" outlineLevel="0" collapsed="false">
      <c r="B10" s="0" t="s">
        <v>54</v>
      </c>
      <c r="C10" s="0" t="n">
        <v>1</v>
      </c>
      <c r="D10" s="0" t="n">
        <v>1</v>
      </c>
      <c r="E10" s="0" t="n">
        <v>0</v>
      </c>
      <c r="F10" s="0" t="n">
        <v>0</v>
      </c>
      <c r="G10" s="22" t="n">
        <v>1</v>
      </c>
      <c r="H10" s="22" t="n">
        <v>0</v>
      </c>
      <c r="I10" s="22" t="n">
        <v>0</v>
      </c>
    </row>
    <row r="11" customFormat="false" ht="15" hidden="false" customHeight="false" outlineLevel="0" collapsed="false">
      <c r="B11" s="0" t="s">
        <v>55</v>
      </c>
      <c r="C11" s="0" t="n">
        <v>35</v>
      </c>
      <c r="D11" s="0" t="n">
        <v>9</v>
      </c>
      <c r="E11" s="0" t="n">
        <v>1</v>
      </c>
      <c r="F11" s="0" t="n">
        <v>6</v>
      </c>
      <c r="G11" s="22" t="n">
        <v>0.26</v>
      </c>
      <c r="H11" s="22" t="n">
        <v>0.03</v>
      </c>
      <c r="I11" s="22" t="n">
        <v>0.17</v>
      </c>
    </row>
    <row r="12" customFormat="false" ht="15" hidden="false" customHeight="false" outlineLevel="0" collapsed="false">
      <c r="B12" s="0" t="s">
        <v>56</v>
      </c>
      <c r="C12" s="0" t="n">
        <v>171</v>
      </c>
      <c r="D12" s="0" t="n">
        <v>18</v>
      </c>
      <c r="E12" s="0" t="n">
        <v>1</v>
      </c>
      <c r="F12" s="0" t="n">
        <v>9</v>
      </c>
      <c r="G12" s="22" t="n">
        <v>0.11</v>
      </c>
      <c r="H12" s="22" t="n">
        <v>0.01</v>
      </c>
      <c r="I12" s="22" t="n">
        <v>0.05</v>
      </c>
    </row>
    <row r="13" customFormat="false" ht="15" hidden="false" customHeight="false" outlineLevel="0" collapsed="false">
      <c r="B13" s="0" t="s">
        <v>57</v>
      </c>
      <c r="C13" s="0" t="n">
        <v>47</v>
      </c>
      <c r="D13" s="0" t="n">
        <v>0</v>
      </c>
      <c r="E13" s="0" t="n">
        <v>0</v>
      </c>
      <c r="F13" s="0" t="n">
        <v>1</v>
      </c>
      <c r="G13" s="22" t="n">
        <v>0</v>
      </c>
      <c r="H13" s="22" t="n">
        <v>0</v>
      </c>
      <c r="I13" s="22" t="n">
        <v>0.02</v>
      </c>
    </row>
    <row r="14" customFormat="false" ht="15" hidden="false" customHeight="false" outlineLevel="0" collapsed="false">
      <c r="B14" s="0" t="s">
        <v>60</v>
      </c>
      <c r="C14" s="0" t="n">
        <v>107</v>
      </c>
      <c r="D14" s="0" t="n">
        <v>28</v>
      </c>
      <c r="E14" s="0" t="n">
        <v>3</v>
      </c>
      <c r="F14" s="0" t="n">
        <v>13</v>
      </c>
      <c r="G14" s="22" t="n">
        <v>0.26</v>
      </c>
      <c r="H14" s="22" t="n">
        <v>0.03</v>
      </c>
      <c r="I14" s="22" t="n">
        <v>0.12</v>
      </c>
    </row>
    <row r="15" customFormat="false" ht="15" hidden="false" customHeight="false" outlineLevel="0" collapsed="false">
      <c r="B15" s="0" t="s">
        <v>59</v>
      </c>
      <c r="C15" s="0" t="n">
        <v>51</v>
      </c>
      <c r="D15" s="0" t="n">
        <v>3</v>
      </c>
      <c r="E15" s="0" t="n">
        <v>1</v>
      </c>
      <c r="F15" s="0" t="n">
        <v>4</v>
      </c>
      <c r="G15" s="22" t="n">
        <v>0.06</v>
      </c>
      <c r="H15" s="22" t="n">
        <v>0.02</v>
      </c>
      <c r="I15" s="22" t="n">
        <v>0.08</v>
      </c>
    </row>
    <row r="16" customFormat="false" ht="15" hidden="false" customHeight="false" outlineLevel="0" collapsed="false">
      <c r="B16" s="0" t="s">
        <v>58</v>
      </c>
      <c r="C16" s="0" t="n">
        <v>222</v>
      </c>
      <c r="D16" s="0" t="n">
        <v>22</v>
      </c>
      <c r="E16" s="0" t="n">
        <v>2</v>
      </c>
      <c r="F16" s="0" t="n">
        <v>22</v>
      </c>
      <c r="G16" s="22" t="n">
        <v>0.1</v>
      </c>
      <c r="H16" s="22" t="n">
        <v>0.01</v>
      </c>
      <c r="I16" s="22" t="n">
        <v>0.1</v>
      </c>
    </row>
    <row r="17" customFormat="false" ht="15" hidden="false" customHeight="false" outlineLevel="0" collapsed="false">
      <c r="B17" s="0" t="s">
        <v>61</v>
      </c>
      <c r="C17" s="0" t="n">
        <v>30</v>
      </c>
      <c r="D17" s="0" t="n">
        <v>1</v>
      </c>
      <c r="E17" s="0" t="n">
        <v>0</v>
      </c>
      <c r="F17" s="0" t="n">
        <v>1</v>
      </c>
      <c r="G17" s="22" t="n">
        <v>0.03</v>
      </c>
      <c r="H17" s="22" t="n">
        <v>0</v>
      </c>
      <c r="I17" s="22" t="n">
        <v>0.03</v>
      </c>
    </row>
    <row r="18" customFormat="false" ht="15" hidden="false" customHeight="false" outlineLevel="0" collapsed="false">
      <c r="B18" s="0" t="s">
        <v>62</v>
      </c>
      <c r="C18" s="0" t="n">
        <v>71</v>
      </c>
      <c r="D18" s="0" t="n">
        <v>4</v>
      </c>
      <c r="E18" s="0" t="n">
        <v>2</v>
      </c>
      <c r="F18" s="0" t="n">
        <v>1</v>
      </c>
      <c r="G18" s="22" t="n">
        <v>0.06</v>
      </c>
      <c r="H18" s="22" t="n">
        <v>0.03</v>
      </c>
      <c r="I18" s="22" t="n">
        <v>0.01</v>
      </c>
    </row>
    <row r="19" customFormat="false" ht="15" hidden="false" customHeight="false" outlineLevel="0" collapsed="false">
      <c r="B19" s="0" t="s">
        <v>65</v>
      </c>
      <c r="C19" s="0" t="n">
        <v>179</v>
      </c>
      <c r="D19" s="0" t="n">
        <v>22</v>
      </c>
      <c r="E19" s="0" t="n">
        <v>0</v>
      </c>
      <c r="F19" s="0" t="n">
        <v>17</v>
      </c>
      <c r="G19" s="22" t="n">
        <v>0.12</v>
      </c>
      <c r="H19" s="22" t="n">
        <v>0</v>
      </c>
      <c r="I19" s="22" t="n">
        <v>0.09</v>
      </c>
    </row>
    <row r="20" customFormat="false" ht="15" hidden="false" customHeight="false" outlineLevel="0" collapsed="false">
      <c r="B20" s="0" t="s">
        <v>63</v>
      </c>
      <c r="C20" s="0" t="n">
        <v>149</v>
      </c>
      <c r="D20" s="0" t="n">
        <v>9</v>
      </c>
      <c r="E20" s="0" t="n">
        <v>1</v>
      </c>
      <c r="F20" s="0" t="n">
        <v>4</v>
      </c>
      <c r="G20" s="22" t="n">
        <v>0.06</v>
      </c>
      <c r="H20" s="22" t="n">
        <v>0.01</v>
      </c>
      <c r="I20" s="22" t="n">
        <v>0.03</v>
      </c>
    </row>
    <row r="21" customFormat="false" ht="15" hidden="false" customHeight="false" outlineLevel="0" collapsed="false">
      <c r="B21" s="0" t="s">
        <v>64</v>
      </c>
      <c r="C21" s="0" t="n">
        <v>70</v>
      </c>
      <c r="D21" s="0" t="n">
        <v>5</v>
      </c>
      <c r="E21" s="0" t="n">
        <v>0</v>
      </c>
      <c r="F21" s="0" t="n">
        <v>3</v>
      </c>
      <c r="G21" s="22" t="n">
        <v>0.07</v>
      </c>
      <c r="H21" s="22" t="n">
        <v>0</v>
      </c>
      <c r="I21" s="22" t="n">
        <v>0.04</v>
      </c>
    </row>
    <row r="22" customFormat="false" ht="15" hidden="false" customHeight="false" outlineLevel="0" collapsed="false">
      <c r="B22" s="0" t="s">
        <v>66</v>
      </c>
      <c r="C22" s="0" t="n">
        <v>80</v>
      </c>
      <c r="D22" s="0" t="n">
        <v>7</v>
      </c>
      <c r="E22" s="0" t="n">
        <v>0</v>
      </c>
      <c r="F22" s="0" t="n">
        <v>2</v>
      </c>
      <c r="G22" s="22" t="n">
        <v>0.09</v>
      </c>
      <c r="H22" s="22" t="n">
        <v>0</v>
      </c>
      <c r="I22" s="22" t="n">
        <v>0.03</v>
      </c>
    </row>
    <row r="23" customFormat="false" ht="15" hidden="false" customHeight="false" outlineLevel="0" collapsed="false">
      <c r="B23" s="0" t="s">
        <v>67</v>
      </c>
      <c r="C23" s="0" t="n">
        <v>40</v>
      </c>
      <c r="D23" s="0" t="n">
        <v>2</v>
      </c>
      <c r="E23" s="0" t="n">
        <v>0</v>
      </c>
      <c r="F23" s="0" t="n">
        <v>2</v>
      </c>
      <c r="G23" s="22" t="n">
        <v>0.05</v>
      </c>
      <c r="H23" s="22" t="n">
        <v>0</v>
      </c>
      <c r="I23" s="22" t="n">
        <v>0.05</v>
      </c>
    </row>
    <row r="24" customFormat="false" ht="15" hidden="false" customHeight="false" outlineLevel="0" collapsed="false">
      <c r="B24" s="0" t="s">
        <v>70</v>
      </c>
      <c r="C24" s="0" t="n">
        <v>332</v>
      </c>
      <c r="D24" s="0" t="n">
        <v>92</v>
      </c>
      <c r="E24" s="0" t="n">
        <v>8</v>
      </c>
      <c r="F24" s="0" t="n">
        <v>54</v>
      </c>
      <c r="G24" s="22" t="n">
        <v>0.28</v>
      </c>
      <c r="H24" s="22" t="n">
        <v>0.02</v>
      </c>
      <c r="I24" s="22" t="n">
        <v>0.16</v>
      </c>
    </row>
    <row r="25" customFormat="false" ht="15" hidden="false" customHeight="false" outlineLevel="0" collapsed="false">
      <c r="B25" s="0" t="s">
        <v>68</v>
      </c>
      <c r="C25" s="0" t="n">
        <v>30</v>
      </c>
      <c r="D25" s="0" t="n">
        <v>8</v>
      </c>
      <c r="E25" s="0" t="n">
        <v>0</v>
      </c>
      <c r="F25" s="0" t="n">
        <v>3</v>
      </c>
      <c r="G25" s="22" t="n">
        <v>0.27</v>
      </c>
      <c r="H25" s="22" t="n">
        <v>0</v>
      </c>
      <c r="I25" s="22" t="n">
        <v>0.1</v>
      </c>
    </row>
    <row r="26" customFormat="false" ht="15" hidden="false" customHeight="false" outlineLevel="0" collapsed="false">
      <c r="B26" s="0" t="s">
        <v>69</v>
      </c>
      <c r="C26" s="0" t="n">
        <v>2</v>
      </c>
      <c r="D26" s="0" t="n">
        <v>0</v>
      </c>
      <c r="E26" s="0" t="n">
        <v>0</v>
      </c>
      <c r="F26" s="0" t="n">
        <v>0</v>
      </c>
      <c r="G26" s="22" t="n">
        <v>0</v>
      </c>
      <c r="H26" s="22" t="n">
        <v>0</v>
      </c>
      <c r="I26" s="22" t="n">
        <v>0</v>
      </c>
    </row>
    <row r="27" customFormat="false" ht="15" hidden="false" customHeight="false" outlineLevel="0" collapsed="false">
      <c r="B27" s="0" t="s">
        <v>71</v>
      </c>
      <c r="C27" s="0" t="n">
        <v>70</v>
      </c>
      <c r="D27" s="0" t="n">
        <v>19</v>
      </c>
      <c r="E27" s="0" t="n">
        <v>0</v>
      </c>
      <c r="F27" s="0" t="n">
        <v>12</v>
      </c>
      <c r="G27" s="22" t="n">
        <v>0.27</v>
      </c>
      <c r="H27" s="22" t="n">
        <v>0</v>
      </c>
      <c r="I27" s="22" t="n">
        <v>0.17</v>
      </c>
    </row>
    <row r="28" customFormat="false" ht="15" hidden="false" customHeight="false" outlineLevel="0" collapsed="false">
      <c r="B28" s="0" t="s">
        <v>73</v>
      </c>
      <c r="C28" s="0" t="n">
        <v>221</v>
      </c>
      <c r="D28" s="0" t="n">
        <v>43</v>
      </c>
      <c r="E28" s="0" t="n">
        <v>7</v>
      </c>
      <c r="F28" s="0" t="n">
        <v>17</v>
      </c>
      <c r="G28" s="22" t="n">
        <v>0.19</v>
      </c>
      <c r="H28" s="22" t="n">
        <v>0.03</v>
      </c>
      <c r="I28" s="22" t="n">
        <v>0.08</v>
      </c>
    </row>
    <row r="29" customFormat="false" ht="15" hidden="false" customHeight="false" outlineLevel="0" collapsed="false">
      <c r="B29" s="0" t="s">
        <v>72</v>
      </c>
      <c r="C29" s="0" t="n">
        <v>4</v>
      </c>
      <c r="D29" s="0" t="n">
        <v>0</v>
      </c>
      <c r="E29" s="0" t="n">
        <v>0</v>
      </c>
      <c r="F29" s="0" t="n">
        <v>0</v>
      </c>
      <c r="G29" s="22" t="n">
        <v>0</v>
      </c>
      <c r="H29" s="22" t="n">
        <v>0</v>
      </c>
      <c r="I29" s="22" t="n">
        <v>0</v>
      </c>
    </row>
    <row r="30" customFormat="false" ht="15" hidden="false" customHeight="false" outlineLevel="0" collapsed="false">
      <c r="B30" s="0" t="s">
        <v>74</v>
      </c>
      <c r="C30" s="0" t="n">
        <v>30</v>
      </c>
      <c r="D30" s="0" t="n">
        <v>0</v>
      </c>
      <c r="E30" s="0" t="n">
        <v>0</v>
      </c>
      <c r="F30" s="0" t="n">
        <v>0</v>
      </c>
      <c r="G30" s="22" t="n">
        <v>0</v>
      </c>
      <c r="H30" s="22" t="n">
        <v>0</v>
      </c>
      <c r="I30" s="22" t="n">
        <v>0</v>
      </c>
    </row>
    <row r="31" customFormat="false" ht="15" hidden="false" customHeight="false" outlineLevel="0" collapsed="false">
      <c r="B31" s="0" t="s">
        <v>106</v>
      </c>
      <c r="C31" s="0" t="n">
        <v>2151</v>
      </c>
      <c r="D31" s="0" t="n">
        <v>305</v>
      </c>
      <c r="E31" s="0" t="n">
        <v>33</v>
      </c>
      <c r="F31" s="0" t="n">
        <v>182</v>
      </c>
      <c r="G31" s="22" t="n">
        <v>0.14</v>
      </c>
      <c r="H31" s="22" t="n">
        <v>0.02</v>
      </c>
      <c r="I31" s="22" t="n">
        <v>0.08</v>
      </c>
    </row>
  </sheetData>
  <mergeCells count="5">
    <mergeCell ref="B2:B3"/>
    <mergeCell ref="C2:C3"/>
    <mergeCell ref="D2:D3"/>
    <mergeCell ref="E2:F2"/>
    <mergeCell ref="G2:I2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D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ColWidth="8.609375" defaultRowHeight="15" zeroHeight="false" outlineLevelRow="0" outlineLevelCol="0"/>
  <cols>
    <col collapsed="false" customWidth="true" hidden="false" outlineLevel="0" max="2" min="2" style="7" width="9.14"/>
    <col collapsed="false" customWidth="true" hidden="false" outlineLevel="0" max="4" min="3" style="9" width="21.43"/>
  </cols>
  <sheetData>
    <row r="2" customFormat="false" ht="45" hidden="false" customHeight="false" outlineLevel="0" collapsed="false">
      <c r="B2" s="7" t="s">
        <v>309</v>
      </c>
      <c r="C2" s="9" t="s">
        <v>356</v>
      </c>
      <c r="D2" s="9" t="s">
        <v>357</v>
      </c>
    </row>
    <row r="3" customFormat="false" ht="15" hidden="false" customHeight="false" outlineLevel="0" collapsed="false">
      <c r="B3" s="7" t="s">
        <v>48</v>
      </c>
      <c r="C3" s="9" t="s">
        <v>358</v>
      </c>
      <c r="D3" s="9" t="s">
        <v>358</v>
      </c>
    </row>
    <row r="4" customFormat="false" ht="15" hidden="false" customHeight="false" outlineLevel="0" collapsed="false">
      <c r="B4" s="7" t="s">
        <v>49</v>
      </c>
      <c r="C4" s="9" t="s">
        <v>359</v>
      </c>
      <c r="D4" s="9" t="s">
        <v>360</v>
      </c>
    </row>
    <row r="5" customFormat="false" ht="15" hidden="false" customHeight="false" outlineLevel="0" collapsed="false">
      <c r="B5" s="7" t="s">
        <v>50</v>
      </c>
      <c r="C5" s="9" t="s">
        <v>361</v>
      </c>
      <c r="D5" s="9" t="s">
        <v>361</v>
      </c>
    </row>
    <row r="6" customFormat="false" ht="15" hidden="false" customHeight="false" outlineLevel="0" collapsed="false">
      <c r="B6" s="7" t="s">
        <v>51</v>
      </c>
      <c r="C6" s="9" t="s">
        <v>361</v>
      </c>
      <c r="D6" s="9" t="s">
        <v>361</v>
      </c>
    </row>
    <row r="7" customFormat="false" ht="15" hidden="false" customHeight="false" outlineLevel="0" collapsed="false">
      <c r="B7" s="7" t="s">
        <v>52</v>
      </c>
      <c r="C7" s="9" t="s">
        <v>361</v>
      </c>
      <c r="D7" s="9" t="s">
        <v>361</v>
      </c>
    </row>
    <row r="8" customFormat="false" ht="15" hidden="false" customHeight="false" outlineLevel="0" collapsed="false">
      <c r="B8" s="7" t="s">
        <v>53</v>
      </c>
      <c r="C8" s="9" t="s">
        <v>358</v>
      </c>
      <c r="D8" s="9" t="s">
        <v>358</v>
      </c>
    </row>
    <row r="9" customFormat="false" ht="15" hidden="false" customHeight="false" outlineLevel="0" collapsed="false">
      <c r="B9" s="7" t="s">
        <v>362</v>
      </c>
      <c r="C9" s="9" t="s">
        <v>361</v>
      </c>
      <c r="D9" s="9" t="s">
        <v>361</v>
      </c>
    </row>
    <row r="10" customFormat="false" ht="15" hidden="false" customHeight="false" outlineLevel="0" collapsed="false">
      <c r="B10" s="7" t="s">
        <v>55</v>
      </c>
      <c r="C10" s="9" t="s">
        <v>359</v>
      </c>
      <c r="D10" s="9" t="s">
        <v>360</v>
      </c>
    </row>
    <row r="11" customFormat="false" ht="15" hidden="false" customHeight="false" outlineLevel="0" collapsed="false">
      <c r="B11" s="7" t="s">
        <v>56</v>
      </c>
      <c r="C11" s="9" t="s">
        <v>358</v>
      </c>
      <c r="D11" s="9" t="s">
        <v>358</v>
      </c>
    </row>
    <row r="12" customFormat="false" ht="15" hidden="false" customHeight="false" outlineLevel="0" collapsed="false">
      <c r="B12" s="7" t="s">
        <v>57</v>
      </c>
      <c r="C12" s="9" t="s">
        <v>361</v>
      </c>
      <c r="D12" s="9" t="s">
        <v>361</v>
      </c>
    </row>
    <row r="13" customFormat="false" ht="15" hidden="false" customHeight="false" outlineLevel="0" collapsed="false">
      <c r="B13" s="7" t="s">
        <v>58</v>
      </c>
      <c r="C13" s="9" t="s">
        <v>359</v>
      </c>
      <c r="D13" s="9" t="s">
        <v>360</v>
      </c>
    </row>
    <row r="14" customFormat="false" ht="15" hidden="false" customHeight="false" outlineLevel="0" collapsed="false">
      <c r="B14" s="7" t="s">
        <v>59</v>
      </c>
      <c r="C14" s="9" t="s">
        <v>359</v>
      </c>
      <c r="D14" s="9" t="s">
        <v>360</v>
      </c>
    </row>
    <row r="15" customFormat="false" ht="15" hidden="false" customHeight="false" outlineLevel="0" collapsed="false">
      <c r="B15" s="7" t="s">
        <v>60</v>
      </c>
      <c r="C15" s="9" t="s">
        <v>358</v>
      </c>
      <c r="D15" s="9" t="s">
        <v>358</v>
      </c>
    </row>
    <row r="16" customFormat="false" ht="15" hidden="false" customHeight="false" outlineLevel="0" collapsed="false">
      <c r="B16" s="7" t="s">
        <v>61</v>
      </c>
      <c r="C16" s="9" t="s">
        <v>358</v>
      </c>
      <c r="D16" s="9" t="s">
        <v>358</v>
      </c>
    </row>
    <row r="17" customFormat="false" ht="15" hidden="false" customHeight="false" outlineLevel="0" collapsed="false">
      <c r="B17" s="7" t="s">
        <v>62</v>
      </c>
      <c r="C17" s="9" t="s">
        <v>358</v>
      </c>
      <c r="D17" s="9" t="s">
        <v>358</v>
      </c>
    </row>
    <row r="18" customFormat="false" ht="15" hidden="false" customHeight="false" outlineLevel="0" collapsed="false">
      <c r="B18" s="7" t="s">
        <v>63</v>
      </c>
      <c r="C18" s="9" t="s">
        <v>358</v>
      </c>
      <c r="D18" s="9" t="s">
        <v>358</v>
      </c>
    </row>
    <row r="19" customFormat="false" ht="15" hidden="false" customHeight="false" outlineLevel="0" collapsed="false">
      <c r="B19" s="7" t="s">
        <v>64</v>
      </c>
      <c r="C19" s="9" t="s">
        <v>361</v>
      </c>
      <c r="D19" s="9" t="s">
        <v>361</v>
      </c>
    </row>
    <row r="20" customFormat="false" ht="15" hidden="false" customHeight="false" outlineLevel="0" collapsed="false">
      <c r="B20" s="7" t="s">
        <v>65</v>
      </c>
      <c r="C20" s="9" t="s">
        <v>359</v>
      </c>
      <c r="D20" s="9" t="s">
        <v>360</v>
      </c>
    </row>
    <row r="21" customFormat="false" ht="15" hidden="false" customHeight="false" outlineLevel="0" collapsed="false">
      <c r="B21" s="7" t="s">
        <v>66</v>
      </c>
      <c r="C21" s="9" t="s">
        <v>358</v>
      </c>
      <c r="D21" s="9" t="s">
        <v>358</v>
      </c>
    </row>
    <row r="22" customFormat="false" ht="15" hidden="false" customHeight="false" outlineLevel="0" collapsed="false">
      <c r="B22" s="7" t="s">
        <v>67</v>
      </c>
      <c r="C22" s="9" t="s">
        <v>361</v>
      </c>
      <c r="D22" s="9" t="s">
        <v>361</v>
      </c>
    </row>
    <row r="23" customFormat="false" ht="15" hidden="false" customHeight="false" outlineLevel="0" collapsed="false">
      <c r="B23" s="7" t="s">
        <v>68</v>
      </c>
      <c r="C23" s="9" t="s">
        <v>359</v>
      </c>
      <c r="D23" s="9" t="s">
        <v>360</v>
      </c>
    </row>
    <row r="24" customFormat="false" ht="15" hidden="false" customHeight="false" outlineLevel="0" collapsed="false">
      <c r="B24" s="7" t="s">
        <v>69</v>
      </c>
      <c r="C24" s="9" t="s">
        <v>361</v>
      </c>
      <c r="D24" s="9" t="s">
        <v>361</v>
      </c>
    </row>
    <row r="25" customFormat="false" ht="15" hidden="false" customHeight="false" outlineLevel="0" collapsed="false">
      <c r="B25" s="7" t="s">
        <v>70</v>
      </c>
      <c r="C25" s="9" t="s">
        <v>358</v>
      </c>
      <c r="D25" s="9" t="s">
        <v>358</v>
      </c>
    </row>
    <row r="26" customFormat="false" ht="15" hidden="false" customHeight="false" outlineLevel="0" collapsed="false">
      <c r="B26" s="7" t="s">
        <v>71</v>
      </c>
      <c r="C26" s="9" t="s">
        <v>358</v>
      </c>
      <c r="D26" s="9" t="s">
        <v>358</v>
      </c>
    </row>
    <row r="27" customFormat="false" ht="15" hidden="false" customHeight="false" outlineLevel="0" collapsed="false">
      <c r="B27" s="7" t="s">
        <v>72</v>
      </c>
      <c r="C27" s="9" t="s">
        <v>359</v>
      </c>
      <c r="D27" s="9" t="s">
        <v>358</v>
      </c>
    </row>
    <row r="28" customFormat="false" ht="15" hidden="false" customHeight="false" outlineLevel="0" collapsed="false">
      <c r="B28" s="7" t="s">
        <v>73</v>
      </c>
      <c r="C28" s="9" t="s">
        <v>359</v>
      </c>
      <c r="D28" s="9" t="s">
        <v>360</v>
      </c>
    </row>
    <row r="29" customFormat="false" ht="15" hidden="false" customHeight="false" outlineLevel="0" collapsed="false">
      <c r="B29" s="7" t="s">
        <v>74</v>
      </c>
      <c r="C29" s="9" t="s">
        <v>361</v>
      </c>
      <c r="D29" s="9" t="s">
        <v>361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F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ColWidth="8.609375" defaultRowHeight="15" zeroHeight="false" outlineLevelRow="0" outlineLevelCol="0"/>
  <cols>
    <col collapsed="false" customWidth="true" hidden="false" outlineLevel="0" max="2" min="2" style="0" width="6.86"/>
    <col collapsed="false" customWidth="true" hidden="false" outlineLevel="0" max="3" min="3" style="0" width="26.57"/>
    <col collapsed="false" customWidth="true" hidden="false" outlineLevel="0" max="4" min="4" style="0" width="39"/>
    <col collapsed="false" customWidth="true" hidden="false" outlineLevel="0" max="5" min="5" style="0" width="37.14"/>
    <col collapsed="false" customWidth="true" hidden="false" outlineLevel="0" max="6" min="6" style="0" width="41.71"/>
  </cols>
  <sheetData>
    <row r="2" customFormat="false" ht="15" hidden="false" customHeight="false" outlineLevel="0" collapsed="false">
      <c r="B2" s="0" t="s">
        <v>309</v>
      </c>
      <c r="C2" s="0" t="s">
        <v>363</v>
      </c>
      <c r="D2" s="0" t="s">
        <v>364</v>
      </c>
      <c r="E2" s="0" t="s">
        <v>365</v>
      </c>
      <c r="F2" s="0" t="s">
        <v>366</v>
      </c>
    </row>
    <row r="3" customFormat="false" ht="15" hidden="false" customHeight="false" outlineLevel="0" collapsed="false">
      <c r="B3" s="0" t="s">
        <v>48</v>
      </c>
      <c r="C3" s="23" t="n">
        <v>92237.35</v>
      </c>
      <c r="D3" s="23" t="n">
        <v>7668.36</v>
      </c>
      <c r="E3" s="23" t="n">
        <v>3173.37</v>
      </c>
      <c r="F3" s="23" t="n">
        <v>10841.74</v>
      </c>
    </row>
    <row r="4" customFormat="false" ht="15" hidden="false" customHeight="false" outlineLevel="0" collapsed="false">
      <c r="B4" s="0" t="s">
        <v>53</v>
      </c>
      <c r="C4" s="23" t="n">
        <v>151902.14</v>
      </c>
      <c r="D4" s="23" t="n">
        <v>12658.51</v>
      </c>
      <c r="E4" s="23" t="n">
        <v>9304.46</v>
      </c>
      <c r="F4" s="23" t="n">
        <v>21962.97</v>
      </c>
    </row>
    <row r="5" customFormat="false" ht="15" hidden="false" customHeight="false" outlineLevel="0" collapsed="false">
      <c r="B5" s="0" t="s">
        <v>56</v>
      </c>
      <c r="C5" s="23" t="n">
        <v>1031192.77</v>
      </c>
      <c r="D5" s="23" t="n">
        <v>85932.73</v>
      </c>
      <c r="E5" s="23" t="n">
        <v>33104.46</v>
      </c>
      <c r="F5" s="23" t="n">
        <v>119037.19</v>
      </c>
    </row>
    <row r="6" customFormat="false" ht="15" hidden="false" customHeight="false" outlineLevel="0" collapsed="false">
      <c r="B6" s="0" t="s">
        <v>60</v>
      </c>
      <c r="C6" s="23" t="n">
        <v>643136.7</v>
      </c>
      <c r="D6" s="23" t="n">
        <v>53594.73</v>
      </c>
      <c r="E6" s="23" t="n">
        <v>19336.42</v>
      </c>
      <c r="F6" s="23" t="n">
        <v>72931.15</v>
      </c>
    </row>
    <row r="7" customFormat="false" ht="15" hidden="false" customHeight="false" outlineLevel="0" collapsed="false">
      <c r="B7" s="0" t="s">
        <v>61</v>
      </c>
      <c r="C7" s="23" t="n">
        <v>266108.65</v>
      </c>
      <c r="D7" s="23" t="n">
        <v>22175.72</v>
      </c>
      <c r="E7" s="23" t="n">
        <v>8648.26</v>
      </c>
      <c r="F7" s="23" t="n">
        <v>30823.98</v>
      </c>
    </row>
    <row r="8" customFormat="false" ht="15" hidden="false" customHeight="false" outlineLevel="0" collapsed="false">
      <c r="B8" s="0" t="s">
        <v>62</v>
      </c>
      <c r="C8" s="23" t="n">
        <v>189040.06</v>
      </c>
      <c r="D8" s="23" t="n">
        <v>15753.34</v>
      </c>
      <c r="E8" s="23" t="n">
        <v>7251.75</v>
      </c>
      <c r="F8" s="23" t="n">
        <v>23005.08</v>
      </c>
    </row>
    <row r="9" customFormat="false" ht="15" hidden="false" customHeight="false" outlineLevel="0" collapsed="false">
      <c r="B9" s="0" t="s">
        <v>63</v>
      </c>
      <c r="C9" s="23" t="n">
        <v>917514.27</v>
      </c>
      <c r="D9" s="23" t="n">
        <v>76459.52</v>
      </c>
      <c r="E9" s="23" t="n">
        <v>29261.58</v>
      </c>
      <c r="F9" s="23" t="n">
        <v>105721.11</v>
      </c>
    </row>
    <row r="10" customFormat="false" ht="15" hidden="false" customHeight="false" outlineLevel="0" collapsed="false">
      <c r="B10" s="0" t="s">
        <v>66</v>
      </c>
      <c r="C10" s="23" t="n">
        <v>13506229.85</v>
      </c>
      <c r="D10" s="23" t="n">
        <v>1125519.15</v>
      </c>
      <c r="E10" s="23" t="n">
        <v>624797.36</v>
      </c>
      <c r="F10" s="23" t="n">
        <v>1750316.52</v>
      </c>
    </row>
    <row r="11" customFormat="false" ht="15" hidden="false" customHeight="false" outlineLevel="0" collapsed="false">
      <c r="B11" s="0" t="s">
        <v>70</v>
      </c>
      <c r="C11" s="23" t="n">
        <v>24339231.28</v>
      </c>
      <c r="D11" s="23" t="n">
        <v>2342892.04</v>
      </c>
      <c r="E11" s="23" t="n">
        <v>512959.87</v>
      </c>
      <c r="F11" s="23" t="n">
        <v>2855851.92</v>
      </c>
    </row>
    <row r="12" customFormat="false" ht="15" hidden="false" customHeight="false" outlineLevel="0" collapsed="false">
      <c r="B12" s="0" t="s">
        <v>71</v>
      </c>
      <c r="C12" s="23" t="n">
        <v>2453563.3</v>
      </c>
      <c r="D12" s="23" t="n">
        <v>223051.21</v>
      </c>
      <c r="E12" s="23" t="n">
        <v>85952.1</v>
      </c>
      <c r="F12" s="23" t="n">
        <v>309003.31</v>
      </c>
    </row>
    <row r="13" customFormat="false" ht="15" hidden="false" customHeight="false" outlineLevel="0" collapsed="false">
      <c r="B13" s="0" t="s">
        <v>72</v>
      </c>
      <c r="C13" s="23" t="n">
        <v>303180.22</v>
      </c>
      <c r="D13" s="23" t="n">
        <v>25265.02</v>
      </c>
      <c r="E13" s="23" t="n">
        <v>9168.74</v>
      </c>
      <c r="F13" s="23" t="n">
        <v>34433.75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H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ColWidth="8.609375" defaultRowHeight="15" zeroHeight="false" outlineLevelRow="0" outlineLevelCol="0"/>
  <cols>
    <col collapsed="false" customWidth="true" hidden="false" outlineLevel="0" max="2" min="2" style="0" width="52.57"/>
    <col collapsed="false" customWidth="true" hidden="false" outlineLevel="0" max="6" min="3" style="0" width="17.57"/>
    <col collapsed="false" customWidth="true" hidden="false" outlineLevel="0" max="7" min="7" style="0" width="27.14"/>
  </cols>
  <sheetData>
    <row r="2" customFormat="false" ht="15" hidden="false" customHeight="false" outlineLevel="0" collapsed="false">
      <c r="B2" s="0" t="s">
        <v>0</v>
      </c>
      <c r="C2" s="0" t="n">
        <v>2016</v>
      </c>
      <c r="D2" s="0" t="n">
        <v>2017</v>
      </c>
      <c r="E2" s="0" t="n">
        <v>2018</v>
      </c>
      <c r="F2" s="0" t="n">
        <v>2019</v>
      </c>
      <c r="G2" s="0" t="s">
        <v>1</v>
      </c>
      <c r="H2" s="0" t="s">
        <v>2</v>
      </c>
    </row>
    <row r="3" customFormat="false" ht="15" hidden="false" customHeight="false" outlineLevel="0" collapsed="false">
      <c r="B3" s="0" t="s">
        <v>21</v>
      </c>
      <c r="C3" s="3" t="n">
        <v>722517671725.31</v>
      </c>
      <c r="D3" s="3" t="n">
        <v>757599017226.69</v>
      </c>
      <c r="E3" s="3" t="n">
        <v>807035119678.78</v>
      </c>
      <c r="F3" s="3" t="n">
        <v>868334704702.38</v>
      </c>
      <c r="G3" s="3" t="n">
        <v>61299585023.5997</v>
      </c>
      <c r="H3" s="2" t="n">
        <v>0.0759565272054065</v>
      </c>
    </row>
    <row r="4" customFormat="false" ht="15" hidden="false" customHeight="false" outlineLevel="0" collapsed="false">
      <c r="B4" s="0" t="s">
        <v>22</v>
      </c>
      <c r="C4" s="3" t="n">
        <v>461146559215.43</v>
      </c>
      <c r="D4" s="3" t="n">
        <v>493346158414.62</v>
      </c>
      <c r="E4" s="3" t="n">
        <v>526421852166.77</v>
      </c>
      <c r="F4" s="3" t="n">
        <v>562682470541.88</v>
      </c>
      <c r="G4" s="3" t="n">
        <v>36260618375.1097</v>
      </c>
      <c r="H4" s="2" t="n">
        <v>0.0688812940151701</v>
      </c>
    </row>
    <row r="5" customFormat="false" ht="15" hidden="false" customHeight="false" outlineLevel="0" collapsed="false">
      <c r="B5" s="0" t="s">
        <v>23</v>
      </c>
      <c r="C5" s="3" t="n">
        <v>360081848932.814</v>
      </c>
      <c r="D5" s="3" t="n">
        <v>385467087399.56</v>
      </c>
      <c r="E5" s="3" t="n">
        <v>410357821061.7</v>
      </c>
      <c r="F5" s="3" t="n">
        <v>435743947458.38</v>
      </c>
      <c r="G5" s="3" t="n">
        <v>25386126396.6802</v>
      </c>
      <c r="H5" s="2" t="n">
        <v>0.061863391152141</v>
      </c>
    </row>
    <row r="6" customFormat="false" ht="15" hidden="false" customHeight="false" outlineLevel="0" collapsed="false">
      <c r="B6" s="0" t="s">
        <v>24</v>
      </c>
      <c r="C6" s="3" t="n">
        <v>179640487001.24</v>
      </c>
      <c r="D6" s="3" t="n">
        <v>179500196525.65</v>
      </c>
      <c r="E6" s="3" t="n">
        <v>193271288491.65</v>
      </c>
      <c r="F6" s="3" t="n">
        <v>209443142691.73</v>
      </c>
      <c r="G6" s="3" t="n">
        <v>16171854200.0798</v>
      </c>
      <c r="H6" s="2" t="n">
        <v>0.0836743746383132</v>
      </c>
    </row>
    <row r="7" customFormat="false" ht="15" hidden="false" customHeight="false" outlineLevel="0" collapsed="false">
      <c r="B7" s="0" t="s">
        <v>25</v>
      </c>
      <c r="C7" s="3" t="n">
        <v>69828211632.2</v>
      </c>
      <c r="D7" s="3" t="n">
        <v>66790137793.4</v>
      </c>
      <c r="E7" s="3" t="n">
        <v>71637464488.69</v>
      </c>
      <c r="F7" s="3" t="n">
        <v>78104620095.67</v>
      </c>
      <c r="G7" s="3" t="n">
        <v>6467155606.98</v>
      </c>
      <c r="H7" s="2" t="n">
        <v>0.0902761655949035</v>
      </c>
    </row>
    <row r="8" customFormat="false" ht="15" hidden="false" customHeight="false" outlineLevel="0" collapsed="false">
      <c r="B8" s="0" t="s">
        <v>26</v>
      </c>
      <c r="C8" s="3" t="n">
        <v>66110426266.59</v>
      </c>
      <c r="D8" s="3" t="n">
        <v>72118151402.27</v>
      </c>
      <c r="E8" s="3" t="n">
        <v>78208746073.12</v>
      </c>
      <c r="F8" s="3" t="n">
        <v>85758372798.48</v>
      </c>
      <c r="G8" s="3" t="n">
        <v>7549626725.36</v>
      </c>
      <c r="H8" s="2" t="n">
        <v>0.0965317449061464</v>
      </c>
    </row>
    <row r="9" customFormat="false" ht="15" hidden="false" customHeight="false" outlineLevel="0" collapsed="false">
      <c r="B9" s="0" t="s">
        <v>27</v>
      </c>
      <c r="C9" s="3" t="n">
        <v>15620199242.05</v>
      </c>
      <c r="D9" s="3" t="n">
        <v>12634510884.15</v>
      </c>
      <c r="E9" s="3" t="n">
        <v>9133232947.24</v>
      </c>
      <c r="F9" s="3" t="n">
        <v>10450718670.29</v>
      </c>
      <c r="G9" s="3" t="n">
        <v>1317485723.05</v>
      </c>
      <c r="H9" s="2" t="n">
        <v>0.144251847145553</v>
      </c>
    </row>
    <row r="10" customFormat="false" ht="15" hidden="false" customHeight="false" outlineLevel="0" collapsed="false">
      <c r="B10" s="0" t="s">
        <v>28</v>
      </c>
      <c r="C10" s="3" t="n">
        <v>706897472483.26</v>
      </c>
      <c r="D10" s="3" t="n">
        <v>744964506342.54</v>
      </c>
      <c r="E10" s="3" t="n">
        <v>797901886731.54</v>
      </c>
      <c r="F10" s="3" t="n">
        <v>857883986032.09</v>
      </c>
      <c r="G10" s="3" t="n">
        <v>59982099300.5497</v>
      </c>
      <c r="H10" s="2" t="n">
        <v>0.0751747806315579</v>
      </c>
    </row>
    <row r="11" customFormat="false" ht="15" hidden="false" customHeight="false" outlineLevel="0" collapsed="false">
      <c r="B11" s="0" t="s">
        <v>29</v>
      </c>
      <c r="C11" s="3" t="n">
        <v>24424712391.07</v>
      </c>
      <c r="D11" s="3" t="n">
        <v>25568125172.44</v>
      </c>
      <c r="E11" s="3" t="n">
        <v>23461746760.06</v>
      </c>
      <c r="F11" s="3" t="n">
        <v>18632392799.55</v>
      </c>
      <c r="G11" s="3" t="n">
        <v>-4829353960.51</v>
      </c>
      <c r="H11" s="2" t="n">
        <v>-0.205839488845359</v>
      </c>
    </row>
    <row r="12" customFormat="false" ht="15" hidden="false" customHeight="false" outlineLevel="0" collapsed="false">
      <c r="B12" s="0" t="s">
        <v>30</v>
      </c>
      <c r="C12" s="3" t="n">
        <v>16365296415.79</v>
      </c>
      <c r="D12" s="3" t="n">
        <v>18175415129.64</v>
      </c>
      <c r="E12" s="3" t="n">
        <v>17763119787.34</v>
      </c>
      <c r="F12" s="3" t="n">
        <v>11712104038.59</v>
      </c>
      <c r="G12" s="3" t="n">
        <v>-6051015748.75</v>
      </c>
      <c r="H12" s="2" t="n">
        <v>-0.340650506284523</v>
      </c>
    </row>
    <row r="13" customFormat="false" ht="15" hidden="false" customHeight="false" outlineLevel="0" collapsed="false">
      <c r="B13" s="0" t="s">
        <v>31</v>
      </c>
      <c r="C13" s="3" t="n">
        <v>4982541977.47</v>
      </c>
      <c r="D13" s="3" t="n">
        <v>4233514734.86</v>
      </c>
      <c r="E13" s="3" t="n">
        <v>4226338712.88</v>
      </c>
      <c r="F13" s="3" t="n">
        <v>2781687650.07</v>
      </c>
      <c r="G13" s="3" t="n">
        <v>-1444651062.81</v>
      </c>
      <c r="H13" s="2" t="n">
        <v>-0.341820937921361</v>
      </c>
    </row>
    <row r="14" customFormat="false" ht="15" hidden="false" customHeight="false" outlineLevel="0" collapsed="false">
      <c r="B14" s="0" t="s">
        <v>32</v>
      </c>
      <c r="C14" s="3" t="n">
        <v>3076873997.81</v>
      </c>
      <c r="D14" s="3" t="n">
        <v>3159195307.94</v>
      </c>
      <c r="E14" s="3" t="n">
        <v>1472288259.84</v>
      </c>
      <c r="F14" s="3" t="n">
        <v>4138601110.89</v>
      </c>
      <c r="G14" s="3" t="n">
        <v>2666312851.05</v>
      </c>
      <c r="H14" s="2" t="n">
        <v>1.81099919341866</v>
      </c>
    </row>
    <row r="15" customFormat="false" ht="15" hidden="false" customHeight="false" outlineLevel="0" collapsed="false">
      <c r="B15" s="0" t="s">
        <v>33</v>
      </c>
      <c r="C15" s="3" t="n">
        <v>8059415975.28</v>
      </c>
      <c r="D15" s="3" t="n">
        <v>7392710042.8</v>
      </c>
      <c r="E15" s="3" t="n">
        <v>5698626972.72</v>
      </c>
      <c r="F15" s="3" t="n">
        <v>6920288760.96</v>
      </c>
      <c r="G15" s="3" t="n">
        <v>1221661788.24</v>
      </c>
      <c r="H15" s="2" t="n">
        <v>0.21437826937756</v>
      </c>
    </row>
    <row r="16" customFormat="false" ht="15" hidden="false" customHeight="false" outlineLevel="0" collapsed="false">
      <c r="B16" s="0" t="s">
        <v>34</v>
      </c>
      <c r="C16" s="3" t="n">
        <v>714956888458.54</v>
      </c>
      <c r="D16" s="3" t="n">
        <v>752357216385.34</v>
      </c>
      <c r="E16" s="3" t="n">
        <v>803600513704.26</v>
      </c>
      <c r="F16" s="3" t="n">
        <v>864804274793.05</v>
      </c>
      <c r="G16" s="3" t="n">
        <v>61203761088.7897</v>
      </c>
      <c r="H16" s="2" t="n">
        <v>0.0761619237980151</v>
      </c>
    </row>
    <row r="17" customFormat="false" ht="15" hidden="false" customHeight="false" outlineLevel="0" collapsed="false">
      <c r="C17" s="3"/>
      <c r="D17" s="3"/>
      <c r="E17" s="3"/>
      <c r="F17" s="3"/>
      <c r="G17" s="3"/>
      <c r="H17" s="2"/>
    </row>
    <row r="18" customFormat="false" ht="15" hidden="false" customHeight="false" outlineLevel="0" collapsed="false">
      <c r="B18" s="0" t="s">
        <v>35</v>
      </c>
      <c r="C18" s="3" t="n">
        <v>678642557360.49</v>
      </c>
      <c r="D18" s="3" t="n">
        <v>715420154234.047</v>
      </c>
      <c r="E18" s="3" t="n">
        <v>763041503973.272</v>
      </c>
      <c r="F18" s="3" t="n">
        <v>803612137555.107</v>
      </c>
      <c r="G18" s="3" t="n">
        <v>40570633581.8358</v>
      </c>
      <c r="H18" s="2" t="n">
        <v>0.0531696288741549</v>
      </c>
    </row>
    <row r="19" customFormat="false" ht="15" hidden="false" customHeight="false" outlineLevel="0" collapsed="false">
      <c r="B19" s="0" t="s">
        <v>36</v>
      </c>
      <c r="C19" s="3" t="n">
        <v>373041123828.08</v>
      </c>
      <c r="D19" s="3" t="n">
        <v>395471902621.597</v>
      </c>
      <c r="E19" s="3" t="n">
        <v>419282113486.269</v>
      </c>
      <c r="F19" s="3" t="n">
        <v>440366208603.51</v>
      </c>
      <c r="G19" s="3" t="n">
        <v>21084095117.2408</v>
      </c>
      <c r="H19" s="2" t="n">
        <v>0.0502861783011197</v>
      </c>
    </row>
    <row r="20" customFormat="false" ht="15" hidden="false" customHeight="false" outlineLevel="0" collapsed="false">
      <c r="B20" s="0" t="s">
        <v>37</v>
      </c>
      <c r="C20" s="3" t="n">
        <v>18795971132.21</v>
      </c>
      <c r="D20" s="3" t="n">
        <v>19301035556.12</v>
      </c>
      <c r="E20" s="3" t="n">
        <v>23042937366.277</v>
      </c>
      <c r="F20" s="3" t="n">
        <v>21110112052.82</v>
      </c>
      <c r="G20" s="3" t="n">
        <v>-1932825313.457</v>
      </c>
      <c r="H20" s="2" t="n">
        <v>-0.0838792938041686</v>
      </c>
    </row>
    <row r="21" customFormat="false" ht="15" hidden="false" customHeight="false" outlineLevel="0" collapsed="false">
      <c r="B21" s="0" t="s">
        <v>38</v>
      </c>
      <c r="C21" s="3" t="n">
        <v>286805462400.2</v>
      </c>
      <c r="D21" s="3" t="n">
        <v>300630150699.6</v>
      </c>
      <c r="E21" s="3" t="n">
        <v>320731054978.645</v>
      </c>
      <c r="F21" s="3" t="n">
        <v>342150747145.627</v>
      </c>
      <c r="G21" s="3" t="n">
        <v>21419692166.9824</v>
      </c>
      <c r="H21" s="2" t="n">
        <v>0.066783966923342</v>
      </c>
    </row>
    <row r="22" customFormat="false" ht="15" hidden="false" customHeight="false" outlineLevel="0" collapsed="false">
      <c r="B22" s="0" t="s">
        <v>39</v>
      </c>
      <c r="C22" s="3" t="n">
        <v>659846586228.28</v>
      </c>
      <c r="D22" s="3" t="n">
        <v>696119118677.927</v>
      </c>
      <c r="E22" s="3" t="n">
        <v>739998566606.995</v>
      </c>
      <c r="F22" s="3" t="n">
        <v>782502025502.287</v>
      </c>
      <c r="G22" s="3" t="n">
        <v>42503458895.2928</v>
      </c>
      <c r="H22" s="2" t="n">
        <v>0.0574372178721611</v>
      </c>
    </row>
    <row r="23" customFormat="false" ht="15" hidden="false" customHeight="false" outlineLevel="0" collapsed="false">
      <c r="B23" s="0" t="s">
        <v>40</v>
      </c>
      <c r="C23" s="3" t="n">
        <v>60639065439.38</v>
      </c>
      <c r="D23" s="3" t="n">
        <v>56862700366.3246</v>
      </c>
      <c r="E23" s="3" t="n">
        <v>64421924580.3104</v>
      </c>
      <c r="F23" s="3" t="n">
        <v>53025918599.75</v>
      </c>
      <c r="G23" s="3" t="n">
        <v>-11396005980.5604</v>
      </c>
      <c r="H23" s="2" t="n">
        <v>-0.176896391326431</v>
      </c>
    </row>
    <row r="24" customFormat="false" ht="15" hidden="false" customHeight="false" outlineLevel="0" collapsed="false">
      <c r="B24" s="0" t="s">
        <v>41</v>
      </c>
      <c r="C24" s="3" t="n">
        <v>33772197203.32</v>
      </c>
      <c r="D24" s="3" t="n">
        <v>34084183233.7846</v>
      </c>
      <c r="E24" s="3" t="n">
        <v>39822533076.16</v>
      </c>
      <c r="F24" s="3" t="n">
        <v>28785267581.64</v>
      </c>
      <c r="G24" s="3" t="n">
        <v>-11037265494.52</v>
      </c>
      <c r="H24" s="2" t="n">
        <v>-0.277161311496971</v>
      </c>
    </row>
    <row r="25" customFormat="false" ht="15" hidden="false" customHeight="false" outlineLevel="0" collapsed="false">
      <c r="B25" s="0" t="s">
        <v>42</v>
      </c>
      <c r="C25" s="3" t="n">
        <v>7251503410.76</v>
      </c>
      <c r="D25" s="3" t="n">
        <v>6503259790.69</v>
      </c>
      <c r="E25" s="3" t="n">
        <v>5906840201.08</v>
      </c>
      <c r="F25" s="3" t="n">
        <v>4505896688.2</v>
      </c>
      <c r="G25" s="3" t="n">
        <v>-1400943512.88</v>
      </c>
      <c r="H25" s="2" t="n">
        <v>-0.237173084964082</v>
      </c>
    </row>
    <row r="26" customFormat="false" ht="15" hidden="false" customHeight="false" outlineLevel="0" collapsed="false">
      <c r="B26" s="0" t="s">
        <v>43</v>
      </c>
      <c r="C26" s="3" t="n">
        <v>19615364825.3</v>
      </c>
      <c r="D26" s="3" t="n">
        <v>16275257341.85</v>
      </c>
      <c r="E26" s="3" t="n">
        <v>18692551303.0704</v>
      </c>
      <c r="F26" s="3" t="n">
        <v>19734754329.91</v>
      </c>
      <c r="G26" s="3" t="n">
        <v>1042203026.83958</v>
      </c>
      <c r="H26" s="2" t="n">
        <v>0.0557549908485946</v>
      </c>
    </row>
    <row r="27" customFormat="false" ht="15" hidden="false" customHeight="false" outlineLevel="0" collapsed="false">
      <c r="B27" s="0" t="s">
        <v>44</v>
      </c>
      <c r="C27" s="3" t="n">
        <v>18973708928.61</v>
      </c>
      <c r="D27" s="3" t="n">
        <v>15557947661.32</v>
      </c>
      <c r="E27" s="3" t="n">
        <v>17870289767.9004</v>
      </c>
      <c r="F27" s="3" t="n">
        <v>19297561866.73</v>
      </c>
      <c r="G27" s="3" t="n">
        <v>1427272098.82957</v>
      </c>
      <c r="H27" s="2" t="n">
        <v>0.0798684362350585</v>
      </c>
    </row>
    <row r="28" customFormat="false" ht="15" hidden="false" customHeight="false" outlineLevel="0" collapsed="false">
      <c r="B28" s="0" t="s">
        <v>45</v>
      </c>
      <c r="C28" s="3" t="n">
        <v>41023700614.08</v>
      </c>
      <c r="D28" s="3" t="n">
        <v>40587443024.4745</v>
      </c>
      <c r="E28" s="3" t="n">
        <v>45729373277.24</v>
      </c>
      <c r="F28" s="3" t="n">
        <v>33291164269.84</v>
      </c>
      <c r="G28" s="3" t="n">
        <v>-12438209007.4</v>
      </c>
      <c r="H28" s="2" t="n">
        <v>-0.271996052340185</v>
      </c>
    </row>
    <row r="29" customFormat="false" ht="15" hidden="false" customHeight="false" outlineLevel="0" collapsed="false">
      <c r="B29" s="0" t="s">
        <v>46</v>
      </c>
      <c r="C29" s="3" t="n">
        <v>700870286842.36</v>
      </c>
      <c r="D29" s="3" t="n">
        <v>736706561702.401</v>
      </c>
      <c r="E29" s="3" t="n">
        <v>785727939884.235</v>
      </c>
      <c r="F29" s="3" t="n">
        <v>815793189772.127</v>
      </c>
      <c r="G29" s="3" t="n">
        <v>30065249887.8928</v>
      </c>
      <c r="H29" s="2" t="n">
        <v>0.0382641985371202</v>
      </c>
    </row>
    <row r="30" customFormat="false" ht="15" hidden="false" customHeight="false" outlineLevel="0" collapsed="false">
      <c r="B30" s="0" t="s">
        <v>5</v>
      </c>
      <c r="C30" s="3" t="n">
        <v>14086601616.1799</v>
      </c>
      <c r="D30" s="3" t="n">
        <v>15650654682.9387</v>
      </c>
      <c r="E30" s="3" t="n">
        <v>17872573820.0255</v>
      </c>
      <c r="F30" s="3" t="n">
        <v>49011085020.9224</v>
      </c>
      <c r="G30" s="3" t="n">
        <v>31138511200.8969</v>
      </c>
      <c r="H30" s="2" t="n">
        <v>1.74225108898459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J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ColWidth="8.6093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8" min="4" style="0" width="16.42"/>
  </cols>
  <sheetData>
    <row r="2" customFormat="false" ht="15" hidden="false" customHeight="false" outlineLevel="0" collapsed="false">
      <c r="B2" s="0" t="s">
        <v>47</v>
      </c>
      <c r="C2" s="0" t="s">
        <v>75</v>
      </c>
      <c r="D2" s="0" t="n">
        <v>2016</v>
      </c>
      <c r="E2" s="0" t="n">
        <v>2017</v>
      </c>
      <c r="F2" s="0" t="n">
        <v>2018</v>
      </c>
      <c r="G2" s="0" t="n">
        <v>2019</v>
      </c>
      <c r="H2" s="0" t="s">
        <v>76</v>
      </c>
      <c r="I2" s="0" t="s">
        <v>77</v>
      </c>
      <c r="J2" s="0" t="s">
        <v>78</v>
      </c>
    </row>
    <row r="3" customFormat="false" ht="15" hidden="false" customHeight="false" outlineLevel="0" collapsed="false">
      <c r="B3" s="0" t="s">
        <v>48</v>
      </c>
      <c r="C3" s="3" t="n">
        <v>5357455833.49</v>
      </c>
      <c r="D3" s="3" t="n">
        <v>112663531.34</v>
      </c>
      <c r="E3" s="3" t="n">
        <v>166446966.37</v>
      </c>
      <c r="F3" s="3" t="n">
        <v>247710839.38</v>
      </c>
      <c r="G3" s="3" t="n">
        <v>73286071.69</v>
      </c>
      <c r="H3" s="3" t="n">
        <v>600107408.78</v>
      </c>
      <c r="I3" s="2" t="n">
        <v>0.112013505557744</v>
      </c>
      <c r="J3" s="0" t="s">
        <v>79</v>
      </c>
    </row>
    <row r="4" customFormat="false" ht="15" hidden="false" customHeight="false" outlineLevel="0" collapsed="false">
      <c r="B4" s="0" t="s">
        <v>49</v>
      </c>
      <c r="C4" s="3" t="n">
        <v>8559007201.96</v>
      </c>
      <c r="D4" s="3" t="n">
        <v>274540.53</v>
      </c>
      <c r="E4" s="3" t="n">
        <v>124398635.92</v>
      </c>
      <c r="F4" s="3" t="n">
        <v>134126299.11</v>
      </c>
      <c r="G4" s="3" t="n">
        <v>180000000</v>
      </c>
      <c r="H4" s="3" t="n">
        <v>438799475.56</v>
      </c>
      <c r="I4" s="2" t="n">
        <v>0.0512675670444016</v>
      </c>
      <c r="J4" s="0" t="s">
        <v>80</v>
      </c>
    </row>
    <row r="5" customFormat="false" ht="15" hidden="false" customHeight="false" outlineLevel="0" collapsed="false">
      <c r="B5" s="0" t="s">
        <v>50</v>
      </c>
      <c r="C5" s="3" t="n">
        <v>15021030664.3925</v>
      </c>
      <c r="D5" s="3" t="n">
        <v>433873608.8</v>
      </c>
      <c r="E5" s="3" t="n">
        <v>203221119.2</v>
      </c>
      <c r="F5" s="3" t="n">
        <v>629901593.41</v>
      </c>
      <c r="G5" s="3" t="n">
        <v>704313754.7</v>
      </c>
      <c r="H5" s="3" t="n">
        <v>1971310076.11</v>
      </c>
      <c r="I5" s="2" t="n">
        <v>0.131236672113519</v>
      </c>
      <c r="J5" s="0" t="s">
        <v>81</v>
      </c>
    </row>
    <row r="6" customFormat="false" ht="15" hidden="false" customHeight="false" outlineLevel="0" collapsed="false">
      <c r="B6" s="0" t="s">
        <v>51</v>
      </c>
      <c r="C6" s="3" t="n">
        <v>5589110914.1</v>
      </c>
      <c r="D6" s="3" t="n">
        <v>33757460.35</v>
      </c>
      <c r="E6" s="3" t="n">
        <v>52865325</v>
      </c>
      <c r="F6" s="3" t="n">
        <v>0</v>
      </c>
      <c r="G6" s="3" t="n">
        <v>0</v>
      </c>
      <c r="H6" s="3" t="n">
        <v>86622785.35</v>
      </c>
      <c r="I6" s="2" t="n">
        <v>0.0154984910268056</v>
      </c>
      <c r="J6" s="0" t="s">
        <v>82</v>
      </c>
    </row>
    <row r="7" customFormat="false" ht="15" hidden="false" customHeight="false" outlineLevel="0" collapsed="false">
      <c r="B7" s="0" t="s">
        <v>52</v>
      </c>
      <c r="C7" s="3" t="n">
        <v>35799168516.43</v>
      </c>
      <c r="D7" s="3" t="n">
        <v>907499872.31</v>
      </c>
      <c r="E7" s="3" t="n">
        <v>1156474602.71</v>
      </c>
      <c r="F7" s="3" t="n">
        <v>646127921.17</v>
      </c>
      <c r="G7" s="3" t="n">
        <v>742904647.6</v>
      </c>
      <c r="H7" s="3" t="n">
        <v>3453007043.79</v>
      </c>
      <c r="I7" s="2" t="n">
        <v>0.0964549509636026</v>
      </c>
      <c r="J7" s="0" t="s">
        <v>83</v>
      </c>
    </row>
    <row r="8" customFormat="false" ht="15" hidden="false" customHeight="false" outlineLevel="0" collapsed="false">
      <c r="B8" s="0" t="s">
        <v>53</v>
      </c>
      <c r="C8" s="3" t="n">
        <v>20888320511.34</v>
      </c>
      <c r="D8" s="3" t="n">
        <v>1109696044.42</v>
      </c>
      <c r="E8" s="3" t="n">
        <v>2051078860.99</v>
      </c>
      <c r="F8" s="3" t="n">
        <v>908064839.15</v>
      </c>
      <c r="G8" s="3" t="n">
        <v>1379111845.92</v>
      </c>
      <c r="H8" s="3" t="n">
        <v>5447951590.48</v>
      </c>
      <c r="I8" s="2" t="n">
        <v>0.260813289777049</v>
      </c>
      <c r="J8" s="0" t="s">
        <v>84</v>
      </c>
    </row>
    <row r="9" customFormat="false" ht="15" hidden="false" customHeight="false" outlineLevel="0" collapsed="false">
      <c r="B9" s="0" t="s">
        <v>54</v>
      </c>
      <c r="C9" s="3" t="n">
        <v>20759000695.56</v>
      </c>
      <c r="D9" s="3" t="n">
        <v>100106148.46</v>
      </c>
      <c r="E9" s="3" t="n">
        <v>517215200.75</v>
      </c>
      <c r="F9" s="3" t="n">
        <v>561821120.13</v>
      </c>
      <c r="G9" s="3" t="n">
        <v>347543309.42</v>
      </c>
      <c r="H9" s="3" t="n">
        <v>1526685778.76</v>
      </c>
      <c r="I9" s="2" t="n">
        <v>0.0735433174818734</v>
      </c>
      <c r="J9" s="0" t="s">
        <v>85</v>
      </c>
    </row>
    <row r="10" customFormat="false" ht="15" hidden="false" customHeight="false" outlineLevel="0" collapsed="false">
      <c r="B10" s="0" t="s">
        <v>55</v>
      </c>
      <c r="C10" s="3" t="n">
        <v>15834773849.05</v>
      </c>
      <c r="D10" s="3" t="n">
        <v>299083624.42</v>
      </c>
      <c r="E10" s="3" t="n">
        <v>88870091.22</v>
      </c>
      <c r="F10" s="3" t="n">
        <v>61324082.54</v>
      </c>
      <c r="G10" s="3" t="n">
        <v>345694762.87</v>
      </c>
      <c r="H10" s="3" t="n">
        <v>794972561.05</v>
      </c>
      <c r="I10" s="2" t="n">
        <v>0.050204225752027</v>
      </c>
      <c r="J10" s="0" t="s">
        <v>86</v>
      </c>
    </row>
    <row r="11" customFormat="false" ht="15" hidden="false" customHeight="false" outlineLevel="0" collapsed="false">
      <c r="B11" s="0" t="s">
        <v>56</v>
      </c>
      <c r="C11" s="3" t="n">
        <v>24592436443.33</v>
      </c>
      <c r="D11" s="3" t="n">
        <v>34406140.64</v>
      </c>
      <c r="E11" s="3" t="n">
        <v>404358033.21</v>
      </c>
      <c r="F11" s="3" t="n">
        <v>173325468.7</v>
      </c>
      <c r="G11" s="3" t="n">
        <v>6206575.52</v>
      </c>
      <c r="H11" s="3" t="n">
        <v>618296218.07</v>
      </c>
      <c r="I11" s="2" t="n">
        <v>0.0251417227201047</v>
      </c>
      <c r="J11" s="0" t="s">
        <v>87</v>
      </c>
    </row>
    <row r="12" customFormat="false" ht="15" hidden="false" customHeight="false" outlineLevel="0" collapsed="false">
      <c r="B12" s="0" t="s">
        <v>57</v>
      </c>
      <c r="C12" s="3" t="n">
        <v>14702078301.77</v>
      </c>
      <c r="D12" s="3" t="n">
        <v>561246099.71</v>
      </c>
      <c r="E12" s="3" t="n">
        <v>451555434.1</v>
      </c>
      <c r="F12" s="3" t="n">
        <v>713288970.39</v>
      </c>
      <c r="G12" s="3" t="n">
        <v>292642248.79</v>
      </c>
      <c r="H12" s="3" t="n">
        <v>2018732752.99</v>
      </c>
      <c r="I12" s="2" t="n">
        <v>0.137309345764195</v>
      </c>
      <c r="J12" s="0" t="s">
        <v>88</v>
      </c>
    </row>
    <row r="13" customFormat="false" ht="15" hidden="false" customHeight="false" outlineLevel="0" collapsed="false">
      <c r="B13" s="0" t="s">
        <v>58</v>
      </c>
      <c r="C13" s="3" t="n">
        <v>64062773256.29</v>
      </c>
      <c r="D13" s="3" t="n">
        <v>1153947273.86</v>
      </c>
      <c r="E13" s="3" t="n">
        <v>66051183.47</v>
      </c>
      <c r="F13" s="3" t="n">
        <v>1657154.36</v>
      </c>
      <c r="G13" s="3" t="n">
        <v>15932599.56</v>
      </c>
      <c r="H13" s="3" t="n">
        <v>1237588211.25</v>
      </c>
      <c r="I13" s="2" t="n">
        <v>0.0193183677250264</v>
      </c>
      <c r="J13" s="0" t="s">
        <v>89</v>
      </c>
    </row>
    <row r="14" customFormat="false" ht="15" hidden="false" customHeight="false" outlineLevel="0" collapsed="false">
      <c r="B14" s="0" t="s">
        <v>59</v>
      </c>
      <c r="C14" s="3" t="n">
        <v>12012025760.14</v>
      </c>
      <c r="D14" s="3" t="n">
        <v>11097766.5</v>
      </c>
      <c r="E14" s="3" t="n">
        <v>0</v>
      </c>
      <c r="F14" s="3" t="n">
        <v>17613400</v>
      </c>
      <c r="G14" s="3" t="n">
        <v>11562423.89</v>
      </c>
      <c r="H14" s="3" t="n">
        <v>40273590.39</v>
      </c>
      <c r="I14" s="2" t="n">
        <v>0.00335277256261317</v>
      </c>
      <c r="J14" s="0" t="s">
        <v>90</v>
      </c>
    </row>
    <row r="15" customFormat="false" ht="15" hidden="false" customHeight="false" outlineLevel="0" collapsed="false">
      <c r="B15" s="0" t="s">
        <v>60</v>
      </c>
      <c r="C15" s="3" t="n">
        <v>17153221812.59</v>
      </c>
      <c r="D15" s="3" t="n">
        <v>367981088.54</v>
      </c>
      <c r="E15" s="3" t="n">
        <v>164177665.61</v>
      </c>
      <c r="F15" s="3" t="n">
        <v>553664157.22</v>
      </c>
      <c r="G15" s="3" t="n">
        <v>1041593582.32</v>
      </c>
      <c r="H15" s="3" t="n">
        <v>2127416493.69</v>
      </c>
      <c r="I15" s="2" t="n">
        <v>0.124024309656425</v>
      </c>
      <c r="J15" s="0" t="s">
        <v>91</v>
      </c>
    </row>
    <row r="16" customFormat="false" ht="15" hidden="false" customHeight="false" outlineLevel="0" collapsed="false">
      <c r="B16" s="0" t="s">
        <v>61</v>
      </c>
      <c r="C16" s="3" t="n">
        <v>21631422310.88</v>
      </c>
      <c r="D16" s="3" t="n">
        <v>158920194.18</v>
      </c>
      <c r="E16" s="3" t="n">
        <v>342600770.9</v>
      </c>
      <c r="F16" s="3" t="n">
        <v>775497744.08</v>
      </c>
      <c r="G16" s="3" t="n">
        <v>484813674.78</v>
      </c>
      <c r="H16" s="3" t="n">
        <v>1761832383.94</v>
      </c>
      <c r="I16" s="2" t="n">
        <v>0.0814478289323512</v>
      </c>
      <c r="J16" s="0" t="s">
        <v>92</v>
      </c>
    </row>
    <row r="17" customFormat="false" ht="15" hidden="false" customHeight="false" outlineLevel="0" collapsed="false">
      <c r="B17" s="0" t="s">
        <v>62</v>
      </c>
      <c r="C17" s="3" t="n">
        <v>10245363016.14</v>
      </c>
      <c r="D17" s="3" t="n">
        <v>131800024.5</v>
      </c>
      <c r="E17" s="3" t="n">
        <v>49470190.35</v>
      </c>
      <c r="F17" s="3" t="n">
        <v>55678749.5</v>
      </c>
      <c r="G17" s="3" t="n">
        <v>65584497.8</v>
      </c>
      <c r="H17" s="3" t="n">
        <v>302533462.15</v>
      </c>
      <c r="I17" s="2" t="n">
        <v>0.029528818224733</v>
      </c>
      <c r="J17" s="0" t="s">
        <v>93</v>
      </c>
    </row>
    <row r="18" customFormat="false" ht="15" hidden="false" customHeight="false" outlineLevel="0" collapsed="false">
      <c r="B18" s="0" t="s">
        <v>63</v>
      </c>
      <c r="C18" s="3" t="n">
        <v>25340299465.22</v>
      </c>
      <c r="D18" s="3" t="n">
        <v>321858809.25</v>
      </c>
      <c r="E18" s="3" t="n">
        <v>387473908.08</v>
      </c>
      <c r="F18" s="3" t="n">
        <v>638379633.97</v>
      </c>
      <c r="G18" s="3" t="n">
        <v>383086836.5</v>
      </c>
      <c r="H18" s="3" t="n">
        <v>1730799187.8</v>
      </c>
      <c r="I18" s="2" t="n">
        <v>0.0683022388971982</v>
      </c>
      <c r="J18" s="0" t="s">
        <v>94</v>
      </c>
    </row>
    <row r="19" customFormat="false" ht="15" hidden="false" customHeight="false" outlineLevel="0" collapsed="false">
      <c r="B19" s="0" t="s">
        <v>64</v>
      </c>
      <c r="C19" s="3" t="n">
        <v>9470851648.59</v>
      </c>
      <c r="D19" s="3" t="n">
        <v>854640080.56</v>
      </c>
      <c r="E19" s="3" t="n">
        <v>490536363.77</v>
      </c>
      <c r="F19" s="3" t="n">
        <v>457170125.22</v>
      </c>
      <c r="G19" s="3" t="n">
        <v>462295406.02</v>
      </c>
      <c r="H19" s="3" t="n">
        <v>2264641975.57</v>
      </c>
      <c r="I19" s="2" t="n">
        <v>0.239117036101727</v>
      </c>
      <c r="J19" s="0" t="s">
        <v>95</v>
      </c>
    </row>
    <row r="20" customFormat="false" ht="15" hidden="false" customHeight="false" outlineLevel="0" collapsed="false">
      <c r="B20" s="0" t="s">
        <v>65</v>
      </c>
      <c r="C20" s="3" t="n">
        <v>38728016394.68</v>
      </c>
      <c r="D20" s="3" t="n">
        <v>317903652.92</v>
      </c>
      <c r="E20" s="3" t="n">
        <v>220557172.81</v>
      </c>
      <c r="F20" s="3" t="n">
        <v>236840779.08</v>
      </c>
      <c r="G20" s="3" t="n">
        <v>224356350.1</v>
      </c>
      <c r="H20" s="3" t="n">
        <v>999657954.91</v>
      </c>
      <c r="I20" s="2" t="n">
        <v>0.0258122684292016</v>
      </c>
      <c r="J20" s="0" t="s">
        <v>96</v>
      </c>
    </row>
    <row r="21" customFormat="false" ht="15" hidden="false" customHeight="false" outlineLevel="0" collapsed="false">
      <c r="B21" s="0" t="s">
        <v>66</v>
      </c>
      <c r="C21" s="3" t="n">
        <v>58565519627.95</v>
      </c>
      <c r="D21" s="3" t="n">
        <v>1047452458.96</v>
      </c>
      <c r="E21" s="3" t="n">
        <v>2312611453.65</v>
      </c>
      <c r="F21" s="3" t="n">
        <v>1088515383.96</v>
      </c>
      <c r="G21" s="3" t="n">
        <v>54997724.86</v>
      </c>
      <c r="H21" s="3" t="n">
        <v>4503577021.43</v>
      </c>
      <c r="I21" s="2" t="n">
        <v>0.076898097208732</v>
      </c>
      <c r="J21" s="0" t="s">
        <v>97</v>
      </c>
    </row>
    <row r="22" customFormat="false" ht="15" hidden="false" customHeight="false" outlineLevel="0" collapsed="false">
      <c r="B22" s="0" t="s">
        <v>67</v>
      </c>
      <c r="C22" s="3" t="n">
        <v>10197530279.21</v>
      </c>
      <c r="D22" s="3" t="n">
        <v>247004142.12</v>
      </c>
      <c r="E22" s="3" t="n">
        <v>101097830.71</v>
      </c>
      <c r="F22" s="3" t="n">
        <v>286754781.39</v>
      </c>
      <c r="G22" s="3" t="n">
        <v>270540171.23</v>
      </c>
      <c r="H22" s="3" t="n">
        <v>905396925.45</v>
      </c>
      <c r="I22" s="2" t="n">
        <v>0.0887859021410173</v>
      </c>
      <c r="J22" s="0" t="s">
        <v>98</v>
      </c>
    </row>
    <row r="23" customFormat="false" ht="15" hidden="false" customHeight="false" outlineLevel="0" collapsed="false">
      <c r="B23" s="0" t="s">
        <v>68</v>
      </c>
      <c r="C23" s="3" t="n">
        <v>7743045299.48</v>
      </c>
      <c r="D23" s="3" t="n">
        <v>117241365.75</v>
      </c>
      <c r="E23" s="3" t="n">
        <v>33865652.45</v>
      </c>
      <c r="F23" s="3" t="n">
        <v>23956905.82</v>
      </c>
      <c r="G23" s="3" t="n">
        <v>0</v>
      </c>
      <c r="H23" s="3" t="n">
        <v>175063924.02</v>
      </c>
      <c r="I23" s="2" t="n">
        <v>0.0226091824662006</v>
      </c>
      <c r="J23" s="0" t="s">
        <v>99</v>
      </c>
    </row>
    <row r="24" customFormat="false" ht="15" hidden="false" customHeight="false" outlineLevel="0" collapsed="false">
      <c r="B24" s="0" t="s">
        <v>69</v>
      </c>
      <c r="C24" s="3" t="n">
        <v>4197142857.44</v>
      </c>
      <c r="D24" s="3" t="n">
        <v>0</v>
      </c>
      <c r="E24" s="3" t="n">
        <v>0</v>
      </c>
      <c r="F24" s="3" t="n">
        <v>0</v>
      </c>
      <c r="G24" s="3" t="n">
        <v>0</v>
      </c>
      <c r="H24" s="3" t="n">
        <v>0</v>
      </c>
      <c r="I24" s="2" t="n">
        <v>0</v>
      </c>
      <c r="J24" s="0" t="s">
        <v>100</v>
      </c>
    </row>
    <row r="25" customFormat="false" ht="15" hidden="false" customHeight="false" outlineLevel="0" collapsed="false">
      <c r="B25" s="0" t="s">
        <v>70</v>
      </c>
      <c r="C25" s="3" t="n">
        <v>41240867721.84</v>
      </c>
      <c r="D25" s="3" t="n">
        <v>333580861.79</v>
      </c>
      <c r="E25" s="3" t="n">
        <v>555025114.78</v>
      </c>
      <c r="F25" s="3" t="n">
        <v>270199089.27</v>
      </c>
      <c r="G25" s="3" t="n">
        <v>191868025.31</v>
      </c>
      <c r="H25" s="3" t="n">
        <v>1350673091.15</v>
      </c>
      <c r="I25" s="2" t="n">
        <v>0.0327508407500049</v>
      </c>
      <c r="J25" s="0" t="s">
        <v>101</v>
      </c>
    </row>
    <row r="26" customFormat="false" ht="15" hidden="false" customHeight="false" outlineLevel="0" collapsed="false">
      <c r="B26" s="0" t="s">
        <v>71</v>
      </c>
      <c r="C26" s="3" t="n">
        <v>24992179586.72</v>
      </c>
      <c r="D26" s="3" t="n">
        <v>1253880610.78</v>
      </c>
      <c r="E26" s="3" t="n">
        <v>1062112184.02</v>
      </c>
      <c r="F26" s="3" t="n">
        <v>189717750</v>
      </c>
      <c r="G26" s="3" t="n">
        <v>170847854.77</v>
      </c>
      <c r="H26" s="3" t="n">
        <v>2676558399.57</v>
      </c>
      <c r="I26" s="2" t="n">
        <v>0.10709583733114</v>
      </c>
      <c r="J26" s="0" t="s">
        <v>102</v>
      </c>
    </row>
    <row r="27" customFormat="false" ht="15" hidden="false" customHeight="false" outlineLevel="0" collapsed="false">
      <c r="B27" s="0" t="s">
        <v>72</v>
      </c>
      <c r="C27" s="3" t="n">
        <v>8026120665.34</v>
      </c>
      <c r="D27" s="3" t="n">
        <v>123434602.23</v>
      </c>
      <c r="E27" s="3" t="n">
        <v>160058791.18</v>
      </c>
      <c r="F27" s="3" t="n">
        <v>235400940.61</v>
      </c>
      <c r="G27" s="3" t="n">
        <v>215247045.12</v>
      </c>
      <c r="H27" s="3" t="n">
        <v>734141379.14</v>
      </c>
      <c r="I27" s="2" t="n">
        <v>0.0914690184400437</v>
      </c>
      <c r="J27" s="0" t="s">
        <v>103</v>
      </c>
    </row>
    <row r="28" customFormat="false" ht="15" hidden="false" customHeight="false" outlineLevel="0" collapsed="false">
      <c r="B28" s="0" t="s">
        <v>73</v>
      </c>
      <c r="C28" s="3" t="n">
        <v>161454187868.69</v>
      </c>
      <c r="D28" s="3" t="n">
        <v>4955227572.23</v>
      </c>
      <c r="E28" s="3" t="n">
        <v>4587017081.77</v>
      </c>
      <c r="F28" s="3" t="n">
        <v>2898266909.66</v>
      </c>
      <c r="G28" s="3" t="n">
        <v>2255496551.47</v>
      </c>
      <c r="H28" s="3" t="n">
        <v>14696008115.13</v>
      </c>
      <c r="I28" s="2" t="n">
        <v>0.0910227743803227</v>
      </c>
      <c r="J28" s="0" t="s">
        <v>104</v>
      </c>
    </row>
    <row r="29" customFormat="false" ht="15" hidden="false" customHeight="false" outlineLevel="0" collapsed="false">
      <c r="B29" s="0" t="s">
        <v>74</v>
      </c>
      <c r="C29" s="3" t="n">
        <v>8015429038.52</v>
      </c>
      <c r="D29" s="3" t="n">
        <v>203612805.18</v>
      </c>
      <c r="E29" s="3" t="n">
        <v>239797516.05</v>
      </c>
      <c r="F29" s="3" t="n">
        <v>140578477.6</v>
      </c>
      <c r="G29" s="3" t="n">
        <v>160085554.2</v>
      </c>
      <c r="H29" s="3" t="n">
        <v>744074353.03</v>
      </c>
      <c r="I29" s="2" t="n">
        <v>0.0928302589236557</v>
      </c>
      <c r="J29" s="0" t="s">
        <v>105</v>
      </c>
    </row>
    <row r="30" customFormat="false" ht="15" hidden="false" customHeight="false" outlineLevel="0" collapsed="false">
      <c r="B30" s="0" t="s">
        <v>106</v>
      </c>
      <c r="C30" s="3" t="n">
        <v>690178379541.143</v>
      </c>
      <c r="D30" s="3" t="n">
        <v>15192190380.33</v>
      </c>
      <c r="E30" s="3" t="n">
        <v>15988937149.07</v>
      </c>
      <c r="F30" s="3" t="n">
        <v>11945583115.72</v>
      </c>
      <c r="G30" s="3" t="n">
        <v>10080011514.44</v>
      </c>
      <c r="H30" s="3" t="n">
        <v>53206722159.56</v>
      </c>
      <c r="I30" s="2" t="n">
        <v>0.0770912618197833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H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8.609375" defaultRowHeight="15" zeroHeight="false" outlineLevelRow="0" outlineLevelCol="0"/>
  <cols>
    <col collapsed="false" customWidth="true" hidden="false" outlineLevel="0" max="2" min="2" style="0" width="69.13"/>
    <col collapsed="false" customWidth="true" hidden="false" outlineLevel="0" max="6" min="3" style="0" width="10.14"/>
    <col collapsed="false" customWidth="true" hidden="false" outlineLevel="0" max="7" min="7" style="0" width="26.29"/>
  </cols>
  <sheetData>
    <row r="2" customFormat="false" ht="15" hidden="false" customHeight="false" outlineLevel="0" collapsed="false">
      <c r="B2" s="0" t="s">
        <v>107</v>
      </c>
      <c r="C2" s="0" t="n">
        <v>2016</v>
      </c>
      <c r="D2" s="0" t="n">
        <v>2017</v>
      </c>
      <c r="E2" s="0" t="n">
        <v>2018</v>
      </c>
      <c r="F2" s="0" t="n">
        <v>2019</v>
      </c>
      <c r="G2" s="0" t="s">
        <v>108</v>
      </c>
      <c r="H2" s="4" t="s">
        <v>109</v>
      </c>
    </row>
    <row r="3" customFormat="false" ht="15" hidden="false" customHeight="false" outlineLevel="0" collapsed="false">
      <c r="B3" s="0" t="s">
        <v>110</v>
      </c>
      <c r="C3" s="3" t="n">
        <v>130391.928944158</v>
      </c>
      <c r="D3" s="3" t="n">
        <v>128841.212225235</v>
      </c>
      <c r="E3" s="3" t="n">
        <v>142683.302052165</v>
      </c>
      <c r="F3" s="3" t="n">
        <v>155497.410656642</v>
      </c>
      <c r="G3" s="3" t="n">
        <v>12814.1086044775</v>
      </c>
      <c r="H3" s="2" t="n">
        <v>0.0898080463528426</v>
      </c>
    </row>
    <row r="4" customFormat="false" ht="15" hidden="false" customHeight="false" outlineLevel="0" collapsed="false">
      <c r="B4" s="0" t="s">
        <v>111</v>
      </c>
      <c r="C4" s="3" t="n">
        <v>106420.291855497</v>
      </c>
      <c r="D4" s="3" t="n">
        <v>107989.891314445</v>
      </c>
      <c r="E4" s="3" t="n">
        <v>122204.611456975</v>
      </c>
      <c r="F4" s="3" t="n">
        <v>135203.025657562</v>
      </c>
      <c r="G4" s="3" t="n">
        <v>12998.4142005875</v>
      </c>
      <c r="H4" s="2" t="n">
        <v>0.106365987712042</v>
      </c>
    </row>
    <row r="5" customFormat="false" ht="15" hidden="false" customHeight="false" outlineLevel="0" collapsed="false">
      <c r="B5" s="0" t="s">
        <v>112</v>
      </c>
      <c r="C5" s="3" t="n">
        <v>69910.78480997</v>
      </c>
      <c r="D5" s="3" t="n">
        <v>66657.57016407</v>
      </c>
      <c r="E5" s="3" t="n">
        <v>71480.90649444</v>
      </c>
      <c r="F5" s="3" t="n">
        <v>77949.96489687</v>
      </c>
      <c r="G5" s="3" t="n">
        <v>6469.05840242999</v>
      </c>
      <c r="H5" s="2" t="n">
        <v>0.0905005087328206</v>
      </c>
    </row>
    <row r="6" customFormat="false" ht="15" hidden="false" customHeight="false" outlineLevel="0" collapsed="false">
      <c r="B6" s="0" t="s">
        <v>113</v>
      </c>
      <c r="C6" s="3" t="n">
        <v>2555.6963636175</v>
      </c>
      <c r="D6" s="3" t="n">
        <v>2836.036830015</v>
      </c>
      <c r="E6" s="3" t="n">
        <v>3340.074644145</v>
      </c>
      <c r="F6" s="3" t="n">
        <v>3211.1140962525</v>
      </c>
      <c r="G6" s="3" t="n">
        <v>-128.9605478925</v>
      </c>
      <c r="H6" s="2" t="n">
        <v>-0.0386100796036287</v>
      </c>
    </row>
    <row r="7" customFormat="false" ht="15" hidden="false" customHeight="false" outlineLevel="0" collapsed="false">
      <c r="B7" s="0" t="s">
        <v>114</v>
      </c>
      <c r="C7" s="3" t="n">
        <v>1173.15802644</v>
      </c>
      <c r="D7" s="3" t="n">
        <v>1173.15802644</v>
      </c>
      <c r="E7" s="3" t="n">
        <v>1149.09324648</v>
      </c>
      <c r="F7" s="3" t="n">
        <v>0</v>
      </c>
      <c r="G7" s="3" t="n">
        <v>-1149.09324648</v>
      </c>
      <c r="H7" s="2" t="n">
        <v>-1</v>
      </c>
    </row>
    <row r="8" customFormat="false" ht="15" hidden="false" customHeight="false" outlineLevel="0" collapsed="false">
      <c r="B8" s="0" t="s">
        <v>115</v>
      </c>
      <c r="C8" s="3" t="n">
        <v>933.91278678</v>
      </c>
      <c r="D8" s="3" t="n">
        <v>1280.12901392</v>
      </c>
      <c r="E8" s="3" t="n">
        <v>1022.44209643</v>
      </c>
      <c r="F8" s="3" t="n">
        <v>618.56222401</v>
      </c>
      <c r="G8" s="3" t="n">
        <v>-403.87987242</v>
      </c>
      <c r="H8" s="2" t="n">
        <v>-0.395014909724671</v>
      </c>
    </row>
    <row r="9" customFormat="false" ht="15" hidden="false" customHeight="false" outlineLevel="0" collapsed="false">
      <c r="B9" s="0" t="s">
        <v>116</v>
      </c>
      <c r="C9" s="3" t="n">
        <v>3852.59985323</v>
      </c>
      <c r="D9" s="3" t="n">
        <v>3916.27756146</v>
      </c>
      <c r="E9" s="3" t="n">
        <v>3943.83119563</v>
      </c>
      <c r="F9" s="3" t="n">
        <v>4351.61601963</v>
      </c>
      <c r="G9" s="3" t="n">
        <v>407.784824000002</v>
      </c>
      <c r="H9" s="2" t="n">
        <v>0.103398143523955</v>
      </c>
    </row>
    <row r="10" customFormat="false" ht="15" hidden="false" customHeight="false" outlineLevel="0" collapsed="false">
      <c r="B10" s="0" t="s">
        <v>117</v>
      </c>
      <c r="C10" s="3" t="n">
        <v>15071.697659</v>
      </c>
      <c r="D10" s="3" t="n">
        <v>14501.15286453</v>
      </c>
      <c r="E10" s="3" t="n">
        <v>15201.24265732</v>
      </c>
      <c r="F10" s="3" t="n">
        <v>16062.56434343</v>
      </c>
      <c r="G10" s="3" t="n">
        <v>861.321686110001</v>
      </c>
      <c r="H10" s="2" t="n">
        <v>0.0566612681296315</v>
      </c>
    </row>
    <row r="11" customFormat="false" ht="15" hidden="false" customHeight="false" outlineLevel="0" collapsed="false">
      <c r="B11" s="0" t="s">
        <v>118</v>
      </c>
      <c r="C11" s="3" t="n">
        <v>9.01688476</v>
      </c>
      <c r="D11" s="3" t="n">
        <v>5.33473654</v>
      </c>
      <c r="E11" s="3" t="n">
        <v>4.64628166</v>
      </c>
      <c r="F11" s="3" t="n">
        <v>7.68500992</v>
      </c>
      <c r="G11" s="3" t="n">
        <v>3.03872826</v>
      </c>
      <c r="H11" s="2" t="n">
        <v>0.654012925251717</v>
      </c>
    </row>
    <row r="12" customFormat="false" ht="15" hidden="false" customHeight="false" outlineLevel="0" collapsed="false">
      <c r="B12" s="0" t="s">
        <v>119</v>
      </c>
      <c r="C12" s="3" t="n">
        <v>7573.05150132</v>
      </c>
      <c r="D12" s="3" t="n">
        <v>12155.13930281</v>
      </c>
      <c r="E12" s="3" t="n">
        <v>20374.70440011</v>
      </c>
      <c r="F12" s="3" t="n">
        <v>27539.67052924</v>
      </c>
      <c r="G12" s="3" t="n">
        <v>7164.96612913</v>
      </c>
      <c r="H12" s="2" t="n">
        <v>0.351659881214832</v>
      </c>
    </row>
    <row r="13" customFormat="false" ht="15" hidden="false" customHeight="false" outlineLevel="0" collapsed="false">
      <c r="B13" s="0" t="s">
        <v>120</v>
      </c>
      <c r="C13" s="3" t="n">
        <v>5340.37397038</v>
      </c>
      <c r="D13" s="3" t="n">
        <v>5465.09281466</v>
      </c>
      <c r="E13" s="3" t="n">
        <v>5687.67044076</v>
      </c>
      <c r="F13" s="3" t="n">
        <v>5461.84853821</v>
      </c>
      <c r="G13" s="3" t="n">
        <v>-225.821902550001</v>
      </c>
      <c r="H13" s="2" t="n">
        <v>-0.0397037600722566</v>
      </c>
    </row>
    <row r="14" customFormat="false" ht="15" hidden="false" customHeight="false" outlineLevel="0" collapsed="false">
      <c r="B14" s="0" t="s">
        <v>121</v>
      </c>
      <c r="C14" s="3" t="n">
        <v>23971.63708866</v>
      </c>
      <c r="D14" s="3" t="n">
        <v>20851.32091079</v>
      </c>
      <c r="E14" s="3" t="n">
        <v>20478.69059519</v>
      </c>
      <c r="F14" s="3" t="n">
        <v>20294.38499908</v>
      </c>
      <c r="G14" s="3" t="n">
        <v>-184.30559611</v>
      </c>
      <c r="H14" s="2" t="n">
        <v>-0.00899987209891673</v>
      </c>
    </row>
    <row r="15" customFormat="false" ht="15" hidden="false" customHeight="false" outlineLevel="0" collapsed="false">
      <c r="B15" s="0" t="s">
        <v>122</v>
      </c>
      <c r="C15" s="3" t="n">
        <v>16444.52559463</v>
      </c>
      <c r="D15" s="3" t="n">
        <v>17303.32286879</v>
      </c>
      <c r="E15" s="3" t="n">
        <v>18408.24507413</v>
      </c>
      <c r="F15" s="3" t="n">
        <v>18761.19800818</v>
      </c>
      <c r="G15" s="3" t="n">
        <v>352.952934049998</v>
      </c>
      <c r="H15" s="2" t="n">
        <v>0.0191736329361467</v>
      </c>
    </row>
    <row r="16" customFormat="false" ht="15" hidden="false" customHeight="false" outlineLevel="0" collapsed="false">
      <c r="B16" s="0" t="s">
        <v>123</v>
      </c>
      <c r="C16" s="3" t="n">
        <v>1551.04493033</v>
      </c>
      <c r="D16" s="3" t="n">
        <v>1969.34082316</v>
      </c>
      <c r="E16" s="3" t="n">
        <v>1764.53386309</v>
      </c>
      <c r="F16" s="3" t="n">
        <v>1524.75735563</v>
      </c>
      <c r="G16" s="3" t="n">
        <v>-239.77650746</v>
      </c>
      <c r="H16" s="2" t="n">
        <v>-0.135886600124585</v>
      </c>
    </row>
    <row r="17" customFormat="false" ht="15" hidden="false" customHeight="false" outlineLevel="0" collapsed="false">
      <c r="B17" s="0" t="s">
        <v>124</v>
      </c>
      <c r="C17" s="3" t="n">
        <v>2900</v>
      </c>
      <c r="D17" s="3" t="n">
        <v>0</v>
      </c>
      <c r="E17" s="3" t="n">
        <v>225.71</v>
      </c>
      <c r="F17" s="3" t="n">
        <v>0</v>
      </c>
      <c r="G17" s="3" t="n">
        <v>-225.71</v>
      </c>
      <c r="H17" s="2" t="n">
        <v>-1</v>
      </c>
    </row>
    <row r="18" customFormat="false" ht="15" hidden="false" customHeight="false" outlineLevel="0" collapsed="false">
      <c r="B18" s="0" t="s">
        <v>125</v>
      </c>
      <c r="C18" s="3" t="n">
        <v>138.61192757</v>
      </c>
      <c r="D18" s="3" t="n">
        <v>131.38526484</v>
      </c>
      <c r="E18" s="3" t="n">
        <v>73.08621058</v>
      </c>
      <c r="F18" s="3" t="n">
        <v>0</v>
      </c>
      <c r="G18" s="3" t="n">
        <v>-73.08621058</v>
      </c>
      <c r="H18" s="2" t="n">
        <v>-1</v>
      </c>
    </row>
    <row r="19" customFormat="false" ht="15" hidden="false" customHeight="false" outlineLevel="0" collapsed="false">
      <c r="B19" s="0" t="s">
        <v>126</v>
      </c>
      <c r="C19" s="3" t="n">
        <v>2925</v>
      </c>
      <c r="D19" s="3" t="n">
        <v>1432.81192202</v>
      </c>
      <c r="E19" s="3" t="n">
        <v>0</v>
      </c>
      <c r="F19" s="3" t="n">
        <v>0</v>
      </c>
      <c r="G19" s="3" t="n">
        <v>0</v>
      </c>
      <c r="H19" s="2"/>
    </row>
    <row r="20" customFormat="false" ht="15" hidden="false" customHeight="false" outlineLevel="0" collapsed="false">
      <c r="B20" s="0" t="s">
        <v>127</v>
      </c>
      <c r="C20" s="3" t="n">
        <v>12.45463613</v>
      </c>
      <c r="D20" s="3" t="n">
        <v>14.46003198</v>
      </c>
      <c r="E20" s="3" t="n">
        <v>7.11544739</v>
      </c>
      <c r="F20" s="3" t="n">
        <v>8.42963527</v>
      </c>
      <c r="G20" s="3" t="n">
        <v>1.31418788</v>
      </c>
      <c r="H20" s="2" t="n">
        <v>0.18469504557745</v>
      </c>
    </row>
    <row r="21" customFormat="false" ht="15" hidden="false" customHeight="false" outlineLevel="0" collapsed="false">
      <c r="B21" s="0" t="s">
        <v>128</v>
      </c>
      <c r="C21" s="3" t="n">
        <v>9158.33635736</v>
      </c>
      <c r="D21" s="3" t="n">
        <v>7954.08742305</v>
      </c>
      <c r="E21" s="3" t="n">
        <v>5829.55778624</v>
      </c>
      <c r="F21" s="3" t="n">
        <v>6227.63635121</v>
      </c>
      <c r="G21" s="3" t="n">
        <v>398.078564969999</v>
      </c>
      <c r="H21" s="2" t="n">
        <v>0.0682862370640904</v>
      </c>
    </row>
    <row r="22" customFormat="false" ht="15" hidden="false" customHeight="false" outlineLevel="0" collapsed="false">
      <c r="B22" s="0" t="s">
        <v>129</v>
      </c>
      <c r="C22" s="3" t="n">
        <v>5611.5382265</v>
      </c>
      <c r="D22" s="3" t="n">
        <v>5514.20394611</v>
      </c>
      <c r="E22" s="3" t="n">
        <v>4728.55561055</v>
      </c>
      <c r="F22" s="3" t="n">
        <v>5137.55157127</v>
      </c>
      <c r="G22" s="3" t="n">
        <v>408.99596072</v>
      </c>
      <c r="H22" s="2" t="n">
        <v>0.0864949033923761</v>
      </c>
    </row>
    <row r="23" customFormat="false" ht="15" hidden="false" customHeight="false" outlineLevel="0" collapsed="false">
      <c r="B23" s="0" t="s">
        <v>130</v>
      </c>
      <c r="C23" s="3" t="n">
        <v>602.95043556</v>
      </c>
      <c r="D23" s="3" t="n">
        <v>584.7933531</v>
      </c>
      <c r="E23" s="3" t="n">
        <v>478.88997258</v>
      </c>
      <c r="F23" s="3" t="n">
        <v>947.44532073</v>
      </c>
      <c r="G23" s="3" t="n">
        <v>468.55534815</v>
      </c>
      <c r="H23" s="2" t="n">
        <v>0.978419626591213</v>
      </c>
    </row>
    <row r="24" customFormat="false" ht="15" hidden="false" customHeight="false" outlineLevel="0" collapsed="false">
      <c r="B24" s="0" t="s">
        <v>131</v>
      </c>
      <c r="C24" s="3" t="n">
        <v>86.42028865</v>
      </c>
      <c r="D24" s="3" t="n">
        <v>86.65234054</v>
      </c>
      <c r="E24" s="3" t="n">
        <v>46.32436666</v>
      </c>
      <c r="F24" s="3" t="n">
        <v>49.30280324</v>
      </c>
      <c r="G24" s="3" t="n">
        <v>2.97843658</v>
      </c>
      <c r="H24" s="2" t="n">
        <v>0.0642952466433138</v>
      </c>
    </row>
    <row r="25" customFormat="false" ht="15" hidden="false" customHeight="false" outlineLevel="0" collapsed="false">
      <c r="B25" s="0" t="s">
        <v>132</v>
      </c>
      <c r="C25" s="3" t="n">
        <v>4011.63817829</v>
      </c>
      <c r="D25" s="3" t="n">
        <v>2633.10718151</v>
      </c>
      <c r="E25" s="3" t="n">
        <v>1569.31064893</v>
      </c>
      <c r="F25" s="3" t="n">
        <v>1746.72113157</v>
      </c>
      <c r="G25" s="3" t="n">
        <v>177.41048264</v>
      </c>
      <c r="H25" s="2" t="n">
        <v>0.1130499450577</v>
      </c>
    </row>
    <row r="26" customFormat="false" ht="15" hidden="false" customHeight="false" outlineLevel="0" collapsed="false">
      <c r="B26" s="0" t="s">
        <v>133</v>
      </c>
      <c r="C26" s="3" t="n">
        <v>126.03872005</v>
      </c>
      <c r="D26" s="3" t="n">
        <v>180.4109978</v>
      </c>
      <c r="E26" s="3" t="n">
        <v>81.10045697</v>
      </c>
      <c r="F26" s="3" t="n">
        <v>41.906636</v>
      </c>
      <c r="G26" s="3" t="n">
        <v>-39.19382097</v>
      </c>
      <c r="H26" s="2" t="n">
        <v>-0.483274970750143</v>
      </c>
    </row>
    <row r="27" customFormat="false" ht="15" hidden="false" customHeight="false" outlineLevel="0" collapsed="false">
      <c r="B27" s="0" t="s">
        <v>134</v>
      </c>
      <c r="C27" s="3" t="n">
        <v>0.28504688</v>
      </c>
      <c r="D27" s="3" t="n">
        <v>0</v>
      </c>
      <c r="E27" s="3" t="n">
        <v>0</v>
      </c>
      <c r="F27" s="3" t="n">
        <v>0</v>
      </c>
      <c r="G27" s="3" t="n">
        <v>0</v>
      </c>
      <c r="H27" s="2"/>
    </row>
    <row r="28" customFormat="false" ht="15" hidden="false" customHeight="false" outlineLevel="0" collapsed="false">
      <c r="B28" s="0" t="s">
        <v>135</v>
      </c>
      <c r="C28" s="3" t="n">
        <v>189.17437613</v>
      </c>
      <c r="D28" s="3" t="n">
        <v>1119.92549535</v>
      </c>
      <c r="E28" s="3" t="n">
        <v>956.57405643</v>
      </c>
      <c r="F28" s="3" t="n">
        <v>645.11069444</v>
      </c>
      <c r="G28" s="3" t="n">
        <v>-311.46336199</v>
      </c>
      <c r="H28" s="2" t="n">
        <v>-0.325602978563314</v>
      </c>
    </row>
    <row r="29" customFormat="false" ht="15" hidden="false" customHeight="false" outlineLevel="0" collapsed="false">
      <c r="B29" s="0" t="s">
        <v>136</v>
      </c>
      <c r="C29" s="3" t="n">
        <v>31.4430643</v>
      </c>
      <c r="D29" s="3" t="n">
        <v>16.34300869</v>
      </c>
      <c r="E29" s="3" t="n">
        <v>7.978</v>
      </c>
      <c r="F29" s="3" t="n">
        <v>1.49617731</v>
      </c>
      <c r="G29" s="3" t="n">
        <v>-6.48182269</v>
      </c>
      <c r="H29" s="2" t="n">
        <v>-0.812462107044372</v>
      </c>
    </row>
    <row r="30" customFormat="false" ht="15" hidden="false" customHeight="false" outlineLevel="0" collapsed="false">
      <c r="B30" s="0" t="s">
        <v>137</v>
      </c>
      <c r="C30" s="3" t="n">
        <v>12.70345139</v>
      </c>
      <c r="D30" s="3" t="n">
        <v>0</v>
      </c>
      <c r="E30" s="3" t="n">
        <v>0</v>
      </c>
      <c r="F30" s="3" t="n">
        <v>0</v>
      </c>
      <c r="G30" s="3" t="n">
        <v>0</v>
      </c>
      <c r="H30" s="2"/>
    </row>
    <row r="31" customFormat="false" ht="15" hidden="false" customHeight="false" outlineLevel="0" collapsed="false">
      <c r="B31" s="0" t="s">
        <v>138</v>
      </c>
      <c r="C31" s="3" t="n">
        <v>550.88466525</v>
      </c>
      <c r="D31" s="3" t="n">
        <v>892.97156912</v>
      </c>
      <c r="E31" s="3" t="n">
        <v>1588.37810898</v>
      </c>
      <c r="F31" s="3" t="n">
        <v>1705.56880798</v>
      </c>
      <c r="G31" s="3" t="n">
        <v>117.190699</v>
      </c>
      <c r="H31" s="2" t="n">
        <v>0.0737801020660349</v>
      </c>
    </row>
    <row r="32" customFormat="false" ht="15" hidden="false" customHeight="false" outlineLevel="0" collapsed="false">
      <c r="B32" s="0" t="s">
        <v>139</v>
      </c>
      <c r="C32" s="3" t="n">
        <v>3059.71593879</v>
      </c>
      <c r="D32" s="3" t="n">
        <v>1995.56760706</v>
      </c>
      <c r="E32" s="3" t="n">
        <v>707.07856254</v>
      </c>
      <c r="F32" s="3" t="n">
        <v>720.23743487</v>
      </c>
      <c r="G32" s="3" t="n">
        <v>13.15887233</v>
      </c>
      <c r="H32" s="2" t="n">
        <v>0.0186101983953948</v>
      </c>
    </row>
    <row r="33" customFormat="false" ht="15" hidden="false" customHeight="false" outlineLevel="0" collapsed="false">
      <c r="B33" s="0" t="s">
        <v>140</v>
      </c>
      <c r="C33" s="3" t="n">
        <v>487.08219207</v>
      </c>
      <c r="D33" s="3" t="n">
        <v>444.31586988</v>
      </c>
      <c r="E33" s="3" t="n">
        <v>393.92361315</v>
      </c>
      <c r="F33" s="3" t="n">
        <v>369.84734507</v>
      </c>
      <c r="G33" s="3" t="n">
        <v>-24.07626808</v>
      </c>
      <c r="H33" s="2" t="n">
        <v>-0.0611191288774865</v>
      </c>
    </row>
    <row r="34" customFormat="false" ht="15" hidden="false" customHeight="false" outlineLevel="0" collapsed="false">
      <c r="B34" s="0" t="s">
        <v>141</v>
      </c>
      <c r="C34" s="3" t="n">
        <v>139550.265301518</v>
      </c>
      <c r="D34" s="3" t="n">
        <v>136795.299648285</v>
      </c>
      <c r="E34" s="3" t="n">
        <v>148512.859838405</v>
      </c>
      <c r="F34" s="3" t="n">
        <v>161725.047007853</v>
      </c>
      <c r="G34" s="3" t="n">
        <v>13212.1871694475</v>
      </c>
      <c r="H34" s="2" t="n">
        <v>0.0889632533089963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2:G3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E10" activeCellId="0" sqref="E10"/>
    </sheetView>
  </sheetViews>
  <sheetFormatPr defaultColWidth="8.609375" defaultRowHeight="15" zeroHeight="false" outlineLevelRow="0" outlineLevelCol="0"/>
  <cols>
    <col collapsed="false" customWidth="true" hidden="false" outlineLevel="0" max="4" min="4" style="0" width="11.86"/>
    <col collapsed="false" customWidth="true" hidden="false" outlineLevel="0" max="5" min="5" style="0" width="16.42"/>
    <col collapsed="false" customWidth="true" hidden="false" outlineLevel="0" max="6" min="6" style="0" width="15.43"/>
    <col collapsed="false" customWidth="true" hidden="false" outlineLevel="0" max="7" min="7" style="0" width="13.86"/>
  </cols>
  <sheetData>
    <row r="2" customFormat="false" ht="15" hidden="false" customHeight="false" outlineLevel="0" collapsed="false">
      <c r="C2" s="0" t="s">
        <v>47</v>
      </c>
      <c r="D2" s="0" t="s">
        <v>142</v>
      </c>
      <c r="E2" s="0" t="s">
        <v>143</v>
      </c>
      <c r="F2" s="0" t="s">
        <v>144</v>
      </c>
      <c r="G2" s="0" t="s">
        <v>145</v>
      </c>
    </row>
    <row r="3" customFormat="false" ht="15" hidden="false" customHeight="false" outlineLevel="0" collapsed="false">
      <c r="C3" s="0" t="s">
        <v>48</v>
      </c>
      <c r="D3" s="0" t="n">
        <v>1</v>
      </c>
      <c r="E3" s="0" t="n">
        <v>4</v>
      </c>
      <c r="F3" s="0" t="n">
        <v>4</v>
      </c>
      <c r="G3" s="3" t="n">
        <v>2209840</v>
      </c>
    </row>
    <row r="4" customFormat="false" ht="15" hidden="false" customHeight="false" outlineLevel="0" collapsed="false">
      <c r="C4" s="0" t="s">
        <v>49</v>
      </c>
      <c r="D4" s="0" t="n">
        <v>2</v>
      </c>
      <c r="E4" s="0" t="n">
        <v>4</v>
      </c>
      <c r="F4" s="0" t="n">
        <v>3</v>
      </c>
      <c r="G4" s="3" t="n">
        <v>2810000</v>
      </c>
    </row>
    <row r="5" customFormat="false" ht="15" hidden="false" customHeight="false" outlineLevel="0" collapsed="false">
      <c r="C5" s="0" t="s">
        <v>50</v>
      </c>
      <c r="D5" s="0" t="n">
        <v>15</v>
      </c>
      <c r="E5" s="0" t="n">
        <v>29</v>
      </c>
      <c r="F5" s="0" t="n">
        <v>18</v>
      </c>
      <c r="G5" s="3" t="n">
        <v>18195454</v>
      </c>
    </row>
    <row r="6" customFormat="false" ht="15" hidden="false" customHeight="false" outlineLevel="0" collapsed="false">
      <c r="C6" s="0" t="s">
        <v>51</v>
      </c>
      <c r="D6" s="0" t="n">
        <v>6</v>
      </c>
      <c r="E6" s="0" t="n">
        <v>26</v>
      </c>
      <c r="F6" s="0" t="n">
        <v>11</v>
      </c>
      <c r="G6" s="3" t="n">
        <v>21377891</v>
      </c>
    </row>
    <row r="7" customFormat="false" ht="15" hidden="false" customHeight="false" outlineLevel="0" collapsed="false">
      <c r="C7" s="0" t="s">
        <v>52</v>
      </c>
      <c r="D7" s="0" t="n">
        <v>10</v>
      </c>
      <c r="E7" s="0" t="n">
        <v>108</v>
      </c>
      <c r="F7" s="0" t="n">
        <v>67</v>
      </c>
      <c r="G7" s="3" t="n">
        <v>43860454</v>
      </c>
    </row>
    <row r="8" customFormat="false" ht="15" hidden="false" customHeight="false" outlineLevel="0" collapsed="false">
      <c r="C8" s="0" t="s">
        <v>53</v>
      </c>
      <c r="D8" s="0" t="n">
        <v>5</v>
      </c>
      <c r="E8" s="0" t="n">
        <v>28</v>
      </c>
      <c r="F8" s="0" t="n">
        <v>21</v>
      </c>
      <c r="G8" s="3" t="n">
        <v>19140454</v>
      </c>
    </row>
    <row r="9" customFormat="false" ht="15" hidden="false" customHeight="false" outlineLevel="0" collapsed="false">
      <c r="C9" s="0" t="s">
        <v>54</v>
      </c>
      <c r="D9" s="0" t="n">
        <v>1</v>
      </c>
      <c r="E9" s="0" t="n">
        <v>1</v>
      </c>
      <c r="F9" s="0" t="n">
        <v>1</v>
      </c>
      <c r="G9" s="3" t="n">
        <v>500000</v>
      </c>
    </row>
    <row r="10" customFormat="false" ht="15" hidden="false" customHeight="false" outlineLevel="0" collapsed="false">
      <c r="C10" s="0" t="s">
        <v>55</v>
      </c>
      <c r="D10" s="0" t="n">
        <v>0</v>
      </c>
      <c r="E10" s="0" t="n">
        <v>0</v>
      </c>
      <c r="F10" s="0" t="n">
        <v>0</v>
      </c>
      <c r="G10" s="3" t="n">
        <v>0</v>
      </c>
    </row>
    <row r="11" customFormat="false" ht="15" hidden="false" customHeight="false" outlineLevel="0" collapsed="false">
      <c r="C11" s="0" t="s">
        <v>56</v>
      </c>
      <c r="D11" s="0" t="n">
        <v>5</v>
      </c>
      <c r="E11" s="0" t="n">
        <v>62</v>
      </c>
      <c r="F11" s="0" t="n">
        <v>55</v>
      </c>
      <c r="G11" s="3" t="n">
        <v>23332855</v>
      </c>
    </row>
    <row r="12" customFormat="false" ht="15" hidden="false" customHeight="false" outlineLevel="0" collapsed="false">
      <c r="C12" s="0" t="s">
        <v>57</v>
      </c>
      <c r="D12" s="0" t="n">
        <v>1</v>
      </c>
      <c r="E12" s="0" t="n">
        <v>4</v>
      </c>
      <c r="F12" s="0" t="n">
        <v>4</v>
      </c>
      <c r="G12" s="3" t="n">
        <v>5500000</v>
      </c>
    </row>
    <row r="13" customFormat="false" ht="15" hidden="false" customHeight="false" outlineLevel="0" collapsed="false">
      <c r="C13" s="0" t="s">
        <v>58</v>
      </c>
      <c r="D13" s="0" t="n">
        <v>26</v>
      </c>
      <c r="E13" s="0" t="n">
        <v>317</v>
      </c>
      <c r="F13" s="0" t="n">
        <v>257</v>
      </c>
      <c r="G13" s="3" t="n">
        <v>80396312</v>
      </c>
    </row>
    <row r="14" customFormat="false" ht="15" hidden="false" customHeight="false" outlineLevel="0" collapsed="false">
      <c r="C14" s="0" t="s">
        <v>59</v>
      </c>
      <c r="D14" s="0" t="n">
        <v>9</v>
      </c>
      <c r="E14" s="0" t="n">
        <v>16</v>
      </c>
      <c r="F14" s="0" t="n">
        <v>16</v>
      </c>
      <c r="G14" s="3" t="n">
        <v>8610454</v>
      </c>
    </row>
    <row r="15" customFormat="false" ht="15" hidden="false" customHeight="false" outlineLevel="0" collapsed="false">
      <c r="C15" s="0" t="s">
        <v>60</v>
      </c>
      <c r="D15" s="0" t="n">
        <v>2</v>
      </c>
      <c r="E15" s="0" t="n">
        <v>24</v>
      </c>
      <c r="F15" s="0" t="n">
        <v>24</v>
      </c>
      <c r="G15" s="3" t="n">
        <v>8270000</v>
      </c>
    </row>
    <row r="16" customFormat="false" ht="15" hidden="false" customHeight="false" outlineLevel="0" collapsed="false">
      <c r="C16" s="0" t="s">
        <v>61</v>
      </c>
      <c r="D16" s="0" t="n">
        <v>5</v>
      </c>
      <c r="E16" s="0" t="n">
        <v>35</v>
      </c>
      <c r="F16" s="0" t="n">
        <v>31</v>
      </c>
      <c r="G16" s="3" t="n">
        <v>21560454</v>
      </c>
    </row>
    <row r="17" customFormat="false" ht="15" hidden="false" customHeight="false" outlineLevel="0" collapsed="false">
      <c r="C17" s="0" t="s">
        <v>62</v>
      </c>
      <c r="D17" s="0" t="n">
        <v>4</v>
      </c>
      <c r="E17" s="0" t="n">
        <v>20</v>
      </c>
      <c r="F17" s="0" t="n">
        <v>18</v>
      </c>
      <c r="G17" s="3" t="n">
        <v>15670454</v>
      </c>
    </row>
    <row r="18" customFormat="false" ht="15" hidden="false" customHeight="false" outlineLevel="0" collapsed="false">
      <c r="C18" s="0" t="s">
        <v>63</v>
      </c>
      <c r="D18" s="0" t="n">
        <v>2</v>
      </c>
      <c r="E18" s="0" t="n">
        <v>13</v>
      </c>
      <c r="F18" s="0" t="n">
        <v>13</v>
      </c>
      <c r="G18" s="3" t="n">
        <v>11860227</v>
      </c>
    </row>
    <row r="19" customFormat="false" ht="15" hidden="false" customHeight="false" outlineLevel="0" collapsed="false">
      <c r="C19" s="0" t="s">
        <v>64</v>
      </c>
      <c r="D19" s="0" t="n">
        <v>5</v>
      </c>
      <c r="E19" s="0" t="n">
        <v>106</v>
      </c>
      <c r="F19" s="0" t="n">
        <v>65</v>
      </c>
      <c r="G19" s="3" t="n">
        <v>28911589</v>
      </c>
    </row>
    <row r="20" customFormat="false" ht="15" hidden="false" customHeight="false" outlineLevel="0" collapsed="false">
      <c r="C20" s="0" t="s">
        <v>65</v>
      </c>
      <c r="D20" s="0" t="n">
        <v>38</v>
      </c>
      <c r="E20" s="0" t="n">
        <v>183</v>
      </c>
      <c r="F20" s="0" t="n">
        <v>146</v>
      </c>
      <c r="G20" s="3" t="n">
        <v>55305404</v>
      </c>
    </row>
    <row r="21" customFormat="false" ht="15" hidden="false" customHeight="false" outlineLevel="0" collapsed="false">
      <c r="C21" s="0" t="s">
        <v>66</v>
      </c>
      <c r="D21" s="0" t="n">
        <v>4</v>
      </c>
      <c r="E21" s="0" t="n">
        <v>4</v>
      </c>
      <c r="F21" s="0" t="n">
        <v>4</v>
      </c>
      <c r="G21" s="3" t="n">
        <v>4500000</v>
      </c>
    </row>
    <row r="22" customFormat="false" ht="15" hidden="false" customHeight="false" outlineLevel="0" collapsed="false">
      <c r="C22" s="0" t="s">
        <v>67</v>
      </c>
      <c r="D22" s="0" t="n">
        <v>6</v>
      </c>
      <c r="E22" s="0" t="n">
        <v>68</v>
      </c>
      <c r="F22" s="0" t="n">
        <v>56</v>
      </c>
      <c r="G22" s="3" t="n">
        <v>19297681</v>
      </c>
    </row>
    <row r="23" customFormat="false" ht="15" hidden="false" customHeight="false" outlineLevel="0" collapsed="false">
      <c r="C23" s="0" t="s">
        <v>68</v>
      </c>
      <c r="D23" s="0" t="n">
        <v>2</v>
      </c>
      <c r="E23" s="0" t="n">
        <v>27</v>
      </c>
      <c r="F23" s="0" t="n">
        <v>25</v>
      </c>
      <c r="G23" s="3" t="n">
        <v>10150000</v>
      </c>
    </row>
    <row r="24" customFormat="false" ht="15" hidden="false" customHeight="false" outlineLevel="0" collapsed="false">
      <c r="C24" s="0" t="s">
        <v>69</v>
      </c>
      <c r="D24" s="0" t="n">
        <v>8</v>
      </c>
      <c r="E24" s="0" t="n">
        <v>13</v>
      </c>
      <c r="F24" s="0" t="n">
        <v>7</v>
      </c>
      <c r="G24" s="3" t="n">
        <v>29583907</v>
      </c>
    </row>
    <row r="25" customFormat="false" ht="15" hidden="false" customHeight="false" outlineLevel="0" collapsed="false">
      <c r="C25" s="0" t="s">
        <v>70</v>
      </c>
      <c r="D25" s="0" t="n">
        <v>7</v>
      </c>
      <c r="E25" s="0" t="n">
        <v>85</v>
      </c>
      <c r="F25" s="0" t="n">
        <v>78</v>
      </c>
      <c r="G25" s="3" t="n">
        <v>19135340</v>
      </c>
    </row>
    <row r="26" customFormat="false" ht="15" hidden="false" customHeight="false" outlineLevel="0" collapsed="false">
      <c r="C26" s="0" t="s">
        <v>71</v>
      </c>
      <c r="D26" s="0" t="n">
        <v>10</v>
      </c>
      <c r="E26" s="0" t="n">
        <v>203</v>
      </c>
      <c r="F26" s="0" t="n">
        <v>150</v>
      </c>
      <c r="G26" s="3" t="n">
        <v>48032043</v>
      </c>
    </row>
    <row r="27" customFormat="false" ht="15" hidden="false" customHeight="false" outlineLevel="0" collapsed="false">
      <c r="C27" s="0" t="s">
        <v>72</v>
      </c>
      <c r="D27" s="0" t="n">
        <v>4</v>
      </c>
      <c r="E27" s="0" t="n">
        <v>26</v>
      </c>
      <c r="F27" s="0" t="n">
        <v>16</v>
      </c>
      <c r="G27" s="3" t="n">
        <v>14965599</v>
      </c>
    </row>
    <row r="28" customFormat="false" ht="15" hidden="false" customHeight="false" outlineLevel="0" collapsed="false">
      <c r="C28" s="0" t="s">
        <v>73</v>
      </c>
      <c r="D28" s="0" t="n">
        <v>11</v>
      </c>
      <c r="E28" s="0" t="n">
        <v>189</v>
      </c>
      <c r="F28" s="0" t="n">
        <v>147</v>
      </c>
      <c r="G28" s="3" t="n">
        <v>51570908</v>
      </c>
    </row>
    <row r="29" customFormat="false" ht="15" hidden="false" customHeight="false" outlineLevel="0" collapsed="false">
      <c r="C29" s="0" t="s">
        <v>74</v>
      </c>
      <c r="D29" s="0" t="n">
        <v>4</v>
      </c>
      <c r="E29" s="0" t="n">
        <v>135</v>
      </c>
      <c r="F29" s="0" t="n">
        <v>66</v>
      </c>
      <c r="G29" s="3" t="n">
        <v>27495454</v>
      </c>
    </row>
    <row r="30" customFormat="false" ht="15" hidden="false" customHeight="false" outlineLevel="0" collapsed="false">
      <c r="C30" s="0" t="s">
        <v>106</v>
      </c>
      <c r="D30" s="0" t="n">
        <v>193</v>
      </c>
      <c r="E30" s="0" t="n">
        <v>1730</v>
      </c>
      <c r="F30" s="0" t="n">
        <v>1303</v>
      </c>
      <c r="G30" s="3" t="n">
        <v>592242774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E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ColWidth="8.609375" defaultRowHeight="15" zeroHeight="false" outlineLevelRow="0" outlineLevelCol="0"/>
  <cols>
    <col collapsed="false" customWidth="true" hidden="false" outlineLevel="0" max="3" min="3" style="0" width="29.72"/>
    <col collapsed="false" customWidth="true" hidden="false" outlineLevel="0" max="4" min="4" style="0" width="18.14"/>
    <col collapsed="false" customWidth="true" hidden="false" outlineLevel="0" max="5" min="5" style="0" width="31.14"/>
  </cols>
  <sheetData>
    <row r="2" customFormat="false" ht="15" hidden="false" customHeight="false" outlineLevel="0" collapsed="false">
      <c r="B2" s="0" t="s">
        <v>47</v>
      </c>
      <c r="C2" s="0" t="s">
        <v>146</v>
      </c>
      <c r="D2" s="0" t="s">
        <v>147</v>
      </c>
      <c r="E2" s="0" t="s">
        <v>148</v>
      </c>
    </row>
    <row r="3" customFormat="false" ht="15" hidden="false" customHeight="false" outlineLevel="0" collapsed="false">
      <c r="B3" s="0" t="s">
        <v>54</v>
      </c>
      <c r="C3" s="3" t="n">
        <v>15376001796.1</v>
      </c>
      <c r="D3" s="5" t="n">
        <v>3015268</v>
      </c>
      <c r="E3" s="3" t="n">
        <v>5099.38147988836</v>
      </c>
    </row>
    <row r="4" customFormat="false" ht="15" hidden="false" customHeight="false" outlineLevel="0" collapsed="false">
      <c r="B4" s="0" t="s">
        <v>48</v>
      </c>
      <c r="C4" s="3" t="n">
        <v>4014775907.63</v>
      </c>
      <c r="D4" s="5" t="n">
        <v>881935</v>
      </c>
      <c r="E4" s="3" t="n">
        <v>4552.23560424521</v>
      </c>
    </row>
    <row r="5" customFormat="false" ht="15" hidden="false" customHeight="false" outlineLevel="0" collapsed="false">
      <c r="B5" s="0" t="s">
        <v>74</v>
      </c>
      <c r="C5" s="3" t="n">
        <v>7031431668.21</v>
      </c>
      <c r="D5" s="5" t="n">
        <v>1572866</v>
      </c>
      <c r="E5" s="3" t="n">
        <v>4470.45817521009</v>
      </c>
    </row>
    <row r="6" customFormat="false" ht="15" hidden="false" customHeight="false" outlineLevel="0" collapsed="false">
      <c r="B6" s="0" t="s">
        <v>69</v>
      </c>
      <c r="C6" s="3" t="n">
        <v>2515108248.73</v>
      </c>
      <c r="D6" s="5" t="n">
        <v>605761</v>
      </c>
      <c r="E6" s="3" t="n">
        <v>4151.98114228219</v>
      </c>
    </row>
    <row r="7" customFormat="false" ht="15" hidden="false" customHeight="false" outlineLevel="0" collapsed="false">
      <c r="B7" s="0" t="s">
        <v>51</v>
      </c>
      <c r="C7" s="3" t="n">
        <v>3336851131.28</v>
      </c>
      <c r="D7" s="5" t="n">
        <v>845731</v>
      </c>
      <c r="E7" s="3" t="n">
        <v>3945.52302242675</v>
      </c>
    </row>
    <row r="8" customFormat="false" ht="15" hidden="false" customHeight="false" outlineLevel="0" collapsed="false">
      <c r="B8" s="0" t="s">
        <v>60</v>
      </c>
      <c r="C8" s="3" t="n">
        <v>13518353501.51</v>
      </c>
      <c r="D8" s="5" t="n">
        <v>3484466</v>
      </c>
      <c r="E8" s="3" t="n">
        <v>3879.60551244007</v>
      </c>
    </row>
    <row r="9" customFormat="false" ht="15" hidden="false" customHeight="false" outlineLevel="0" collapsed="false">
      <c r="B9" s="0" t="s">
        <v>59</v>
      </c>
      <c r="C9" s="3" t="n">
        <v>9719678879.06</v>
      </c>
      <c r="D9" s="5" t="n">
        <v>2778986</v>
      </c>
      <c r="E9" s="3" t="n">
        <v>3497.56309641718</v>
      </c>
    </row>
    <row r="10" customFormat="false" ht="15" hidden="false" customHeight="false" outlineLevel="0" collapsed="false">
      <c r="B10" s="0" t="s">
        <v>70</v>
      </c>
      <c r="C10" s="3" t="n">
        <v>35076044741.14</v>
      </c>
      <c r="D10" s="5" t="n">
        <v>11377239</v>
      </c>
      <c r="E10" s="3" t="n">
        <v>3083.00148578579</v>
      </c>
    </row>
    <row r="11" customFormat="false" ht="15" hidden="false" customHeight="false" outlineLevel="0" collapsed="false">
      <c r="B11" s="0" t="s">
        <v>67</v>
      </c>
      <c r="C11" s="3" t="n">
        <v>10197455387.5022</v>
      </c>
      <c r="D11" s="5" t="n">
        <v>3506853</v>
      </c>
      <c r="E11" s="3" t="n">
        <v>2907.86508231232</v>
      </c>
    </row>
    <row r="12" customFormat="false" ht="15" hidden="false" customHeight="false" outlineLevel="0" collapsed="false">
      <c r="B12" s="0" t="s">
        <v>56</v>
      </c>
      <c r="C12" s="3" t="n">
        <v>19291608134.88</v>
      </c>
      <c r="D12" s="5" t="n">
        <v>7018354</v>
      </c>
      <c r="E12" s="3" t="n">
        <v>2748.73683129691</v>
      </c>
    </row>
    <row r="13" customFormat="false" ht="15" hidden="false" customHeight="false" outlineLevel="0" collapsed="false">
      <c r="B13" s="0" t="s">
        <v>66</v>
      </c>
      <c r="C13" s="3" t="n">
        <v>46594755820.31</v>
      </c>
      <c r="D13" s="5" t="n">
        <v>17264943</v>
      </c>
      <c r="E13" s="3" t="n">
        <v>2698.80739370585</v>
      </c>
    </row>
    <row r="14" customFormat="false" ht="15" hidden="false" customHeight="false" outlineLevel="0" collapsed="false">
      <c r="B14" s="0" t="s">
        <v>68</v>
      </c>
      <c r="C14" s="3" t="n">
        <v>4788387645.47</v>
      </c>
      <c r="D14" s="5" t="n">
        <v>1777225</v>
      </c>
      <c r="E14" s="3" t="n">
        <v>2694.30581129007</v>
      </c>
    </row>
    <row r="15" customFormat="false" ht="15" hidden="false" customHeight="false" outlineLevel="0" collapsed="false">
      <c r="B15" s="0" t="s">
        <v>72</v>
      </c>
      <c r="C15" s="3" t="n">
        <v>6157628184.57</v>
      </c>
      <c r="D15" s="5" t="n">
        <v>2298696</v>
      </c>
      <c r="E15" s="3" t="n">
        <v>2678.74837932898</v>
      </c>
    </row>
    <row r="16" customFormat="false" ht="15" hidden="false" customHeight="false" outlineLevel="0" collapsed="false">
      <c r="B16" s="0" t="s">
        <v>65</v>
      </c>
      <c r="C16" s="3" t="n">
        <v>28079166033.76</v>
      </c>
      <c r="D16" s="5" t="n">
        <v>11433957</v>
      </c>
      <c r="E16" s="3" t="n">
        <v>2455.76977714364</v>
      </c>
    </row>
    <row r="17" customFormat="false" ht="15" hidden="false" customHeight="false" outlineLevel="0" collapsed="false">
      <c r="B17" s="0" t="s">
        <v>58</v>
      </c>
      <c r="C17" s="3" t="n">
        <v>51889451538.681</v>
      </c>
      <c r="D17" s="5" t="n">
        <v>21168791</v>
      </c>
      <c r="E17" s="3" t="n">
        <v>2451.22414117467</v>
      </c>
    </row>
    <row r="18" customFormat="false" ht="15" hidden="false" customHeight="false" outlineLevel="0" collapsed="false">
      <c r="B18" s="0" t="s">
        <v>71</v>
      </c>
      <c r="C18" s="3" t="n">
        <v>17208031911.25</v>
      </c>
      <c r="D18" s="5" t="n">
        <v>7164788</v>
      </c>
      <c r="E18" s="3" t="n">
        <v>2401.75032551556</v>
      </c>
    </row>
    <row r="19" customFormat="false" ht="15" hidden="false" customHeight="false" outlineLevel="0" collapsed="false">
      <c r="B19" s="0" t="s">
        <v>50</v>
      </c>
      <c r="C19" s="3" t="n">
        <v>9742950563.76</v>
      </c>
      <c r="D19" s="5" t="n">
        <v>4144597</v>
      </c>
      <c r="E19" s="3" t="n">
        <v>2350.75944989585</v>
      </c>
    </row>
    <row r="20" customFormat="false" ht="15" hidden="false" customHeight="false" outlineLevel="0" collapsed="false">
      <c r="B20" s="0" t="s">
        <v>73</v>
      </c>
      <c r="C20" s="3" t="n">
        <v>98734925973.06</v>
      </c>
      <c r="D20" s="5" t="n">
        <v>45919049</v>
      </c>
      <c r="E20" s="3" t="n">
        <v>2150.19535733547</v>
      </c>
    </row>
    <row r="21" customFormat="false" ht="15" hidden="false" customHeight="false" outlineLevel="0" collapsed="false">
      <c r="B21" s="0" t="s">
        <v>64</v>
      </c>
      <c r="C21" s="3" t="n">
        <v>6868526039.04</v>
      </c>
      <c r="D21" s="5" t="n">
        <v>3273227</v>
      </c>
      <c r="E21" s="3" t="n">
        <v>2098.39587631411</v>
      </c>
    </row>
    <row r="22" customFormat="false" ht="15" hidden="false" customHeight="false" outlineLevel="0" collapsed="false">
      <c r="B22" s="0" t="s">
        <v>55</v>
      </c>
      <c r="C22" s="3" t="n">
        <v>8231430528.94</v>
      </c>
      <c r="D22" s="5" t="n">
        <v>4018650</v>
      </c>
      <c r="E22" s="3" t="n">
        <v>2048.30739898722</v>
      </c>
    </row>
    <row r="23" customFormat="false" ht="15" hidden="false" customHeight="false" outlineLevel="0" collapsed="false">
      <c r="B23" s="0" t="s">
        <v>63</v>
      </c>
      <c r="C23" s="3" t="n">
        <v>18173765766.88</v>
      </c>
      <c r="D23" s="5" t="n">
        <v>9557071</v>
      </c>
      <c r="E23" s="3" t="n">
        <v>1901.60413864039</v>
      </c>
    </row>
    <row r="24" customFormat="false" ht="15" hidden="false" customHeight="false" outlineLevel="0" collapsed="false">
      <c r="B24" s="0" t="s">
        <v>62</v>
      </c>
      <c r="C24" s="3" t="n">
        <v>7014667964.74</v>
      </c>
      <c r="D24" s="5" t="n">
        <v>4018127</v>
      </c>
      <c r="E24" s="3" t="n">
        <v>1745.75566295938</v>
      </c>
    </row>
    <row r="25" customFormat="false" ht="15" hidden="false" customHeight="false" outlineLevel="0" collapsed="false">
      <c r="B25" s="0" t="s">
        <v>49</v>
      </c>
      <c r="C25" s="3" t="n">
        <v>5619058643.45</v>
      </c>
      <c r="D25" s="5" t="n">
        <v>3337357</v>
      </c>
      <c r="E25" s="3" t="n">
        <v>1683.68521661003</v>
      </c>
    </row>
    <row r="26" customFormat="false" ht="15" hidden="false" customHeight="false" outlineLevel="0" collapsed="false">
      <c r="B26" s="0" t="s">
        <v>52</v>
      </c>
      <c r="C26" s="3" t="n">
        <v>24886193914.46</v>
      </c>
      <c r="D26" s="5" t="n">
        <v>14873064</v>
      </c>
      <c r="E26" s="3" t="n">
        <v>1673.23921382037</v>
      </c>
    </row>
    <row r="27" customFormat="false" ht="15" hidden="false" customHeight="false" outlineLevel="0" collapsed="false">
      <c r="B27" s="0" t="s">
        <v>61</v>
      </c>
      <c r="C27" s="3" t="n">
        <v>14043750561.45</v>
      </c>
      <c r="D27" s="5" t="n">
        <v>8602865</v>
      </c>
      <c r="E27" s="3" t="n">
        <v>1632.45041755857</v>
      </c>
    </row>
    <row r="28" customFormat="false" ht="15" hidden="false" customHeight="false" outlineLevel="0" collapsed="false">
      <c r="B28" s="0" t="s">
        <v>53</v>
      </c>
      <c r="C28" s="3" t="n">
        <v>13796021113.95</v>
      </c>
      <c r="D28" s="5" t="n">
        <v>9132078</v>
      </c>
      <c r="E28" s="3" t="n">
        <v>1510.7209020718</v>
      </c>
    </row>
    <row r="29" customFormat="false" ht="15" hidden="false" customHeight="false" outlineLevel="0" collapsed="false">
      <c r="B29" s="0" t="s">
        <v>57</v>
      </c>
      <c r="C29" s="3" t="n">
        <v>9781388034.63</v>
      </c>
      <c r="D29" s="5" t="n">
        <v>7075181</v>
      </c>
      <c r="E29" s="3" t="n">
        <v>1382.49297574578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N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609375" defaultRowHeight="15" zeroHeight="false" outlineLevelRow="0" outlineLevelCol="0"/>
  <sheetData>
    <row r="2" customFormat="false" ht="15" hidden="false" customHeight="false" outlineLevel="0" collapsed="false">
      <c r="B2" s="0" t="s">
        <v>47</v>
      </c>
      <c r="C2" s="6" t="s">
        <v>149</v>
      </c>
      <c r="D2" s="6"/>
      <c r="E2" s="6" t="s">
        <v>150</v>
      </c>
      <c r="F2" s="6"/>
      <c r="G2" s="6" t="s">
        <v>151</v>
      </c>
      <c r="H2" s="6"/>
      <c r="I2" s="6" t="s">
        <v>152</v>
      </c>
      <c r="J2" s="6"/>
      <c r="K2" s="6" t="s">
        <v>153</v>
      </c>
      <c r="L2" s="6"/>
      <c r="M2" s="6" t="s">
        <v>154</v>
      </c>
      <c r="N2" s="6"/>
    </row>
    <row r="3" customFormat="false" ht="15" hidden="false" customHeight="false" outlineLevel="0" collapsed="false">
      <c r="C3" s="0" t="s">
        <v>155</v>
      </c>
      <c r="D3" s="0" t="s">
        <v>156</v>
      </c>
      <c r="E3" s="0" t="s">
        <v>155</v>
      </c>
      <c r="F3" s="0" t="s">
        <v>156</v>
      </c>
      <c r="G3" s="0" t="s">
        <v>155</v>
      </c>
      <c r="H3" s="0" t="s">
        <v>156</v>
      </c>
      <c r="I3" s="0" t="s">
        <v>155</v>
      </c>
      <c r="J3" s="0" t="s">
        <v>157</v>
      </c>
      <c r="K3" s="0" t="s">
        <v>155</v>
      </c>
      <c r="L3" s="0" t="s">
        <v>157</v>
      </c>
      <c r="M3" s="0" t="s">
        <v>155</v>
      </c>
      <c r="N3" s="0" t="s">
        <v>157</v>
      </c>
    </row>
    <row r="4" customFormat="false" ht="15" hidden="false" customHeight="false" outlineLevel="0" collapsed="false">
      <c r="B4" s="0" t="s">
        <v>73</v>
      </c>
      <c r="C4" s="3" t="n">
        <v>642.481653869929</v>
      </c>
      <c r="D4" s="2" t="n">
        <v>0.243600664356046</v>
      </c>
      <c r="E4" s="3" t="n">
        <v>638.082946470116</v>
      </c>
      <c r="F4" s="2" t="n">
        <v>0.241932868803522</v>
      </c>
      <c r="G4" s="3" t="n">
        <v>209.39529684</v>
      </c>
      <c r="H4" s="2" t="n">
        <v>0.0793934474486679</v>
      </c>
      <c r="I4" s="3" t="n">
        <v>2637.43802000014</v>
      </c>
      <c r="J4" s="2" t="n">
        <v>0.770571291643932</v>
      </c>
      <c r="K4" s="3" t="n">
        <v>156.83737897</v>
      </c>
      <c r="L4" s="2" t="n">
        <v>0.0458226433282991</v>
      </c>
      <c r="M4" s="3" t="n">
        <v>628.429350870005</v>
      </c>
      <c r="N4" s="2" t="n">
        <v>0.183606065027769</v>
      </c>
    </row>
    <row r="5" customFormat="false" ht="15" hidden="false" customHeight="false" outlineLevel="0" collapsed="false">
      <c r="B5" s="0" t="s">
        <v>66</v>
      </c>
      <c r="C5" s="3" t="n">
        <v>392.59789033</v>
      </c>
      <c r="D5" s="2" t="n">
        <v>0.38798649090257</v>
      </c>
      <c r="E5" s="3" t="n">
        <v>209.2619676</v>
      </c>
      <c r="F5" s="2" t="n">
        <v>0.206804006053741</v>
      </c>
      <c r="G5" s="3" t="n">
        <v>20.89752962</v>
      </c>
      <c r="H5" s="2" t="n">
        <v>0.0206520701855558</v>
      </c>
      <c r="I5" s="3" t="n">
        <v>1011.88546389</v>
      </c>
      <c r="J5" s="2" t="n">
        <v>0.759841674617094</v>
      </c>
      <c r="K5" s="3" t="n">
        <v>88.52365313</v>
      </c>
      <c r="L5" s="2" t="n">
        <v>0.066473887843925</v>
      </c>
      <c r="M5" s="3" t="n">
        <v>231.29654969</v>
      </c>
      <c r="N5" s="2" t="n">
        <v>0.173684437538981</v>
      </c>
    </row>
    <row r="6" customFormat="false" ht="15" hidden="false" customHeight="false" outlineLevel="0" collapsed="false">
      <c r="B6" s="0" t="s">
        <v>58</v>
      </c>
      <c r="C6" s="3" t="n">
        <v>451.360775149957</v>
      </c>
      <c r="D6" s="2" t="n">
        <v>0.365856394500422</v>
      </c>
      <c r="E6" s="3" t="n">
        <v>453.485943999745</v>
      </c>
      <c r="F6" s="2" t="n">
        <v>0.367578977976645</v>
      </c>
      <c r="G6" s="3" t="n">
        <v>17.91352914</v>
      </c>
      <c r="H6" s="2" t="n">
        <v>0.0145200459250391</v>
      </c>
      <c r="I6" s="3" t="n">
        <v>1233.71022601994</v>
      </c>
      <c r="J6" s="2" t="n">
        <v>0.745381781065968</v>
      </c>
      <c r="K6" s="3" t="n">
        <v>71.0965773599996</v>
      </c>
      <c r="L6" s="2" t="n">
        <v>0.0429550573081124</v>
      </c>
      <c r="M6" s="3" t="n">
        <v>350.331888439996</v>
      </c>
      <c r="N6" s="2" t="n">
        <v>0.211663161625919</v>
      </c>
    </row>
    <row r="7" customFormat="false" ht="15" hidden="false" customHeight="false" outlineLevel="0" collapsed="false">
      <c r="B7" s="0" t="s">
        <v>55</v>
      </c>
      <c r="C7" s="3" t="n">
        <v>147.226415729998</v>
      </c>
      <c r="D7" s="2" t="n">
        <v>0.441200984484546</v>
      </c>
      <c r="E7" s="3" t="n">
        <v>61.4822633399992</v>
      </c>
      <c r="F7" s="2" t="n">
        <v>0.184247065850552</v>
      </c>
      <c r="G7" s="3" t="n">
        <v>25.74259832</v>
      </c>
      <c r="H7" s="2" t="n">
        <v>0.0771441705325712</v>
      </c>
      <c r="I7" s="3" t="n">
        <v>333.694667299989</v>
      </c>
      <c r="J7" s="2" t="n">
        <v>0.797648072724794</v>
      </c>
      <c r="K7" s="3" t="n">
        <v>15.83577485</v>
      </c>
      <c r="L7" s="2" t="n">
        <v>0.0378530930428408</v>
      </c>
      <c r="M7" s="3" t="n">
        <v>68.8177977699999</v>
      </c>
      <c r="N7" s="2" t="n">
        <v>0.164498834232365</v>
      </c>
    </row>
    <row r="8" customFormat="false" ht="15" hidden="false" customHeight="false" outlineLevel="0" collapsed="false">
      <c r="B8" s="0" t="s">
        <v>70</v>
      </c>
      <c r="C8" s="3" t="n">
        <v>282.737151</v>
      </c>
      <c r="D8" s="2" t="n">
        <v>0.376683630523912</v>
      </c>
      <c r="E8" s="3" t="n">
        <v>265.652387</v>
      </c>
      <c r="F8" s="2" t="n">
        <v>0.353922027008411</v>
      </c>
      <c r="G8" s="3" t="n">
        <v>27.023136</v>
      </c>
      <c r="H8" s="2" t="n">
        <v>0.0360022478143363</v>
      </c>
      <c r="I8" s="3" t="n">
        <v>750.5958</v>
      </c>
      <c r="J8" s="2" t="n">
        <v>0.829210516927589</v>
      </c>
      <c r="K8" s="3" t="n">
        <v>49.6424578399998</v>
      </c>
      <c r="L8" s="2" t="n">
        <v>0.0548418311520825</v>
      </c>
      <c r="M8" s="3" t="n">
        <v>104.95503708</v>
      </c>
      <c r="N8" s="2" t="n">
        <v>0.115947651920329</v>
      </c>
    </row>
    <row r="9" customFormat="false" ht="15" hidden="false" customHeight="false" outlineLevel="0" collapsed="false">
      <c r="B9" s="0" t="s">
        <v>65</v>
      </c>
      <c r="C9" s="3" t="n">
        <v>185.999451140023</v>
      </c>
      <c r="D9" s="2" t="n">
        <v>0.186627597552579</v>
      </c>
      <c r="E9" s="3" t="n">
        <v>360.502439589995</v>
      </c>
      <c r="F9" s="2" t="n">
        <v>0.361719907237122</v>
      </c>
      <c r="G9" s="3" t="n">
        <v>50.5931792600001</v>
      </c>
      <c r="H9" s="2" t="n">
        <v>0.0507640395709162</v>
      </c>
      <c r="I9" s="3" t="n">
        <v>996.634225480079</v>
      </c>
      <c r="J9" s="2"/>
      <c r="K9" s="3" t="n">
        <v>54.9939316499999</v>
      </c>
      <c r="L9" s="2"/>
      <c r="M9" s="3"/>
      <c r="N9" s="2"/>
    </row>
    <row r="10" customFormat="false" ht="15" hidden="false" customHeight="false" outlineLevel="0" collapsed="false">
      <c r="B10" s="0" t="s">
        <v>71</v>
      </c>
      <c r="C10" s="3" t="n">
        <v>180.903386460005</v>
      </c>
      <c r="D10" s="2" t="n">
        <v>0.357577247548206</v>
      </c>
      <c r="E10" s="3" t="n">
        <v>123.294811799994</v>
      </c>
      <c r="F10" s="2" t="n">
        <v>0.243706988040067</v>
      </c>
      <c r="G10" s="3" t="n">
        <v>76.6495938800003</v>
      </c>
      <c r="H10" s="2" t="n">
        <v>0.151507118477066</v>
      </c>
      <c r="I10" s="3" t="n">
        <v>505.914142189979</v>
      </c>
      <c r="J10" s="2" t="n">
        <v>0.726133950053868</v>
      </c>
      <c r="K10" s="3" t="n">
        <v>36.9416107199999</v>
      </c>
      <c r="L10" s="2" t="n">
        <v>0.0530219566453487</v>
      </c>
      <c r="M10" s="3" t="n">
        <v>153.867134310001</v>
      </c>
      <c r="N10" s="2" t="n">
        <v>0.220844093300784</v>
      </c>
    </row>
    <row r="11" customFormat="false" ht="15" hidden="false" customHeight="false" outlineLevel="0" collapsed="false">
      <c r="B11" s="0" t="s">
        <v>60</v>
      </c>
      <c r="C11" s="3" t="n">
        <v>155.29662939</v>
      </c>
      <c r="D11" s="2" t="n">
        <v>0.354172504773889</v>
      </c>
      <c r="E11" s="3" t="n">
        <v>113.98687584</v>
      </c>
      <c r="F11" s="2" t="n">
        <v>0.259960679675915</v>
      </c>
      <c r="G11" s="3" t="n">
        <v>49.8334882</v>
      </c>
      <c r="H11" s="2" t="n">
        <v>0.11365121964811</v>
      </c>
      <c r="I11" s="3" t="n">
        <v>438.47737274</v>
      </c>
      <c r="J11" s="2"/>
      <c r="K11" s="3" t="n">
        <v>22.1038203</v>
      </c>
      <c r="L11" s="2"/>
      <c r="M11" s="3"/>
      <c r="N11" s="2"/>
    </row>
    <row r="12" customFormat="false" ht="15" hidden="false" customHeight="false" outlineLevel="0" collapsed="false">
      <c r="B12" s="0" t="s">
        <v>59</v>
      </c>
      <c r="C12" s="3" t="n">
        <v>60.5324561800011</v>
      </c>
      <c r="D12" s="2" t="n">
        <v>0.217067594341814</v>
      </c>
      <c r="E12" s="3" t="n">
        <v>86.7398345400019</v>
      </c>
      <c r="F12" s="2" t="n">
        <v>0.311046476640838</v>
      </c>
      <c r="G12" s="3" t="n">
        <v>16.3431055</v>
      </c>
      <c r="H12" s="2" t="n">
        <v>0.0586058920921753</v>
      </c>
      <c r="I12" s="3" t="n">
        <v>278.864546149994</v>
      </c>
      <c r="J12" s="2"/>
      <c r="K12" s="3" t="n">
        <v>16.79611781</v>
      </c>
      <c r="L12" s="2"/>
      <c r="M12" s="3"/>
      <c r="N12" s="2"/>
    </row>
    <row r="13" customFormat="false" ht="15" hidden="false" customHeight="false" outlineLevel="0" collapsed="false">
      <c r="B13" s="0" t="s">
        <v>56</v>
      </c>
      <c r="C13" s="3" t="n">
        <v>204.607109509999</v>
      </c>
      <c r="D13" s="2" t="n">
        <v>0.331048571929177</v>
      </c>
      <c r="E13" s="3" t="n">
        <v>135.035242470006</v>
      </c>
      <c r="F13" s="2" t="n">
        <v>0.218483239838844</v>
      </c>
      <c r="G13" s="3" t="n">
        <v>40.3100905599998</v>
      </c>
      <c r="H13" s="2" t="n">
        <v>0.0652205973985063</v>
      </c>
      <c r="I13" s="3" t="n">
        <v>618.057671469949</v>
      </c>
      <c r="J13" s="2" t="n">
        <v>0.80851512586816</v>
      </c>
      <c r="K13" s="3" t="n">
        <v>31.7611554500001</v>
      </c>
      <c r="L13" s="2" t="n">
        <v>0.0415485087909367</v>
      </c>
      <c r="M13" s="3" t="n">
        <v>114.6166817</v>
      </c>
      <c r="N13" s="2" t="n">
        <v>0.149936365340903</v>
      </c>
    </row>
    <row r="14" customFormat="false" ht="15" hidden="false" customHeight="false" outlineLevel="0" collapsed="false">
      <c r="B14" s="0" t="s">
        <v>54</v>
      </c>
      <c r="C14" s="3" t="n">
        <v>249.838647499994</v>
      </c>
      <c r="D14" s="2" t="n">
        <v>0.186545824234108</v>
      </c>
      <c r="E14" s="3" t="n">
        <v>364.217070759992</v>
      </c>
      <c r="F14" s="2" t="n">
        <v>0.271948212756221</v>
      </c>
      <c r="G14" s="3" t="n">
        <v>316.847920730036</v>
      </c>
      <c r="H14" s="2" t="n">
        <v>0.236579316774636</v>
      </c>
      <c r="I14" s="3" t="n">
        <v>1339.28834121988</v>
      </c>
      <c r="J14" s="2"/>
      <c r="K14" s="3" t="n">
        <v>43.1995526699999</v>
      </c>
      <c r="L14" s="2"/>
      <c r="M14" s="3"/>
      <c r="N14" s="2"/>
    </row>
    <row r="15" customFormat="false" ht="15" hidden="false" customHeight="false" outlineLevel="0" collapsed="false">
      <c r="B15" s="0" t="s">
        <v>64</v>
      </c>
      <c r="C15" s="3"/>
      <c r="D15" s="2"/>
      <c r="E15" s="3"/>
      <c r="F15" s="2"/>
      <c r="G15" s="3"/>
      <c r="H15" s="2"/>
      <c r="I15" s="3"/>
      <c r="J15" s="2"/>
      <c r="K15" s="3" t="n">
        <v>11.18723787</v>
      </c>
      <c r="L15" s="2"/>
      <c r="M15" s="3" t="n">
        <v>8.07729463</v>
      </c>
      <c r="N15" s="2"/>
    </row>
    <row r="16" customFormat="false" ht="15" hidden="false" customHeight="false" outlineLevel="0" collapsed="false">
      <c r="B16" s="0" t="s">
        <v>57</v>
      </c>
      <c r="C16" s="3" t="n">
        <v>113.39133678</v>
      </c>
      <c r="D16" s="2" t="n">
        <v>0.318043157635443</v>
      </c>
      <c r="E16" s="3" t="n">
        <v>93.4728256799973</v>
      </c>
      <c r="F16" s="2" t="n">
        <v>0.262175166785909</v>
      </c>
      <c r="G16" s="3" t="n">
        <v>11.61470632</v>
      </c>
      <c r="H16" s="2" t="n">
        <v>0.0325772495317533</v>
      </c>
      <c r="I16" s="3" t="n">
        <v>356.528144240018</v>
      </c>
      <c r="J16" s="2" t="n">
        <v>0.702631805662182</v>
      </c>
      <c r="K16" s="3" t="n">
        <v>15.11241238</v>
      </c>
      <c r="L16" s="2" t="n">
        <v>0.0297829547821685</v>
      </c>
      <c r="M16" s="3" t="n">
        <v>135.777612280001</v>
      </c>
      <c r="N16" s="2" t="n">
        <v>0.26758523955565</v>
      </c>
    </row>
    <row r="17" customFormat="false" ht="15" hidden="false" customHeight="false" outlineLevel="0" collapsed="false">
      <c r="B17" s="0" t="s">
        <v>53</v>
      </c>
      <c r="C17" s="3" t="n">
        <v>182.951852250026</v>
      </c>
      <c r="D17" s="2" t="n">
        <v>0.378923405100294</v>
      </c>
      <c r="E17" s="3" t="n">
        <v>107.963550109995</v>
      </c>
      <c r="F17" s="2" t="n">
        <v>0.223610286155984</v>
      </c>
      <c r="G17" s="3" t="n">
        <v>46.67776134</v>
      </c>
      <c r="H17" s="2" t="n">
        <v>0.0966773282253511</v>
      </c>
      <c r="I17" s="3" t="n">
        <v>482.820141979886</v>
      </c>
      <c r="J17" s="2" t="n">
        <v>0.921826303464554</v>
      </c>
      <c r="K17" s="3" t="n">
        <v>25.53474132</v>
      </c>
      <c r="L17" s="2" t="n">
        <v>0.0487523078561205</v>
      </c>
      <c r="M17" s="3" t="n">
        <v>15.40988688</v>
      </c>
      <c r="N17" s="2" t="n">
        <v>0.0294213886793255</v>
      </c>
    </row>
    <row r="18" customFormat="false" ht="15" hidden="false" customHeight="false" outlineLevel="0" collapsed="false">
      <c r="B18" s="0" t="s">
        <v>67</v>
      </c>
      <c r="C18" s="3" t="n">
        <v>67.6776189</v>
      </c>
      <c r="D18" s="2" t="n">
        <v>0.229863807340745</v>
      </c>
      <c r="E18" s="3" t="n">
        <v>70.5510338</v>
      </c>
      <c r="F18" s="2" t="n">
        <v>0.239623224112773</v>
      </c>
      <c r="G18" s="3" t="n">
        <v>51.78133119</v>
      </c>
      <c r="H18" s="2" t="n">
        <v>0.175872823689213</v>
      </c>
      <c r="I18" s="3" t="n">
        <v>294.42485828</v>
      </c>
      <c r="J18" s="2" t="n">
        <v>0.827680453978046</v>
      </c>
      <c r="K18" s="3" t="n">
        <v>15.40988688</v>
      </c>
      <c r="L18" s="2" t="n">
        <v>0.0433199229273609</v>
      </c>
      <c r="M18" s="3" t="n">
        <v>45.8881148700009</v>
      </c>
      <c r="N18" s="2" t="n">
        <v>0.128999623094593</v>
      </c>
    </row>
    <row r="19" customFormat="false" ht="15" hidden="false" customHeight="false" outlineLevel="0" collapsed="false">
      <c r="B19" s="0" t="s">
        <v>62</v>
      </c>
      <c r="C19" s="3"/>
      <c r="D19" s="2"/>
      <c r="E19" s="3"/>
      <c r="F19" s="2"/>
      <c r="G19" s="3"/>
      <c r="H19" s="2"/>
      <c r="I19" s="3"/>
      <c r="J19" s="2"/>
      <c r="K19" s="3" t="n">
        <v>12.50680841</v>
      </c>
      <c r="L19" s="2"/>
      <c r="M19" s="3" t="n">
        <v>42.9596</v>
      </c>
      <c r="N19" s="2"/>
    </row>
    <row r="20" customFormat="false" ht="15" hidden="false" customHeight="false" outlineLevel="0" collapsed="false">
      <c r="B20" s="0" t="s">
        <v>63</v>
      </c>
      <c r="C20" s="3"/>
      <c r="D20" s="2"/>
      <c r="E20" s="3" t="n">
        <v>133.945728020016</v>
      </c>
      <c r="F20" s="2"/>
      <c r="G20" s="3" t="n">
        <v>83.6290520200014</v>
      </c>
      <c r="H20" s="2"/>
      <c r="I20" s="3"/>
      <c r="J20" s="2"/>
      <c r="K20" s="3" t="n">
        <v>27.35155615</v>
      </c>
      <c r="L20" s="2"/>
      <c r="M20" s="3"/>
      <c r="N20" s="2"/>
    </row>
    <row r="21" customFormat="false" ht="15" hidden="false" customHeight="false" outlineLevel="0" collapsed="false">
      <c r="B21" s="0" t="s">
        <v>49</v>
      </c>
      <c r="C21" s="3" t="n">
        <v>53.9758598000007</v>
      </c>
      <c r="D21" s="2" t="n">
        <v>0.357823961611521</v>
      </c>
      <c r="E21" s="3" t="n">
        <v>23.6865188700004</v>
      </c>
      <c r="F21" s="2" t="n">
        <v>0.157025826920676</v>
      </c>
      <c r="G21" s="3" t="n">
        <v>12.8602739499999</v>
      </c>
      <c r="H21" s="2" t="n">
        <v>0.085255041591729</v>
      </c>
      <c r="I21" s="3" t="n">
        <v>150.844732579985</v>
      </c>
      <c r="J21" s="2" t="n">
        <v>0.760422406596481</v>
      </c>
      <c r="K21" s="3" t="n">
        <v>17.98943522</v>
      </c>
      <c r="L21" s="2" t="n">
        <v>0.0906864256333932</v>
      </c>
      <c r="M21" s="3" t="n">
        <v>29.53549</v>
      </c>
      <c r="N21" s="2" t="n">
        <v>0.148891167770126</v>
      </c>
    </row>
    <row r="22" customFormat="false" ht="15" hidden="false" customHeight="false" outlineLevel="0" collapsed="false">
      <c r="B22" s="0" t="s">
        <v>72</v>
      </c>
      <c r="C22" s="3" t="n">
        <v>62.8738742</v>
      </c>
      <c r="D22" s="2" t="n">
        <v>0.305021910956908</v>
      </c>
      <c r="E22" s="3" t="n">
        <v>54.57559791</v>
      </c>
      <c r="F22" s="2" t="n">
        <v>0.264764234396805</v>
      </c>
      <c r="G22" s="3"/>
      <c r="H22" s="2"/>
      <c r="I22" s="3" t="n">
        <v>206.12904169</v>
      </c>
      <c r="J22" s="2" t="n">
        <v>0.845799820391772</v>
      </c>
      <c r="K22" s="3"/>
      <c r="L22" s="2"/>
      <c r="M22" s="3" t="n">
        <v>37.5799739900005</v>
      </c>
      <c r="N22" s="2"/>
    </row>
    <row r="23" customFormat="false" ht="15" hidden="false" customHeight="false" outlineLevel="0" collapsed="false">
      <c r="B23" s="0" t="s">
        <v>52</v>
      </c>
      <c r="C23" s="3"/>
      <c r="D23" s="2"/>
      <c r="E23" s="3"/>
      <c r="F23" s="2"/>
      <c r="G23" s="3"/>
      <c r="H23" s="2"/>
      <c r="I23" s="3"/>
      <c r="J23" s="2"/>
      <c r="K23" s="3" t="n">
        <v>36.4164352</v>
      </c>
      <c r="L23" s="2"/>
      <c r="M23" s="3" t="n">
        <v>276.45442128</v>
      </c>
      <c r="N23" s="2"/>
    </row>
    <row r="24" customFormat="false" ht="15" hidden="false" customHeight="false" outlineLevel="0" collapsed="false">
      <c r="B24" s="0" t="s">
        <v>48</v>
      </c>
      <c r="C24" s="3" t="n">
        <v>30.4686815</v>
      </c>
      <c r="D24" s="2" t="n">
        <v>0.188110526735871</v>
      </c>
      <c r="E24" s="3" t="n">
        <v>37.0462346000001</v>
      </c>
      <c r="F24" s="2" t="n">
        <v>0.228719667576906</v>
      </c>
      <c r="G24" s="3" t="n">
        <v>26.78050293</v>
      </c>
      <c r="H24" s="2" t="n">
        <v>0.165340089048941</v>
      </c>
      <c r="I24" s="3" t="n">
        <v>161.972229989987</v>
      </c>
      <c r="J24" s="2"/>
      <c r="K24" s="3" t="n">
        <v>8.62557706999999</v>
      </c>
      <c r="L24" s="2"/>
      <c r="M24" s="3"/>
      <c r="N24" s="2"/>
    </row>
    <row r="25" customFormat="false" ht="15" hidden="false" customHeight="false" outlineLevel="0" collapsed="false">
      <c r="B25" s="0" t="s">
        <v>68</v>
      </c>
      <c r="C25" s="3"/>
      <c r="D25" s="2"/>
      <c r="E25" s="3"/>
      <c r="F25" s="2"/>
      <c r="G25" s="3"/>
      <c r="H25" s="2"/>
      <c r="I25" s="3"/>
      <c r="J25" s="2"/>
      <c r="K25" s="3" t="n">
        <v>13.05743842</v>
      </c>
      <c r="L25" s="2"/>
      <c r="M25" s="3" t="n">
        <v>37.06892719</v>
      </c>
      <c r="N25" s="2"/>
    </row>
    <row r="26" customFormat="false" ht="15" hidden="false" customHeight="false" outlineLevel="0" collapsed="false">
      <c r="B26" s="0" t="s">
        <v>50</v>
      </c>
      <c r="C26" s="3" t="n">
        <v>131.29844758</v>
      </c>
      <c r="D26" s="2"/>
      <c r="E26" s="3" t="n">
        <v>114.590905840005</v>
      </c>
      <c r="F26" s="2"/>
      <c r="G26" s="3" t="n">
        <v>63.4812906500031</v>
      </c>
      <c r="H26" s="2"/>
      <c r="I26" s="3"/>
      <c r="J26" s="2"/>
      <c r="K26" s="3" t="n">
        <v>16.07630417</v>
      </c>
      <c r="L26" s="2"/>
      <c r="M26" s="3"/>
      <c r="N26" s="2"/>
    </row>
    <row r="27" customFormat="false" ht="15" hidden="false" customHeight="false" outlineLevel="0" collapsed="false">
      <c r="B27" s="0" t="s">
        <v>69</v>
      </c>
      <c r="C27" s="3"/>
      <c r="D27" s="2"/>
      <c r="E27" s="3"/>
      <c r="F27" s="2"/>
      <c r="G27" s="3"/>
      <c r="H27" s="2"/>
      <c r="I27" s="3"/>
      <c r="J27" s="2"/>
      <c r="K27" s="3" t="n">
        <v>4.60011861</v>
      </c>
      <c r="L27" s="2"/>
      <c r="M27" s="3" t="n">
        <v>14.91561913</v>
      </c>
      <c r="N27" s="2"/>
    </row>
    <row r="28" customFormat="false" ht="15" hidden="false" customHeight="false" outlineLevel="0" collapsed="false">
      <c r="B28" s="0" t="s">
        <v>51</v>
      </c>
      <c r="C28" s="3" t="n">
        <v>47.24701051</v>
      </c>
      <c r="D28" s="2" t="n">
        <v>0.239165818798836</v>
      </c>
      <c r="E28" s="3" t="n">
        <v>69.75466129</v>
      </c>
      <c r="F28" s="2" t="n">
        <v>0.353100238562761</v>
      </c>
      <c r="G28" s="3" t="n">
        <v>42.90394273</v>
      </c>
      <c r="H28" s="2" t="n">
        <v>0.217181076261894</v>
      </c>
      <c r="I28" s="3" t="n">
        <v>197.54917633</v>
      </c>
      <c r="J28" s="2"/>
      <c r="K28" s="3" t="n">
        <v>6.93532326</v>
      </c>
      <c r="L28" s="2"/>
      <c r="M28" s="3"/>
      <c r="N28" s="2"/>
    </row>
    <row r="29" customFormat="false" ht="15" hidden="false" customHeight="false" outlineLevel="0" collapsed="false">
      <c r="B29" s="0" t="s">
        <v>61</v>
      </c>
      <c r="C29" s="3" t="n">
        <v>152.975982369999</v>
      </c>
      <c r="D29" s="2" t="n">
        <v>0.30832807771202</v>
      </c>
      <c r="E29" s="3" t="n">
        <v>154.1032768</v>
      </c>
      <c r="F29" s="2" t="n">
        <v>0.31060017637243</v>
      </c>
      <c r="G29" s="3" t="n">
        <v>35.4867009899999</v>
      </c>
      <c r="H29" s="2" t="n">
        <v>0.0715246023007972</v>
      </c>
      <c r="I29" s="3" t="n">
        <v>496.14677814999</v>
      </c>
      <c r="J29" s="2" t="n">
        <v>0.734862280602011</v>
      </c>
      <c r="K29" s="3" t="n">
        <v>27.56696448</v>
      </c>
      <c r="L29" s="2" t="n">
        <v>0.0408305027447408</v>
      </c>
      <c r="M29" s="3" t="n">
        <v>151.44239376</v>
      </c>
      <c r="N29" s="2" t="n">
        <v>0.224307216653249</v>
      </c>
    </row>
    <row r="30" customFormat="false" ht="15" hidden="false" customHeight="false" outlineLevel="0" collapsed="false">
      <c r="B30" s="0" t="s">
        <v>74</v>
      </c>
      <c r="C30" s="3"/>
      <c r="D30" s="2"/>
      <c r="E30" s="3"/>
      <c r="F30" s="2"/>
      <c r="G30" s="3"/>
      <c r="H30" s="2"/>
      <c r="I30" s="3"/>
      <c r="J30" s="2"/>
      <c r="K30" s="3" t="n">
        <v>0.19714598</v>
      </c>
      <c r="L30" s="2"/>
      <c r="M30" s="3" t="n">
        <v>13.23827699</v>
      </c>
      <c r="N30" s="2"/>
    </row>
    <row r="31" customFormat="false" ht="15" hidden="false" customHeight="false" outlineLevel="0" collapsed="false">
      <c r="B31" s="0" t="s">
        <v>158</v>
      </c>
      <c r="C31" s="3"/>
      <c r="D31" s="2" t="n">
        <v>0.303876219528364</v>
      </c>
      <c r="E31" s="3"/>
      <c r="F31" s="2" t="n">
        <v>0.266366803724533</v>
      </c>
      <c r="G31" s="3"/>
      <c r="H31" s="2" t="n">
        <v>0.0971371320287366</v>
      </c>
      <c r="I31" s="3"/>
      <c r="J31" s="2" t="n">
        <v>0.786963498738188</v>
      </c>
      <c r="K31" s="3"/>
      <c r="L31" s="2" t="n">
        <v>0.0496574243379441</v>
      </c>
      <c r="M31" s="3"/>
      <c r="N31" s="2" t="n">
        <v>0.168282103728333</v>
      </c>
    </row>
  </sheetData>
  <mergeCells count="6">
    <mergeCell ref="C2:D2"/>
    <mergeCell ref="E2:F2"/>
    <mergeCell ref="G2:H2"/>
    <mergeCell ref="I2:J2"/>
    <mergeCell ref="K2:L2"/>
    <mergeCell ref="M2:N2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CAF85F579D9C94D829ACD7F874C94AF" ma:contentTypeVersion="11" ma:contentTypeDescription="Crie um novo documento." ma:contentTypeScope="" ma:versionID="5004fc92ea28494eb923392ea403d238">
  <xsd:schema xmlns:xsd="http://www.w3.org/2001/XMLSchema" xmlns:xs="http://www.w3.org/2001/XMLSchema" xmlns:p="http://schemas.microsoft.com/office/2006/metadata/properties" xmlns:ns2="0f370953-9f60-49f5-9e00-e1a3f0ed2ba0" xmlns:ns3="a77d5170-f388-44e7-ac79-04d186fae979" targetNamespace="http://schemas.microsoft.com/office/2006/metadata/properties" ma:root="true" ma:fieldsID="e9966bff9ebeba1bfee79054c0c62bac" ns2:_="" ns3:_="">
    <xsd:import namespace="0f370953-9f60-49f5-9e00-e1a3f0ed2ba0"/>
    <xsd:import namespace="a77d5170-f388-44e7-ac79-04d186fae97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370953-9f60-49f5-9e00-e1a3f0ed2b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7d5170-f388-44e7-ac79-04d186fae97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CB71050-2727-4C0B-8442-BCA2511E95C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8775409-57F5-42B6-AEB5-63E93D813270}"/>
</file>

<file path=customXml/itemProps3.xml><?xml version="1.0" encoding="utf-8"?>
<ds:datastoreItem xmlns:ds="http://schemas.openxmlformats.org/officeDocument/2006/customXml" ds:itemID="{75EEFB33-025D-4B1A-BA4C-06319656C31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Thiago Dominoni</dc:creator>
  <dc:description/>
  <dc:language>pt-BR</dc:language>
  <cp:lastModifiedBy/>
  <dcterms:modified xsi:type="dcterms:W3CDTF">2020-12-09T05:50:05Z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0x0101007CAF85F579D9C94D829ACD7F874C94AF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