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ve\Desktop\"/>
    </mc:Choice>
  </mc:AlternateContent>
  <xr:revisionPtr revIDLastSave="0" documentId="8_{354F65CB-6009-4E70-A764-88B4270F62D2}" xr6:coauthVersionLast="47" xr6:coauthVersionMax="47" xr10:uidLastSave="{00000000-0000-0000-0000-000000000000}"/>
  <bookViews>
    <workbookView xWindow="-19320" yWindow="-120" windowWidth="19440" windowHeight="15000" xr2:uid="{0372405A-2ABF-47B9-83AC-A2D7B11E0039}"/>
  </bookViews>
  <sheets>
    <sheet name="Grafico BurnDown" sheetId="5" r:id="rId1"/>
  </sheets>
  <definedNames>
    <definedName name="Restante">OFFSET('Grafico BurnDown'!$B$42,0,0,1,COUNT('Grafico BurnDown'!$B$42:$Q$42))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5" l="1"/>
  <c r="C42" i="5"/>
  <c r="D42" i="5" s="1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B43" i="5" l="1"/>
  <c r="C43" i="5" s="1"/>
  <c r="D43" i="5" s="1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</calcChain>
</file>

<file path=xl/sharedStrings.xml><?xml version="1.0" encoding="utf-8"?>
<sst xmlns="http://schemas.openxmlformats.org/spreadsheetml/2006/main" count="60" uniqueCount="60">
  <si>
    <r>
      <rPr>
        <b/>
        <i/>
        <sz val="16"/>
        <color rgb="FFFFC000"/>
        <rFont val="Arial"/>
        <family val="2"/>
      </rPr>
      <t>Backlog</t>
    </r>
    <r>
      <rPr>
        <b/>
        <i/>
        <sz val="16"/>
        <color theme="1"/>
        <rFont val="Arial"/>
        <family val="2"/>
      </rPr>
      <t xml:space="preserve"> -</t>
    </r>
    <r>
      <rPr>
        <b/>
        <i/>
        <sz val="16"/>
        <color theme="4"/>
        <rFont val="Arial"/>
        <family val="2"/>
      </rPr>
      <t xml:space="preserve"> ToDo</t>
    </r>
    <r>
      <rPr>
        <b/>
        <i/>
        <sz val="16"/>
        <color theme="1"/>
        <rFont val="Arial"/>
        <family val="2"/>
      </rPr>
      <t xml:space="preserve"> - </t>
    </r>
    <r>
      <rPr>
        <b/>
        <i/>
        <sz val="16"/>
        <color rgb="FFFF3399"/>
        <rFont val="Arial"/>
        <family val="2"/>
      </rPr>
      <t>Doing</t>
    </r>
    <r>
      <rPr>
        <b/>
        <i/>
        <sz val="16"/>
        <color theme="1"/>
        <rFont val="Arial"/>
        <family val="2"/>
      </rPr>
      <t xml:space="preserve"> - </t>
    </r>
    <r>
      <rPr>
        <b/>
        <i/>
        <sz val="16"/>
        <color rgb="FF00B050"/>
        <rFont val="Arial"/>
        <family val="2"/>
      </rPr>
      <t>Done</t>
    </r>
  </si>
  <si>
    <t>Horas por Tarefa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</si>
  <si>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</si>
  <si>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</si>
  <si>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</si>
  <si>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</si>
  <si>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</si>
  <si>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</si>
  <si>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</si>
  <si>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</si>
  <si>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</si>
  <si>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</si>
  <si>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</si>
  <si>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</si>
  <si>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</si>
  <si>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</si>
  <si>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</si>
  <si>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Levantamento dos custos do projeto para os próximos 60 dias</t>
  </si>
  <si>
    <t>Levantamento de requisitos das API's</t>
  </si>
  <si>
    <t>Levantamento dos prazos de parcelamento</t>
  </si>
  <si>
    <t>Levantamento jurídico LGPD</t>
  </si>
  <si>
    <t>Levantamento Financeiro das taxas de parcelamento</t>
  </si>
  <si>
    <t>Verificação tabelas e banco de dados que serão usadas na itegração</t>
  </si>
  <si>
    <t>Levantamento de funcionalidades junto ao fornecedor (wpp).</t>
  </si>
  <si>
    <t>Levantamento de necessidades e funções junto ao cliente</t>
  </si>
  <si>
    <t>Verificar requisitos com as equipes de Maquininha e e-commerce API</t>
  </si>
  <si>
    <t>Tarefas diárias</t>
  </si>
  <si>
    <t>Levantamento e gerenciamento de riscos</t>
  </si>
  <si>
    <t>Determinar entrada de dados do sistema do banco</t>
  </si>
  <si>
    <t>Compartilhamento de dados com a plataforma do Wpp</t>
  </si>
  <si>
    <t>Verificação transação de Crédito parcelado via banco</t>
  </si>
  <si>
    <t>Front maquininha sistema Banco equipe thunder cats Cobrar a outra célula</t>
  </si>
  <si>
    <t>Front WPP sistema Banco equipe Jaspion</t>
  </si>
  <si>
    <t>Backend sistema Banco</t>
  </si>
  <si>
    <t>Desenvolvimento das camadas de comunicação das API's</t>
  </si>
  <si>
    <t>Preparação dos Json e XML para envio API</t>
  </si>
  <si>
    <t>JSON RETORNO</t>
  </si>
  <si>
    <t>Json dados transação</t>
  </si>
  <si>
    <t>Json dados cartão</t>
  </si>
  <si>
    <t>Json dados clientes</t>
  </si>
  <si>
    <t>Json dados produto e valor</t>
  </si>
  <si>
    <t>Desenvolvimento painel de gerenciamento da integração</t>
  </si>
  <si>
    <t>Integrar autenticação API</t>
  </si>
  <si>
    <t>Desenvolver tela de dados de tokenização</t>
  </si>
  <si>
    <t>Criar tokens de segurança para minimizar possibilidades de fraude. OATH2</t>
  </si>
  <si>
    <t>Criar validações de segurança validando numero wpp com numero cadastrado no sistema do banco</t>
  </si>
  <si>
    <t>Desenvolvimento transação de Débito parcelado via banco;</t>
  </si>
  <si>
    <t>Desenvolvimento transação de Crédito parcelado via banco</t>
  </si>
  <si>
    <t>Desenvolvimento transação de Débito WPP</t>
  </si>
  <si>
    <t>Desenvolvimento transação de Crédito WPP</t>
  </si>
  <si>
    <t>Desenvolvimento transação de Débito parcelado via WPP</t>
  </si>
  <si>
    <t>Desenvolvimento transação de Crédito parcelado via WPP</t>
  </si>
  <si>
    <t>Espionagem industrial: Produtos que os concorrentes pretendem trazer:</t>
  </si>
  <si>
    <t>1º Pagamento VIA QRCODE</t>
  </si>
  <si>
    <t>2º CONSULTA SERASA</t>
  </si>
  <si>
    <t>3º SMS CODIGO AUTENTICAÇÂO</t>
  </si>
  <si>
    <t>4º COMPRA FALSA IDENTIFICAVEL (simula aprovação de compra e saldo falso)</t>
  </si>
  <si>
    <t>Tempo Real Restante</t>
  </si>
  <si>
    <t>Tempo 7Previsto</t>
  </si>
  <si>
    <t>TabelaBurnDown.xlsm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</si>
</sst>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sz val="16"/>
      <color rgb="FFFFC000"/>
      <name val="Arial"/>
      <family val="2"/>
    </font>
    <font>
      <b/>
      <i/>
      <sz val="16"/>
      <color theme="4"/>
      <name val="Arial"/>
      <family val="2"/>
    </font>
    <font>
      <b/>
      <i/>
      <sz val="16"/>
      <color rgb="FFFF3399"/>
      <name val="Arial"/>
      <family val="2"/>
    </font>
    <font>
      <b/>
      <i/>
      <sz val="16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4B084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vertical="center"/>
    </xf>
    <xf numFmtId="0" fontId="2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vertical="center"/>
    </xf>
    <xf numFmtId="0" fontId="1" fillId="5" borderId="22" xfId="0" applyFont="1" applyFill="1" applyBorder="1" applyAlignment="1">
      <alignment vertical="center"/>
    </xf>
    <xf numFmtId="0" fontId="2" fillId="4" borderId="1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6" xfId="0" applyFont="1" applyFill="1" applyBorder="1" applyAlignment="1">
      <alignment vertical="center" wrapText="1"/>
    </xf>
    <xf numFmtId="0" fontId="1" fillId="9" borderId="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777778165645971E-2"/>
          <c:y val="0.10213531722959991"/>
          <c:w val="0.9828888884397784"/>
          <c:h val="0.77503827436432371"/>
        </c:manualLayout>
      </c:layout>
      <c:lineChart>
        <c:grouping val="stacked"/>
        <c:varyColors val="0"/>
        <c:ser>
          <c:idx val="0"/>
          <c:order val="0"/>
          <c:tx>
            <c:strRef>
              <c:f>'Grafico BurnDown'!$A$42</c:f>
              <c:strCache>
                <c:ptCount val="1"/>
                <c:pt idx="0">
                  <c:v>Tempo Real 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BurnDown'!$B$1:$Q$1</c:f>
              <c:strCache>
                <c:ptCount val="16"/>
                <c:pt idx="0">
                  <c:v>Horas por Tarefa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16"/>
                <c:pt idx="0">
                  <c:v>180</c:v>
                </c:pt>
                <c:pt idx="1">
                  <c:v>169</c:v>
                </c:pt>
                <c:pt idx="2">
                  <c:v>158</c:v>
                </c:pt>
                <c:pt idx="3">
                  <c:v>144</c:v>
                </c:pt>
                <c:pt idx="4">
                  <c:v>117</c:v>
                </c:pt>
                <c:pt idx="5">
                  <c:v>107</c:v>
                </c:pt>
                <c:pt idx="6">
                  <c:v>90</c:v>
                </c:pt>
                <c:pt idx="7">
                  <c:v>77</c:v>
                </c:pt>
                <c:pt idx="8">
                  <c:v>67</c:v>
                </c:pt>
                <c:pt idx="9">
                  <c:v>51</c:v>
                </c:pt>
                <c:pt idx="10">
                  <c:v>42</c:v>
                </c:pt>
                <c:pt idx="11">
                  <c:v>31</c:v>
                </c:pt>
                <c:pt idx="12">
                  <c:v>14</c:v>
                </c:pt>
                <c:pt idx="13">
                  <c:v>1</c:v>
                </c:pt>
                <c:pt idx="14">
                  <c:v>-9</c:v>
                </c:pt>
                <c:pt idx="15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A-428E-8273-C83B7660AB41}"/>
            </c:ext>
          </c:extLst>
        </c:ser>
        <c:ser>
          <c:idx val="1"/>
          <c:order val="1"/>
          <c:tx>
            <c:strRef>
              <c:f>'Grafico BurnDown'!$A$43</c:f>
              <c:strCache>
                <c:ptCount val="1"/>
                <c:pt idx="0">
                  <c:v>Tempo 7Previsto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BurnDown'!$B$1:$Q$1</c:f>
              <c:strCache>
                <c:ptCount val="16"/>
                <c:pt idx="0">
                  <c:v>Horas por Tarefa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'Grafico BurnDown'!$B$43:$Q$43</c:f>
              <c:numCache>
                <c:formatCode>General</c:formatCode>
                <c:ptCount val="16"/>
                <c:pt idx="0">
                  <c:v>180</c:v>
                </c:pt>
                <c:pt idx="1">
                  <c:v>168</c:v>
                </c:pt>
                <c:pt idx="2">
                  <c:v>156</c:v>
                </c:pt>
                <c:pt idx="3">
                  <c:v>144</c:v>
                </c:pt>
                <c:pt idx="4">
                  <c:v>132</c:v>
                </c:pt>
                <c:pt idx="5">
                  <c:v>120</c:v>
                </c:pt>
                <c:pt idx="6">
                  <c:v>108</c:v>
                </c:pt>
                <c:pt idx="7">
                  <c:v>96</c:v>
                </c:pt>
                <c:pt idx="8">
                  <c:v>84</c:v>
                </c:pt>
                <c:pt idx="9">
                  <c:v>72</c:v>
                </c:pt>
                <c:pt idx="10">
                  <c:v>60</c:v>
                </c:pt>
                <c:pt idx="11">
                  <c:v>48</c:v>
                </c:pt>
                <c:pt idx="12">
                  <c:v>36</c:v>
                </c:pt>
                <c:pt idx="13">
                  <c:v>24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A-428E-8273-C83B7660AB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76896815"/>
        <c:axId val="1376898479"/>
      </c:lineChart>
      <c:catAx>
        <c:axId val="13768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98479"/>
        <c:crosses val="autoZero"/>
        <c:auto val="1"/>
        <c:lblAlgn val="ctr"/>
        <c:lblOffset val="100"/>
        <c:noMultiLvlLbl val="0"/>
      </c:catAx>
      <c:valAx>
        <c:axId val="13768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43</xdr:row>
      <xdr:rowOff>126545</xdr:rowOff>
    </xdr:from>
    <xdr:to>
      <xdr:col>17</xdr:col>
      <xdr:colOff>119741</xdr:colOff>
      <xdr:row>71</xdr:row>
      <xdr:rowOff>76200</xdr:rowOff>
    </xdr:to>
    <xdr:graphicFrame macro="">
      <xdr:nvGraphicFramePr>
        <xdr:cNvPr id="2" name="Gráfico 1" title="Gráfico BurnDown">
          <a:extLst>
            <a:ext uri="{FF2B5EF4-FFF2-40B4-BE49-F238E27FC236}">
              <a16:creationId xmlns:a16="http://schemas.microsoft.com/office/drawing/2014/main" id="{9F91C157-3ECB-4A76-A0BE-077E5F495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D2B4-C08A-4494-A7F6-1FC516C01AB1}">
  <dimension ref="A1:Q45"/>
  <sheetViews>
    <sheetView tabSelected="1" topLeftCell="A15" zoomScale="70" zoomScaleNormal="70" workbookViewId="0">
      <selection activeCell="T28" sqref="T28"/>
    </sheetView>
  </sheetViews>
  <sheetFormatPr defaultRowHeight="15"/>
  <cols>
    <col min="1" max="1" width="85.42578125" bestFit="1" customWidth="1"/>
    <col min="2" max="2" width="16.85546875" customWidth="1"/>
    <col min="3" max="3" width="11.5703125" bestFit="1" customWidth="1"/>
    <col min="7" max="7" width="11.5703125" bestFit="1" customWidth="1"/>
  </cols>
  <sheetData>
    <row r="1" spans="1:17" ht="20.25">
      <c r="A1" s="18" t="s">
        <v>0</v>
      </c>
      <c r="B1" s="3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</row>
    <row r="2" spans="1:17" ht="15.75" thickBot="1">
      <c r="A2" s="14" t="s">
        <v>17</v>
      </c>
      <c r="B2" s="8">
        <v>5</v>
      </c>
      <c r="C2" s="1">
        <v>6</v>
      </c>
      <c r="D2" s="1"/>
      <c r="E2" s="2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4"/>
    </row>
    <row r="3" spans="1:17" ht="15.75" thickBot="1">
      <c r="A3" s="14" t="s">
        <v>18</v>
      </c>
      <c r="B3" s="9">
        <v>3</v>
      </c>
      <c r="C3" s="1">
        <v>3</v>
      </c>
      <c r="D3" s="1"/>
      <c r="E3" s="1"/>
      <c r="F3" s="1"/>
      <c r="G3" s="1"/>
      <c r="H3" s="2"/>
      <c r="I3" s="1"/>
      <c r="J3" s="1"/>
      <c r="K3" s="2"/>
      <c r="L3" s="1"/>
      <c r="M3" s="1"/>
      <c r="N3" s="1"/>
      <c r="O3" s="2"/>
      <c r="P3" s="1"/>
      <c r="Q3" s="5"/>
    </row>
    <row r="4" spans="1:17" ht="15.75" thickBot="1">
      <c r="A4" s="14" t="s">
        <v>19</v>
      </c>
      <c r="B4" s="9">
        <v>4</v>
      </c>
      <c r="C4" s="1">
        <v>2</v>
      </c>
      <c r="D4" s="1"/>
      <c r="E4" s="2"/>
      <c r="F4" s="1"/>
      <c r="G4" s="1"/>
      <c r="H4" s="1"/>
      <c r="I4" s="1"/>
      <c r="J4" s="2"/>
      <c r="K4" s="1"/>
      <c r="L4" s="2"/>
      <c r="M4" s="1"/>
      <c r="N4" s="1"/>
      <c r="O4" s="1"/>
      <c r="P4" s="1"/>
      <c r="Q4" s="4"/>
    </row>
    <row r="5" spans="1:17" ht="15.75" thickBot="1">
      <c r="A5" s="14" t="s">
        <v>20</v>
      </c>
      <c r="B5" s="9">
        <v>4</v>
      </c>
      <c r="C5" s="1"/>
      <c r="D5" s="1">
        <v>6</v>
      </c>
      <c r="E5" s="1"/>
      <c r="F5" s="1"/>
      <c r="G5" s="1"/>
      <c r="H5" s="2"/>
      <c r="I5" s="1"/>
      <c r="J5" s="1"/>
      <c r="K5" s="2"/>
      <c r="L5" s="1"/>
      <c r="M5" s="1"/>
      <c r="N5" s="1"/>
      <c r="O5" s="2"/>
      <c r="P5" s="1"/>
      <c r="Q5" s="5"/>
    </row>
    <row r="6" spans="1:17" ht="15.75" thickBot="1">
      <c r="A6" s="14" t="s">
        <v>21</v>
      </c>
      <c r="B6" s="9">
        <v>4</v>
      </c>
      <c r="C6" s="1"/>
      <c r="D6" s="1">
        <v>3</v>
      </c>
      <c r="E6" s="1"/>
      <c r="F6" s="2"/>
      <c r="G6" s="1"/>
      <c r="H6" s="1"/>
      <c r="I6" s="1"/>
      <c r="J6" s="2"/>
      <c r="K6" s="1"/>
      <c r="L6" s="1"/>
      <c r="M6" s="1"/>
      <c r="N6" s="2"/>
      <c r="O6" s="1"/>
      <c r="P6" s="1"/>
      <c r="Q6" s="4"/>
    </row>
    <row r="7" spans="1:17" ht="15.75" thickBot="1">
      <c r="A7" s="14" t="s">
        <v>22</v>
      </c>
      <c r="B7" s="9">
        <v>2</v>
      </c>
      <c r="C7" s="1"/>
      <c r="D7" s="1">
        <v>2</v>
      </c>
      <c r="E7" s="2"/>
      <c r="F7" s="1"/>
      <c r="G7" s="1"/>
      <c r="H7" s="1"/>
      <c r="I7" s="1"/>
      <c r="J7" s="1"/>
      <c r="K7" s="1"/>
      <c r="L7" s="2"/>
      <c r="M7" s="1"/>
      <c r="N7" s="1"/>
      <c r="O7" s="1"/>
      <c r="P7" s="1"/>
      <c r="Q7" s="4"/>
    </row>
    <row r="8" spans="1:17" ht="15.75" thickBot="1">
      <c r="A8" s="14" t="s">
        <v>23</v>
      </c>
      <c r="B8" s="9">
        <v>4</v>
      </c>
      <c r="C8" s="1"/>
      <c r="D8" s="2"/>
      <c r="E8" s="1">
        <v>4</v>
      </c>
      <c r="F8" s="2"/>
      <c r="G8" s="1"/>
      <c r="H8" s="2"/>
      <c r="I8" s="1"/>
      <c r="J8" s="1"/>
      <c r="K8" s="2"/>
      <c r="L8" s="1"/>
      <c r="M8" s="2"/>
      <c r="N8" s="2"/>
      <c r="O8" s="2"/>
      <c r="P8" s="1"/>
      <c r="Q8" s="5"/>
    </row>
    <row r="9" spans="1:17" ht="15.75" thickBot="1">
      <c r="A9" s="14" t="s">
        <v>24</v>
      </c>
      <c r="B9" s="9">
        <v>4</v>
      </c>
      <c r="C9" s="1"/>
      <c r="D9" s="1"/>
      <c r="E9" s="1">
        <v>4</v>
      </c>
      <c r="F9" s="1"/>
      <c r="G9" s="1"/>
      <c r="H9" s="1"/>
      <c r="I9" s="1"/>
      <c r="J9" s="2"/>
      <c r="K9" s="1"/>
      <c r="L9" s="1"/>
      <c r="M9" s="1"/>
      <c r="N9" s="1"/>
      <c r="O9" s="1"/>
      <c r="P9" s="1"/>
      <c r="Q9" s="4"/>
    </row>
    <row r="10" spans="1:17" ht="15.75" thickBot="1">
      <c r="A10" s="19" t="s">
        <v>25</v>
      </c>
      <c r="B10" s="9">
        <v>6</v>
      </c>
      <c r="C10" s="1"/>
      <c r="D10" s="2"/>
      <c r="E10" s="1">
        <v>6</v>
      </c>
      <c r="F10" s="1"/>
      <c r="G10" s="1"/>
      <c r="H10" s="1"/>
      <c r="I10" s="1"/>
      <c r="J10" s="1"/>
      <c r="K10" s="2"/>
      <c r="L10" s="1"/>
      <c r="M10" s="2"/>
      <c r="N10" s="1"/>
      <c r="O10" s="1"/>
      <c r="P10" s="2"/>
      <c r="Q10" s="4"/>
    </row>
    <row r="11" spans="1:17" ht="15.75" thickBot="1">
      <c r="A11" s="20" t="s">
        <v>26</v>
      </c>
      <c r="B11" s="9">
        <v>2</v>
      </c>
      <c r="C11" s="1"/>
      <c r="D11" s="1"/>
      <c r="E11" s="2"/>
      <c r="F11" s="2">
        <v>2</v>
      </c>
      <c r="G11" s="1"/>
      <c r="H11" s="1"/>
      <c r="I11" s="2"/>
      <c r="J11" s="2"/>
      <c r="K11" s="1"/>
      <c r="L11" s="1"/>
      <c r="M11" s="1"/>
      <c r="N11" s="2"/>
      <c r="O11" s="1"/>
      <c r="P11" s="1"/>
      <c r="Q11" s="4"/>
    </row>
    <row r="12" spans="1:17" ht="15.75" thickBot="1">
      <c r="A12" s="21" t="s">
        <v>27</v>
      </c>
      <c r="B12" s="9">
        <v>5</v>
      </c>
      <c r="C12" s="1"/>
      <c r="D12" s="1"/>
      <c r="E12" s="1"/>
      <c r="F12" s="1">
        <v>5</v>
      </c>
      <c r="G12" s="1"/>
      <c r="H12" s="1"/>
      <c r="I12" s="1"/>
      <c r="J12" s="1"/>
      <c r="K12" s="2"/>
      <c r="L12" s="1"/>
      <c r="M12" s="1"/>
      <c r="N12" s="1"/>
      <c r="O12" s="1"/>
      <c r="P12" s="2"/>
      <c r="Q12" s="4"/>
    </row>
    <row r="13" spans="1:17" ht="15.75" thickBot="1">
      <c r="A13" s="21" t="s">
        <v>28</v>
      </c>
      <c r="B13" s="9">
        <v>7</v>
      </c>
      <c r="C13" s="1"/>
      <c r="D13" s="2"/>
      <c r="E13" s="2"/>
      <c r="F13" s="1">
        <v>20</v>
      </c>
      <c r="G13" s="1"/>
      <c r="H13" s="1"/>
      <c r="I13" s="2"/>
      <c r="J13" s="2"/>
      <c r="K13" s="1"/>
      <c r="L13" s="1"/>
      <c r="M13" s="2"/>
      <c r="N13" s="1"/>
      <c r="O13" s="1"/>
      <c r="P13" s="1"/>
      <c r="Q13" s="4"/>
    </row>
    <row r="14" spans="1:17" ht="15.75" thickBot="1">
      <c r="A14" s="21" t="s">
        <v>29</v>
      </c>
      <c r="B14" s="9">
        <v>6</v>
      </c>
      <c r="C14" s="1"/>
      <c r="D14" s="1"/>
      <c r="E14" s="1"/>
      <c r="F14" s="1"/>
      <c r="G14" s="1">
        <v>6</v>
      </c>
      <c r="H14" s="1"/>
      <c r="I14" s="1"/>
      <c r="J14" s="1"/>
      <c r="K14" s="1"/>
      <c r="L14" s="1"/>
      <c r="M14" s="1"/>
      <c r="N14" s="1"/>
      <c r="O14" s="1"/>
      <c r="P14" s="1"/>
      <c r="Q14" s="4"/>
    </row>
    <row r="15" spans="1:17" ht="15.75" thickBot="1">
      <c r="A15" s="21" t="s">
        <v>30</v>
      </c>
      <c r="B15" s="9">
        <v>4</v>
      </c>
      <c r="C15" s="1"/>
      <c r="D15" s="1"/>
      <c r="E15" s="1"/>
      <c r="F15" s="1"/>
      <c r="G15" s="1">
        <v>4</v>
      </c>
      <c r="H15" s="1"/>
      <c r="I15" s="1"/>
      <c r="J15" s="1"/>
      <c r="K15" s="2"/>
      <c r="L15" s="1"/>
      <c r="M15" s="1"/>
      <c r="N15" s="1"/>
      <c r="O15" s="1"/>
      <c r="P15" s="2"/>
      <c r="Q15" s="4"/>
    </row>
    <row r="16" spans="1:17" ht="15.75" thickBot="1">
      <c r="A16" s="21" t="s">
        <v>31</v>
      </c>
      <c r="B16" s="9">
        <v>7</v>
      </c>
      <c r="C16" s="1"/>
      <c r="D16" s="1"/>
      <c r="E16" s="2"/>
      <c r="F16" s="1"/>
      <c r="G16" s="1"/>
      <c r="H16" s="1">
        <v>11</v>
      </c>
      <c r="I16" s="2"/>
      <c r="J16" s="2"/>
      <c r="K16" s="1"/>
      <c r="L16" s="1"/>
      <c r="M16" s="1"/>
      <c r="N16" s="1"/>
      <c r="O16" s="1"/>
      <c r="P16" s="1"/>
      <c r="Q16" s="4"/>
    </row>
    <row r="17" spans="1:17" ht="15.75" thickBot="1">
      <c r="A17" s="21" t="s">
        <v>32</v>
      </c>
      <c r="B17" s="9">
        <v>6</v>
      </c>
      <c r="C17" s="1"/>
      <c r="D17" s="1"/>
      <c r="E17" s="2"/>
      <c r="F17" s="1"/>
      <c r="G17" s="1"/>
      <c r="H17" s="1">
        <v>6</v>
      </c>
      <c r="I17" s="2"/>
      <c r="J17" s="2"/>
      <c r="K17" s="1"/>
      <c r="L17" s="1"/>
      <c r="M17" s="1"/>
      <c r="N17" s="1"/>
      <c r="O17" s="1"/>
      <c r="P17" s="1"/>
      <c r="Q17" s="4"/>
    </row>
    <row r="18" spans="1:17" ht="15.75" thickBot="1">
      <c r="A18" s="22" t="s">
        <v>33</v>
      </c>
      <c r="B18" s="9">
        <v>6</v>
      </c>
      <c r="C18" s="1"/>
      <c r="D18" s="1"/>
      <c r="E18" s="2"/>
      <c r="F18" s="1"/>
      <c r="G18" s="1"/>
      <c r="H18" s="1"/>
      <c r="I18" s="2">
        <v>6</v>
      </c>
      <c r="J18" s="2"/>
      <c r="K18" s="1"/>
      <c r="L18" s="1"/>
      <c r="M18" s="1"/>
      <c r="N18" s="1"/>
      <c r="O18" s="1"/>
      <c r="P18" s="1"/>
      <c r="Q18" s="4"/>
    </row>
    <row r="19" spans="1:17" ht="15.75" thickBot="1">
      <c r="A19" s="23" t="s">
        <v>34</v>
      </c>
      <c r="B19" s="9">
        <v>2</v>
      </c>
      <c r="C19" s="1"/>
      <c r="D19" s="1"/>
      <c r="E19" s="2"/>
      <c r="F19" s="1"/>
      <c r="G19" s="1"/>
      <c r="H19" s="1"/>
      <c r="I19" s="2">
        <v>2</v>
      </c>
      <c r="J19" s="2"/>
      <c r="K19" s="1"/>
      <c r="L19" s="1"/>
      <c r="M19" s="1"/>
      <c r="N19" s="1"/>
      <c r="O19" s="1"/>
      <c r="P19" s="1"/>
      <c r="Q19" s="4"/>
    </row>
    <row r="20" spans="1:17" ht="15.75" thickBot="1">
      <c r="A20" s="12" t="s">
        <v>35</v>
      </c>
      <c r="B20" s="9">
        <v>2</v>
      </c>
      <c r="C20" s="1"/>
      <c r="D20" s="1"/>
      <c r="E20" s="2"/>
      <c r="F20" s="1"/>
      <c r="G20" s="1"/>
      <c r="H20" s="1"/>
      <c r="I20" s="2">
        <v>2</v>
      </c>
      <c r="J20" s="2"/>
      <c r="K20" s="1"/>
      <c r="L20" s="1"/>
      <c r="M20" s="1"/>
      <c r="N20" s="1"/>
      <c r="O20" s="1"/>
      <c r="P20" s="1"/>
      <c r="Q20" s="4"/>
    </row>
    <row r="21" spans="1:17" ht="15.75" thickBot="1">
      <c r="A21" s="12" t="s">
        <v>36</v>
      </c>
      <c r="B21" s="9">
        <v>3</v>
      </c>
      <c r="C21" s="1"/>
      <c r="D21" s="1"/>
      <c r="E21" s="2"/>
      <c r="F21" s="1"/>
      <c r="G21" s="1"/>
      <c r="H21" s="1"/>
      <c r="I21" s="2">
        <v>3</v>
      </c>
      <c r="J21" s="2"/>
      <c r="K21" s="1"/>
      <c r="L21" s="1"/>
      <c r="M21" s="1"/>
      <c r="N21" s="1"/>
      <c r="O21" s="1"/>
      <c r="P21" s="1"/>
      <c r="Q21" s="4"/>
    </row>
    <row r="22" spans="1:17" ht="15.75" thickBot="1">
      <c r="A22" s="12" t="s">
        <v>37</v>
      </c>
      <c r="B22" s="9">
        <v>3</v>
      </c>
      <c r="C22" s="1"/>
      <c r="D22" s="1"/>
      <c r="E22" s="2"/>
      <c r="F22" s="1"/>
      <c r="G22" s="1"/>
      <c r="H22" s="1"/>
      <c r="I22" s="2"/>
      <c r="J22" s="2">
        <v>3</v>
      </c>
      <c r="K22" s="1"/>
      <c r="L22" s="1"/>
      <c r="M22" s="1"/>
      <c r="N22" s="1"/>
      <c r="O22" s="1"/>
      <c r="P22" s="1"/>
      <c r="Q22" s="4"/>
    </row>
    <row r="23" spans="1:17" ht="15.75" thickBot="1">
      <c r="A23" s="12" t="s">
        <v>38</v>
      </c>
      <c r="B23" s="9">
        <v>3</v>
      </c>
      <c r="C23" s="1"/>
      <c r="D23" s="1"/>
      <c r="E23" s="2"/>
      <c r="F23" s="1"/>
      <c r="G23" s="1"/>
      <c r="H23" s="1"/>
      <c r="I23" s="2"/>
      <c r="J23" s="2">
        <v>1</v>
      </c>
      <c r="K23" s="1"/>
      <c r="L23" s="1"/>
      <c r="M23" s="1"/>
      <c r="N23" s="1"/>
      <c r="O23" s="1"/>
      <c r="P23" s="1"/>
      <c r="Q23" s="4"/>
    </row>
    <row r="24" spans="1:17" ht="15.75" thickBot="1">
      <c r="A24" s="12" t="s">
        <v>39</v>
      </c>
      <c r="B24" s="9">
        <v>3</v>
      </c>
      <c r="C24" s="1"/>
      <c r="D24" s="1"/>
      <c r="E24" s="2"/>
      <c r="F24" s="1"/>
      <c r="G24" s="1"/>
      <c r="H24" s="1"/>
      <c r="I24" s="2"/>
      <c r="J24" s="2">
        <v>3</v>
      </c>
      <c r="K24" s="1"/>
      <c r="L24" s="1"/>
      <c r="M24" s="1"/>
      <c r="N24" s="1"/>
      <c r="O24" s="1"/>
      <c r="P24" s="1"/>
      <c r="Q24" s="4"/>
    </row>
    <row r="25" spans="1:17" ht="15.75" thickBot="1">
      <c r="A25" s="12" t="s">
        <v>40</v>
      </c>
      <c r="B25" s="9">
        <v>3</v>
      </c>
      <c r="C25" s="1"/>
      <c r="D25" s="1"/>
      <c r="E25" s="2"/>
      <c r="F25" s="1"/>
      <c r="G25" s="1"/>
      <c r="H25" s="1"/>
      <c r="I25" s="2"/>
      <c r="J25" s="2">
        <v>3</v>
      </c>
      <c r="K25" s="1"/>
      <c r="L25" s="1"/>
      <c r="M25" s="1"/>
      <c r="N25" s="1"/>
      <c r="O25" s="1"/>
      <c r="P25" s="1"/>
      <c r="Q25" s="4"/>
    </row>
    <row r="26" spans="1:17" ht="15.75" thickBot="1">
      <c r="A26" s="12" t="s">
        <v>41</v>
      </c>
      <c r="B26" s="9">
        <v>8</v>
      </c>
      <c r="C26" s="1"/>
      <c r="D26" s="1"/>
      <c r="E26" s="2"/>
      <c r="F26" s="1"/>
      <c r="G26" s="1"/>
      <c r="H26" s="1"/>
      <c r="I26" s="2"/>
      <c r="J26" s="2"/>
      <c r="K26" s="1">
        <v>8</v>
      </c>
      <c r="L26" s="1"/>
      <c r="M26" s="1"/>
      <c r="N26" s="1"/>
      <c r="O26" s="1"/>
      <c r="P26" s="1"/>
      <c r="Q26" s="4"/>
    </row>
    <row r="27" spans="1:17" ht="15.75" thickBot="1">
      <c r="A27" s="12" t="s">
        <v>42</v>
      </c>
      <c r="B27" s="9">
        <v>5</v>
      </c>
      <c r="C27" s="1"/>
      <c r="D27" s="1"/>
      <c r="E27" s="2"/>
      <c r="F27" s="1"/>
      <c r="G27" s="1"/>
      <c r="H27" s="1"/>
      <c r="I27" s="2"/>
      <c r="J27" s="2"/>
      <c r="K27" s="1">
        <v>8</v>
      </c>
      <c r="L27" s="1"/>
      <c r="M27" s="1"/>
      <c r="N27" s="1"/>
      <c r="O27" s="1"/>
      <c r="P27" s="1"/>
      <c r="Q27" s="4"/>
    </row>
    <row r="28" spans="1:17" ht="15.75" thickBot="1">
      <c r="A28" s="12" t="s">
        <v>43</v>
      </c>
      <c r="B28" s="9">
        <v>5</v>
      </c>
      <c r="C28" s="1"/>
      <c r="D28" s="1"/>
      <c r="E28" s="2"/>
      <c r="F28" s="1"/>
      <c r="G28" s="1"/>
      <c r="H28" s="1"/>
      <c r="I28" s="2"/>
      <c r="J28" s="2"/>
      <c r="K28" s="1"/>
      <c r="L28" s="1">
        <v>5</v>
      </c>
      <c r="M28" s="1"/>
      <c r="N28" s="1"/>
      <c r="O28" s="1"/>
      <c r="P28" s="1"/>
      <c r="Q28" s="4"/>
    </row>
    <row r="29" spans="1:17" ht="15.75" thickBot="1">
      <c r="A29" s="13" t="s">
        <v>44</v>
      </c>
      <c r="B29" s="9">
        <v>4</v>
      </c>
      <c r="C29" s="1"/>
      <c r="D29" s="1"/>
      <c r="E29" s="2"/>
      <c r="F29" s="1"/>
      <c r="G29" s="1"/>
      <c r="H29" s="1"/>
      <c r="I29" s="2"/>
      <c r="J29" s="2"/>
      <c r="K29" s="1"/>
      <c r="L29" s="1">
        <v>4</v>
      </c>
      <c r="M29" s="1"/>
      <c r="N29" s="1"/>
      <c r="O29" s="1"/>
      <c r="P29" s="1"/>
      <c r="Q29" s="4"/>
    </row>
    <row r="30" spans="1:17" ht="15.75" thickBot="1">
      <c r="A30" s="13" t="s">
        <v>45</v>
      </c>
      <c r="B30" s="9">
        <v>6</v>
      </c>
      <c r="C30" s="1"/>
      <c r="D30" s="1"/>
      <c r="E30" s="2"/>
      <c r="F30" s="1"/>
      <c r="G30" s="1"/>
      <c r="H30" s="1"/>
      <c r="I30" s="2"/>
      <c r="J30" s="2"/>
      <c r="K30" s="1"/>
      <c r="L30" s="1"/>
      <c r="M30" s="1">
        <v>6</v>
      </c>
      <c r="N30" s="1"/>
      <c r="O30" s="1"/>
      <c r="P30" s="1"/>
      <c r="Q30" s="4"/>
    </row>
    <row r="31" spans="1:17" ht="15.75" thickBot="1">
      <c r="A31" s="17" t="s">
        <v>46</v>
      </c>
      <c r="B31" s="9">
        <v>5</v>
      </c>
      <c r="C31" s="1"/>
      <c r="D31" s="1"/>
      <c r="E31" s="2"/>
      <c r="F31" s="1"/>
      <c r="G31" s="1"/>
      <c r="H31" s="1"/>
      <c r="I31" s="2"/>
      <c r="J31" s="2"/>
      <c r="K31" s="1"/>
      <c r="L31" s="1"/>
      <c r="M31" s="1">
        <v>5</v>
      </c>
      <c r="N31" s="1"/>
      <c r="O31" s="1"/>
      <c r="P31" s="1"/>
      <c r="Q31" s="4"/>
    </row>
    <row r="32" spans="1:17" ht="15.75" thickBot="1">
      <c r="A32" s="15" t="s">
        <v>47</v>
      </c>
      <c r="B32" s="9">
        <v>5</v>
      </c>
      <c r="C32" s="1"/>
      <c r="D32" s="1"/>
      <c r="E32" s="2"/>
      <c r="F32" s="1"/>
      <c r="G32" s="1"/>
      <c r="H32" s="1"/>
      <c r="I32" s="2"/>
      <c r="J32" s="2"/>
      <c r="K32" s="1"/>
      <c r="L32" s="1"/>
      <c r="M32" s="1"/>
      <c r="N32" s="1">
        <v>5</v>
      </c>
      <c r="O32" s="1"/>
      <c r="P32" s="1"/>
      <c r="Q32" s="4"/>
    </row>
    <row r="33" spans="1:17" ht="15.75" thickBot="1">
      <c r="A33" s="15" t="s">
        <v>48</v>
      </c>
      <c r="B33" s="9">
        <v>5</v>
      </c>
      <c r="C33" s="1"/>
      <c r="D33" s="1"/>
      <c r="E33" s="2"/>
      <c r="F33" s="1"/>
      <c r="G33" s="1"/>
      <c r="H33" s="1"/>
      <c r="I33" s="2"/>
      <c r="J33" s="2"/>
      <c r="K33" s="1"/>
      <c r="L33" s="1"/>
      <c r="M33" s="1"/>
      <c r="N33" s="1">
        <v>7</v>
      </c>
      <c r="O33" s="1"/>
      <c r="P33" s="1"/>
      <c r="Q33" s="4"/>
    </row>
    <row r="34" spans="1:17" ht="15.75" thickBot="1">
      <c r="A34" s="15" t="s">
        <v>49</v>
      </c>
      <c r="B34" s="9">
        <v>5</v>
      </c>
      <c r="C34" s="1"/>
      <c r="D34" s="1"/>
      <c r="E34" s="2"/>
      <c r="F34" s="1"/>
      <c r="G34" s="1"/>
      <c r="H34" s="1"/>
      <c r="I34" s="2"/>
      <c r="J34" s="2"/>
      <c r="K34" s="1"/>
      <c r="L34" s="1"/>
      <c r="M34" s="1"/>
      <c r="N34" s="1">
        <v>5</v>
      </c>
      <c r="O34" s="1"/>
      <c r="P34" s="1"/>
      <c r="Q34" s="4"/>
    </row>
    <row r="35" spans="1:17" ht="15.75" thickBot="1">
      <c r="A35" s="15" t="s">
        <v>50</v>
      </c>
      <c r="B35" s="9">
        <v>5</v>
      </c>
      <c r="C35" s="1"/>
      <c r="D35" s="1"/>
      <c r="E35" s="2"/>
      <c r="F35" s="1"/>
      <c r="G35" s="1"/>
      <c r="H35" s="1"/>
      <c r="I35" s="2"/>
      <c r="J35" s="2"/>
      <c r="K35" s="1"/>
      <c r="L35" s="1"/>
      <c r="M35" s="1"/>
      <c r="N35" s="1"/>
      <c r="O35" s="1">
        <v>6</v>
      </c>
      <c r="P35" s="1"/>
      <c r="Q35" s="4"/>
    </row>
    <row r="36" spans="1:17" ht="15.75" thickBot="1">
      <c r="A36" s="15" t="s">
        <v>51</v>
      </c>
      <c r="B36" s="9">
        <v>5</v>
      </c>
      <c r="C36" s="1"/>
      <c r="D36" s="1"/>
      <c r="E36" s="2"/>
      <c r="F36" s="1"/>
      <c r="G36" s="1"/>
      <c r="H36" s="1"/>
      <c r="I36" s="2"/>
      <c r="J36" s="2"/>
      <c r="K36" s="1"/>
      <c r="L36" s="1"/>
      <c r="M36" s="1"/>
      <c r="N36" s="1"/>
      <c r="O36" s="1">
        <v>5</v>
      </c>
      <c r="P36" s="1"/>
      <c r="Q36" s="4"/>
    </row>
    <row r="37" spans="1:17" ht="15.75" thickBot="1">
      <c r="A37" s="11" t="s">
        <v>52</v>
      </c>
      <c r="B37" s="9">
        <v>2</v>
      </c>
      <c r="C37" s="1"/>
      <c r="D37" s="1"/>
      <c r="E37" s="2"/>
      <c r="F37" s="1"/>
      <c r="G37" s="1"/>
      <c r="H37" s="1"/>
      <c r="I37" s="2"/>
      <c r="J37" s="2"/>
      <c r="K37" s="1"/>
      <c r="L37" s="1"/>
      <c r="M37" s="1"/>
      <c r="N37" s="1"/>
      <c r="O37" s="1">
        <v>2</v>
      </c>
      <c r="P37" s="1"/>
      <c r="Q37" s="4"/>
    </row>
    <row r="38" spans="1:17" ht="15.75" thickBot="1">
      <c r="A38" s="16" t="s">
        <v>53</v>
      </c>
      <c r="B38" s="9">
        <v>6</v>
      </c>
      <c r="C38" s="1"/>
      <c r="D38" s="1"/>
      <c r="E38" s="2"/>
      <c r="F38" s="1"/>
      <c r="G38" s="1"/>
      <c r="H38" s="1"/>
      <c r="I38" s="2"/>
      <c r="J38" s="2"/>
      <c r="K38" s="1"/>
      <c r="L38" s="1"/>
      <c r="M38" s="1"/>
      <c r="N38" s="1"/>
      <c r="O38" s="1"/>
      <c r="P38" s="1">
        <v>6</v>
      </c>
      <c r="Q38" s="4"/>
    </row>
    <row r="39" spans="1:17" ht="15.75" thickBot="1">
      <c r="A39" s="16" t="s">
        <v>54</v>
      </c>
      <c r="B39" s="9">
        <v>4</v>
      </c>
      <c r="C39" s="1"/>
      <c r="D39" s="1"/>
      <c r="E39" s="2"/>
      <c r="F39" s="1"/>
      <c r="G39" s="1"/>
      <c r="H39" s="1"/>
      <c r="I39" s="2"/>
      <c r="J39" s="2"/>
      <c r="K39" s="1"/>
      <c r="L39" s="1"/>
      <c r="M39" s="1"/>
      <c r="N39" s="1"/>
      <c r="O39" s="1"/>
      <c r="P39" s="1">
        <v>4</v>
      </c>
      <c r="Q39" s="4"/>
    </row>
    <row r="40" spans="1:17" ht="15.75" thickBot="1">
      <c r="A40" s="16" t="s">
        <v>55</v>
      </c>
      <c r="B40" s="9">
        <v>6</v>
      </c>
      <c r="C40" s="1"/>
      <c r="D40" s="1"/>
      <c r="E40" s="2"/>
      <c r="F40" s="1"/>
      <c r="G40" s="1"/>
      <c r="H40" s="1"/>
      <c r="I40" s="2"/>
      <c r="J40" s="2"/>
      <c r="K40" s="1"/>
      <c r="L40" s="1"/>
      <c r="M40" s="1"/>
      <c r="N40" s="1"/>
      <c r="O40" s="1"/>
      <c r="P40" s="1"/>
      <c r="Q40" s="4">
        <v>6</v>
      </c>
    </row>
    <row r="41" spans="1:17" ht="15.75" thickBot="1">
      <c r="A41" s="16" t="s">
        <v>56</v>
      </c>
      <c r="B41" s="10">
        <v>6</v>
      </c>
      <c r="C41" s="1"/>
      <c r="D41" s="1"/>
      <c r="E41" s="2"/>
      <c r="F41" s="1"/>
      <c r="G41" s="1"/>
      <c r="H41" s="1"/>
      <c r="I41" s="2"/>
      <c r="J41" s="2"/>
      <c r="K41" s="1"/>
      <c r="L41" s="1"/>
      <c r="M41" s="1"/>
      <c r="N41" s="1"/>
      <c r="O41" s="1"/>
      <c r="P41" s="1"/>
      <c r="Q41" s="4">
        <v>6</v>
      </c>
    </row>
    <row r="42" spans="1:17">
      <c r="A42" s="25" t="s">
        <v>57</v>
      </c>
      <c r="B42" s="26">
        <f>SUM(B2:B41)</f>
        <v>180</v>
      </c>
      <c r="C42" s="27">
        <f>IF(SUM(C2:C41)&gt;0,B42-SUM(C2:C41),"")</f>
        <v>169</v>
      </c>
      <c r="D42" s="27">
        <f t="shared" ref="D42:Q42" si="0">IF(SUM(D2:D41)&gt;0,C42-SUM(D2:D41),"")</f>
        <v>158</v>
      </c>
      <c r="E42" s="27">
        <f t="shared" si="0"/>
        <v>144</v>
      </c>
      <c r="F42" s="27">
        <f t="shared" si="0"/>
        <v>117</v>
      </c>
      <c r="G42" s="27">
        <f t="shared" si="0"/>
        <v>107</v>
      </c>
      <c r="H42" s="27">
        <f t="shared" si="0"/>
        <v>90</v>
      </c>
      <c r="I42" s="27">
        <f t="shared" si="0"/>
        <v>77</v>
      </c>
      <c r="J42" s="27">
        <f t="shared" si="0"/>
        <v>67</v>
      </c>
      <c r="K42" s="27">
        <f t="shared" si="0"/>
        <v>51</v>
      </c>
      <c r="L42" s="27">
        <f t="shared" si="0"/>
        <v>42</v>
      </c>
      <c r="M42" s="27">
        <f t="shared" si="0"/>
        <v>31</v>
      </c>
      <c r="N42" s="27">
        <f t="shared" si="0"/>
        <v>14</v>
      </c>
      <c r="O42" s="27">
        <f t="shared" si="0"/>
        <v>1</v>
      </c>
      <c r="P42" s="27">
        <f t="shared" si="0"/>
        <v>-9</v>
      </c>
      <c r="Q42" s="28">
        <f t="shared" si="0"/>
        <v>-21</v>
      </c>
    </row>
    <row r="43" spans="1:17">
      <c r="A43" s="24" t="s">
        <v>58</v>
      </c>
      <c r="B43" s="29">
        <f>B42</f>
        <v>180</v>
      </c>
      <c r="C43" s="29">
        <f>B43-($B$43/COUNTA($C$1:$Q$1))</f>
        <v>168</v>
      </c>
      <c r="D43" s="29">
        <f>C43-($B$43/COUNTA($C$1:$Q$1))</f>
        <v>156</v>
      </c>
      <c r="E43" s="29">
        <f t="shared" ref="E43:Q43" si="1">D43-($B$43/COUNTA($C$1:$Q$1))</f>
        <v>144</v>
      </c>
      <c r="F43" s="29">
        <f t="shared" si="1"/>
        <v>132</v>
      </c>
      <c r="G43" s="29">
        <f t="shared" si="1"/>
        <v>120</v>
      </c>
      <c r="H43" s="29">
        <f t="shared" si="1"/>
        <v>108</v>
      </c>
      <c r="I43" s="29">
        <f t="shared" si="1"/>
        <v>96</v>
      </c>
      <c r="J43" s="29">
        <f t="shared" si="1"/>
        <v>84</v>
      </c>
      <c r="K43" s="29">
        <f t="shared" si="1"/>
        <v>72</v>
      </c>
      <c r="L43" s="29">
        <f t="shared" si="1"/>
        <v>60</v>
      </c>
      <c r="M43" s="29">
        <f t="shared" si="1"/>
        <v>48</v>
      </c>
      <c r="N43" s="29">
        <f t="shared" si="1"/>
        <v>36</v>
      </c>
      <c r="O43" s="29">
        <f t="shared" si="1"/>
        <v>24</v>
      </c>
      <c r="P43" s="29">
        <f t="shared" si="1"/>
        <v>12</v>
      </c>
      <c r="Q43" s="29">
        <f t="shared" si="1"/>
        <v>0</v>
      </c>
    </row>
    <row r="45" spans="1:17">
      <c r="C45" t="s">
        <v>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Elivelton Alves Viveiro</dc:creator>
  <cp:keywords/>
  <dc:description/>
  <cp:lastModifiedBy/>
  <cp:revision/>
  <dcterms:created xsi:type="dcterms:W3CDTF">2021-09-23T03:21:41Z</dcterms:created>
  <dcterms:modified xsi:type="dcterms:W3CDTF">2021-09-29T19:35:03Z</dcterms:modified>
  <cp:category/>
  <cp:contentStatus/>
</cp:coreProperties>
</file>