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ncidenti\Dati 2023\Tavole_2023\Capitoli1_3_2023\Capitoli 1_3 con aggregazioni\"/>
    </mc:Choice>
  </mc:AlternateContent>
  <bookViews>
    <workbookView xWindow="120" yWindow="120" windowWidth="12120" windowHeight="8775"/>
  </bookViews>
  <sheets>
    <sheet name="Tav_2.24" sheetId="1" r:id="rId1"/>
  </sheets>
  <calcPr calcId="162913"/>
</workbook>
</file>

<file path=xl/calcChain.xml><?xml version="1.0" encoding="utf-8"?>
<calcChain xmlns="http://schemas.openxmlformats.org/spreadsheetml/2006/main">
  <c r="B27" i="1" l="1"/>
  <c r="C27" i="1"/>
  <c r="D27" i="1"/>
  <c r="C42" i="1"/>
  <c r="D42" i="1"/>
  <c r="B42" i="1"/>
  <c r="D35" i="1"/>
  <c r="C35" i="1"/>
  <c r="B35" i="1"/>
  <c r="D31" i="1" l="1"/>
  <c r="C31" i="1"/>
  <c r="B31" i="1"/>
  <c r="D19" i="1"/>
  <c r="C19" i="1"/>
  <c r="B19" i="1"/>
  <c r="D15" i="1"/>
  <c r="C15" i="1"/>
  <c r="B15" i="1"/>
</calcChain>
</file>

<file path=xl/sharedStrings.xml><?xml version="1.0" encoding="utf-8"?>
<sst xmlns="http://schemas.openxmlformats.org/spreadsheetml/2006/main" count="44" uniqueCount="44">
  <si>
    <t>Morti</t>
  </si>
  <si>
    <t>Feriti</t>
  </si>
  <si>
    <t>Autovetture private sino a 1000 cc</t>
  </si>
  <si>
    <t>"          "    da 1001 a 1300 cc</t>
  </si>
  <si>
    <t>"          "    da 1301 a 1500 cc</t>
  </si>
  <si>
    <t>"          "    da 1501 a 1800 cc</t>
  </si>
  <si>
    <t>"          "    da 1801 a 2000 cc</t>
  </si>
  <si>
    <t>"          "    oltre 2000 cc</t>
  </si>
  <si>
    <t>"          "    con cilindrata imprecisata</t>
  </si>
  <si>
    <t>"          "    con rimorchio</t>
  </si>
  <si>
    <t>"       di soccorso o di polizia</t>
  </si>
  <si>
    <t>Autobus o filobus in servizio urbano</t>
  </si>
  <si>
    <t>"   di linea o non di linea in extraurbana</t>
  </si>
  <si>
    <t>Tram</t>
  </si>
  <si>
    <t>Autocarri con peso totale sino a 34 q.li</t>
  </si>
  <si>
    <t>"     con peso totale oltre 35 q.li</t>
  </si>
  <si>
    <t>"     con peso imprecisato</t>
  </si>
  <si>
    <t>Autotreni con rimorchio</t>
  </si>
  <si>
    <t>Autosnodati o autoarticolati</t>
  </si>
  <si>
    <t>Veicoli speciali</t>
  </si>
  <si>
    <t>Trattori stradali o motrici</t>
  </si>
  <si>
    <t>Trattori agricoli</t>
  </si>
  <si>
    <t>Ciclomotori</t>
  </si>
  <si>
    <t>Motocicli a solo</t>
  </si>
  <si>
    <t>Motocicli con passeggero</t>
  </si>
  <si>
    <t>Motocarri o motofurgoni</t>
  </si>
  <si>
    <t>Veicoli a trazione animale o a braccia</t>
  </si>
  <si>
    <t>Veicoli ignoti perche' datisi alla fuga</t>
  </si>
  <si>
    <t>Altri veicoli coinvolti</t>
  </si>
  <si>
    <t>Totale</t>
  </si>
  <si>
    <t>"       pubbliche</t>
  </si>
  <si>
    <t>Quadricicli</t>
  </si>
  <si>
    <t xml:space="preserve">Veicoli </t>
  </si>
  <si>
    <t>CATEGORIE DEI VEICOLI COINVOLTI</t>
  </si>
  <si>
    <t>Biciclette</t>
  </si>
  <si>
    <t>Monopattini elettrici</t>
  </si>
  <si>
    <t>Biciclette elettriche</t>
  </si>
  <si>
    <t>Tavola 2.24 - Veicoli, morti e feriti per categoria dei veicoli coinvolti - Anno 2023</t>
  </si>
  <si>
    <t>Autovetture</t>
  </si>
  <si>
    <t>Autobus filobus e tram</t>
  </si>
  <si>
    <t>Autocarri e motrici</t>
  </si>
  <si>
    <t>Biciclette e monopattini elettrici</t>
  </si>
  <si>
    <t>Altri veicoli</t>
  </si>
  <si>
    <t>Motocicli e ciclomotori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</si>
</sst>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9"/>
      <name val="Arial"/>
    </font>
    <font>
      <b/>
      <sz val="7"/>
      <name val="Arial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justify" vertical="top"/>
    </xf>
    <xf numFmtId="3" fontId="2" fillId="0" borderId="0" xfId="0" applyNumberFormat="1" applyFont="1"/>
    <xf numFmtId="49" fontId="4" fillId="0" borderId="0" xfId="0" applyNumberFormat="1" applyFont="1"/>
    <xf numFmtId="0" fontId="2" fillId="0" borderId="2" xfId="0" applyFont="1" applyBorder="1"/>
    <xf numFmtId="41" fontId="2" fillId="0" borderId="0" xfId="2" applyFont="1"/>
    <xf numFmtId="0" fontId="3" fillId="0" borderId="0" xfId="0" applyFont="1" applyAlignment="1">
      <alignment horizontal="left"/>
    </xf>
    <xf numFmtId="164" fontId="4" fillId="0" borderId="0" xfId="1" applyNumberFormat="1" applyFont="1"/>
    <xf numFmtId="49" fontId="5" fillId="0" borderId="1" xfId="0" applyNumberFormat="1" applyFont="1" applyBorder="1" applyAlignment="1">
      <alignment horizontal="left" vertical="center"/>
    </xf>
    <xf numFmtId="41" fontId="5" fillId="0" borderId="1" xfId="2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3">
    <cellStyle name="Migliaia" xfId="1" builtinId="3"/>
    <cellStyle name="Migliaia [0]" xfId="2" builtinId="6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I9" sqref="I9"/>
    </sheetView>
  </sheetViews>
  <sheetFormatPr defaultRowHeight="9" x14ac:dyDescent="0.15"/>
  <cols>
    <col min="1" max="1" width="39.7109375" style="1" customWidth="1"/>
    <col min="2" max="4" width="14.7109375" style="1" customWidth="1"/>
    <col min="5" max="16384" width="9.140625" style="1"/>
  </cols>
  <sheetData>
    <row r="1" spans="1:5" ht="14.25" customHeight="1" x14ac:dyDescent="0.2">
      <c r="A1" s="9" t="s">
        <v>37</v>
      </c>
      <c r="B1" s="9"/>
      <c r="C1" s="9"/>
      <c r="D1" s="9"/>
    </row>
    <row r="3" spans="1:5" ht="13.5" customHeight="1" x14ac:dyDescent="0.15">
      <c r="A3" s="3" t="s">
        <v>33</v>
      </c>
      <c r="B3" s="2" t="s">
        <v>32</v>
      </c>
      <c r="C3" s="2" t="s">
        <v>0</v>
      </c>
      <c r="D3" s="2" t="s">
        <v>1</v>
      </c>
    </row>
    <row r="5" spans="1:5" ht="9" customHeight="1" x14ac:dyDescent="0.15">
      <c r="A5" s="4" t="s">
        <v>2</v>
      </c>
      <c r="B5" s="8">
        <v>16709</v>
      </c>
      <c r="C5" s="8">
        <v>122</v>
      </c>
      <c r="D5" s="8">
        <v>11732</v>
      </c>
      <c r="E5" s="5"/>
    </row>
    <row r="6" spans="1:5" ht="9" customHeight="1" x14ac:dyDescent="0.15">
      <c r="A6" s="4" t="s">
        <v>3</v>
      </c>
      <c r="B6" s="8">
        <v>35014</v>
      </c>
      <c r="C6" s="8">
        <v>356</v>
      </c>
      <c r="D6" s="8">
        <v>25378</v>
      </c>
      <c r="E6" s="5"/>
    </row>
    <row r="7" spans="1:5" ht="9" customHeight="1" x14ac:dyDescent="0.15">
      <c r="A7" s="4" t="s">
        <v>4</v>
      </c>
      <c r="B7" s="8">
        <v>24265</v>
      </c>
      <c r="C7" s="8">
        <v>193</v>
      </c>
      <c r="D7" s="8">
        <v>16392</v>
      </c>
      <c r="E7" s="5"/>
    </row>
    <row r="8" spans="1:5" ht="9" customHeight="1" x14ac:dyDescent="0.15">
      <c r="A8" s="4" t="s">
        <v>5</v>
      </c>
      <c r="B8" s="8">
        <v>17718</v>
      </c>
      <c r="C8" s="8">
        <v>166</v>
      </c>
      <c r="D8" s="8">
        <v>11640</v>
      </c>
      <c r="E8" s="5"/>
    </row>
    <row r="9" spans="1:5" ht="9" customHeight="1" x14ac:dyDescent="0.15">
      <c r="A9" s="4" t="s">
        <v>6</v>
      </c>
      <c r="B9" s="8">
        <v>15313</v>
      </c>
      <c r="C9" s="8">
        <v>118</v>
      </c>
      <c r="D9" s="8">
        <v>9780</v>
      </c>
      <c r="E9" s="5"/>
    </row>
    <row r="10" spans="1:5" ht="9" customHeight="1" x14ac:dyDescent="0.15">
      <c r="A10" s="4" t="s">
        <v>7</v>
      </c>
      <c r="B10" s="8">
        <v>5717</v>
      </c>
      <c r="C10" s="8">
        <v>62</v>
      </c>
      <c r="D10" s="8">
        <v>3141</v>
      </c>
      <c r="E10" s="5"/>
    </row>
    <row r="11" spans="1:5" ht="9" customHeight="1" x14ac:dyDescent="0.15">
      <c r="A11" s="4" t="s">
        <v>8</v>
      </c>
      <c r="B11" s="8">
        <v>83909</v>
      </c>
      <c r="C11" s="8">
        <v>662</v>
      </c>
      <c r="D11" s="8">
        <v>55331</v>
      </c>
      <c r="E11" s="5"/>
    </row>
    <row r="12" spans="1:5" ht="9" customHeight="1" x14ac:dyDescent="0.15">
      <c r="A12" s="4" t="s">
        <v>9</v>
      </c>
      <c r="B12" s="8">
        <v>97</v>
      </c>
      <c r="C12" s="8">
        <v>0</v>
      </c>
      <c r="D12" s="8">
        <v>61</v>
      </c>
    </row>
    <row r="13" spans="1:5" ht="9" customHeight="1" x14ac:dyDescent="0.15">
      <c r="A13" s="4" t="s">
        <v>30</v>
      </c>
      <c r="B13" s="8">
        <v>879</v>
      </c>
      <c r="C13" s="8">
        <v>6</v>
      </c>
      <c r="D13" s="8">
        <v>500</v>
      </c>
    </row>
    <row r="14" spans="1:5" ht="9" customHeight="1" x14ac:dyDescent="0.15">
      <c r="A14" s="4" t="s">
        <v>10</v>
      </c>
      <c r="B14" s="8">
        <v>798</v>
      </c>
      <c r="C14" s="8">
        <v>1</v>
      </c>
      <c r="D14" s="8">
        <v>933</v>
      </c>
      <c r="E14" s="5"/>
    </row>
    <row r="15" spans="1:5" ht="19.5" customHeight="1" x14ac:dyDescent="0.15">
      <c r="A15" s="11" t="s">
        <v>38</v>
      </c>
      <c r="B15" s="12">
        <f>SUM(B5:B14)</f>
        <v>200419</v>
      </c>
      <c r="C15" s="12">
        <f>SUM(C5:C14)</f>
        <v>1686</v>
      </c>
      <c r="D15" s="12">
        <f>SUM(D5:D14)</f>
        <v>134888</v>
      </c>
      <c r="E15" s="5"/>
    </row>
    <row r="16" spans="1:5" ht="9" customHeight="1" x14ac:dyDescent="0.15">
      <c r="A16" s="4" t="s">
        <v>11</v>
      </c>
      <c r="B16" s="8">
        <v>1047</v>
      </c>
      <c r="C16" s="8">
        <v>11</v>
      </c>
      <c r="D16" s="8">
        <v>892</v>
      </c>
      <c r="E16" s="5"/>
    </row>
    <row r="17" spans="1:5" ht="9" customHeight="1" x14ac:dyDescent="0.15">
      <c r="A17" s="4" t="s">
        <v>12</v>
      </c>
      <c r="B17" s="8">
        <v>1154</v>
      </c>
      <c r="C17" s="8">
        <v>31</v>
      </c>
      <c r="D17" s="8">
        <v>1053</v>
      </c>
    </row>
    <row r="18" spans="1:5" ht="9" customHeight="1" x14ac:dyDescent="0.15">
      <c r="A18" s="4" t="s">
        <v>13</v>
      </c>
      <c r="B18" s="8">
        <v>114</v>
      </c>
      <c r="C18" s="8">
        <v>0</v>
      </c>
      <c r="D18" s="8">
        <v>81</v>
      </c>
    </row>
    <row r="19" spans="1:5" ht="19.5" customHeight="1" x14ac:dyDescent="0.15">
      <c r="A19" s="11" t="s">
        <v>39</v>
      </c>
      <c r="B19" s="12">
        <f>B16+B17+B18</f>
        <v>2315</v>
      </c>
      <c r="C19" s="12">
        <f>C16+C17+C18</f>
        <v>42</v>
      </c>
      <c r="D19" s="12">
        <f>D16+D17+D18</f>
        <v>2026</v>
      </c>
    </row>
    <row r="20" spans="1:5" ht="9" customHeight="1" x14ac:dyDescent="0.15">
      <c r="A20" s="4" t="s">
        <v>14</v>
      </c>
      <c r="B20" s="8">
        <v>696</v>
      </c>
      <c r="C20" s="8">
        <v>1</v>
      </c>
      <c r="D20" s="8">
        <v>262</v>
      </c>
    </row>
    <row r="21" spans="1:5" ht="9" customHeight="1" x14ac:dyDescent="0.15">
      <c r="A21" s="4" t="s">
        <v>15</v>
      </c>
      <c r="B21" s="8">
        <v>3905</v>
      </c>
      <c r="C21" s="8">
        <v>48</v>
      </c>
      <c r="D21" s="8">
        <v>1808</v>
      </c>
      <c r="E21" s="5"/>
    </row>
    <row r="22" spans="1:5" ht="9" customHeight="1" x14ac:dyDescent="0.15">
      <c r="A22" s="4" t="s">
        <v>16</v>
      </c>
      <c r="B22" s="8">
        <v>10694</v>
      </c>
      <c r="C22" s="8">
        <v>78</v>
      </c>
      <c r="D22" s="8">
        <v>3926</v>
      </c>
      <c r="E22" s="5"/>
    </row>
    <row r="23" spans="1:5" ht="9" customHeight="1" x14ac:dyDescent="0.15">
      <c r="A23" s="4" t="s">
        <v>17</v>
      </c>
      <c r="B23" s="8">
        <v>244</v>
      </c>
      <c r="C23" s="8">
        <v>3</v>
      </c>
      <c r="D23" s="8">
        <v>57</v>
      </c>
    </row>
    <row r="24" spans="1:5" ht="9" customHeight="1" x14ac:dyDescent="0.15">
      <c r="A24" s="4" t="s">
        <v>18</v>
      </c>
      <c r="B24" s="8">
        <v>2267</v>
      </c>
      <c r="C24" s="8">
        <v>26</v>
      </c>
      <c r="D24" s="8">
        <v>478</v>
      </c>
    </row>
    <row r="25" spans="1:5" ht="9" customHeight="1" x14ac:dyDescent="0.15">
      <c r="A25" s="4" t="s">
        <v>19</v>
      </c>
      <c r="B25" s="8">
        <v>988</v>
      </c>
      <c r="C25" s="8">
        <v>18</v>
      </c>
      <c r="D25" s="8">
        <v>562</v>
      </c>
    </row>
    <row r="26" spans="1:5" ht="9" customHeight="1" x14ac:dyDescent="0.15">
      <c r="A26" s="4" t="s">
        <v>20</v>
      </c>
      <c r="B26" s="8">
        <v>333</v>
      </c>
      <c r="C26" s="8">
        <v>2</v>
      </c>
      <c r="D26" s="8">
        <v>74</v>
      </c>
    </row>
    <row r="27" spans="1:5" s="13" customFormat="1" ht="19.5" customHeight="1" x14ac:dyDescent="0.2">
      <c r="A27" s="11" t="s">
        <v>40</v>
      </c>
      <c r="B27" s="12">
        <f t="shared" ref="B27:C27" si="0">+B21+B20+B26+B25+B24+B23+B22</f>
        <v>19127</v>
      </c>
      <c r="C27" s="12">
        <f t="shared" si="0"/>
        <v>176</v>
      </c>
      <c r="D27" s="12">
        <f>+D21+D20+D26+D25+D24+D23+D22</f>
        <v>7167</v>
      </c>
    </row>
    <row r="28" spans="1:5" ht="9" customHeight="1" x14ac:dyDescent="0.15">
      <c r="A28" s="4" t="s">
        <v>34</v>
      </c>
      <c r="B28" s="8">
        <v>15630</v>
      </c>
      <c r="C28" s="8">
        <v>204</v>
      </c>
      <c r="D28" s="8">
        <v>15036</v>
      </c>
      <c r="E28" s="5"/>
    </row>
    <row r="29" spans="1:5" ht="9" customHeight="1" x14ac:dyDescent="0.15">
      <c r="A29" s="4" t="s">
        <v>35</v>
      </c>
      <c r="B29" s="8">
        <v>3377</v>
      </c>
      <c r="C29" s="8">
        <v>21</v>
      </c>
      <c r="D29" s="8">
        <v>3377</v>
      </c>
      <c r="E29" s="5"/>
    </row>
    <row r="30" spans="1:5" ht="9" customHeight="1" x14ac:dyDescent="0.15">
      <c r="A30" s="4" t="s">
        <v>36</v>
      </c>
      <c r="B30" s="8">
        <v>1401</v>
      </c>
      <c r="C30" s="8">
        <v>14</v>
      </c>
      <c r="D30" s="8">
        <v>1420</v>
      </c>
      <c r="E30" s="5"/>
    </row>
    <row r="31" spans="1:5" s="13" customFormat="1" ht="19.5" customHeight="1" x14ac:dyDescent="0.2">
      <c r="A31" s="11" t="s">
        <v>41</v>
      </c>
      <c r="B31" s="12">
        <f>B30+B29+B28</f>
        <v>20408</v>
      </c>
      <c r="C31" s="12">
        <f>C30+C29+C28</f>
        <v>239</v>
      </c>
      <c r="D31" s="12">
        <f>D30+D29+D28</f>
        <v>19833</v>
      </c>
    </row>
    <row r="32" spans="1:5" ht="9" customHeight="1" x14ac:dyDescent="0.15">
      <c r="A32" s="4" t="s">
        <v>22</v>
      </c>
      <c r="B32" s="8">
        <v>8247</v>
      </c>
      <c r="C32" s="8">
        <v>72</v>
      </c>
      <c r="D32" s="8">
        <v>8645</v>
      </c>
      <c r="E32" s="5"/>
    </row>
    <row r="33" spans="1:5" ht="9" customHeight="1" x14ac:dyDescent="0.15">
      <c r="A33" s="4" t="s">
        <v>23</v>
      </c>
      <c r="B33" s="8">
        <v>40744</v>
      </c>
      <c r="C33" s="8">
        <v>661</v>
      </c>
      <c r="D33" s="8">
        <v>39001</v>
      </c>
      <c r="E33" s="5"/>
    </row>
    <row r="34" spans="1:5" ht="9" customHeight="1" x14ac:dyDescent="0.15">
      <c r="A34" s="4" t="s">
        <v>24</v>
      </c>
      <c r="B34" s="8">
        <v>5655</v>
      </c>
      <c r="C34" s="8">
        <v>106</v>
      </c>
      <c r="D34" s="8">
        <v>10058</v>
      </c>
    </row>
    <row r="35" spans="1:5" ht="15.75" customHeight="1" x14ac:dyDescent="0.15">
      <c r="A35" s="11" t="s">
        <v>43</v>
      </c>
      <c r="B35" s="12">
        <f>B34+B33+B32</f>
        <v>54646</v>
      </c>
      <c r="C35" s="12">
        <f>C34+C33+C32</f>
        <v>839</v>
      </c>
      <c r="D35" s="12">
        <f>D34+D33+D32</f>
        <v>57704</v>
      </c>
    </row>
    <row r="36" spans="1:5" ht="9" customHeight="1" x14ac:dyDescent="0.15">
      <c r="A36" s="4" t="s">
        <v>21</v>
      </c>
      <c r="B36" s="8">
        <v>422</v>
      </c>
      <c r="C36" s="8">
        <v>17</v>
      </c>
      <c r="D36" s="8">
        <v>140</v>
      </c>
    </row>
    <row r="37" spans="1:5" ht="9" customHeight="1" x14ac:dyDescent="0.15">
      <c r="A37" s="4" t="s">
        <v>25</v>
      </c>
      <c r="B37" s="8">
        <v>169</v>
      </c>
      <c r="C37" s="8">
        <v>8</v>
      </c>
      <c r="D37" s="8">
        <v>137</v>
      </c>
    </row>
    <row r="38" spans="1:5" ht="9" customHeight="1" x14ac:dyDescent="0.15">
      <c r="A38" s="4" t="s">
        <v>26</v>
      </c>
      <c r="B38" s="8">
        <v>13</v>
      </c>
      <c r="C38" s="8">
        <v>1</v>
      </c>
      <c r="D38" s="8">
        <v>14</v>
      </c>
    </row>
    <row r="39" spans="1:5" ht="9" customHeight="1" x14ac:dyDescent="0.15">
      <c r="A39" s="4" t="s">
        <v>27</v>
      </c>
      <c r="B39" s="8">
        <v>1921</v>
      </c>
      <c r="C39" s="8">
        <v>8</v>
      </c>
      <c r="D39" s="8">
        <v>654</v>
      </c>
      <c r="E39" s="5"/>
    </row>
    <row r="40" spans="1:5" ht="9" customHeight="1" x14ac:dyDescent="0.15">
      <c r="A40" s="4" t="s">
        <v>31</v>
      </c>
      <c r="B40" s="8">
        <v>582</v>
      </c>
      <c r="C40" s="8">
        <v>6</v>
      </c>
      <c r="D40" s="8">
        <v>501</v>
      </c>
    </row>
    <row r="41" spans="1:5" ht="9" customHeight="1" x14ac:dyDescent="0.15">
      <c r="A41" s="4" t="s">
        <v>28</v>
      </c>
      <c r="B41" s="8">
        <v>4763</v>
      </c>
      <c r="C41" s="8">
        <v>17</v>
      </c>
      <c r="D41" s="8">
        <v>1570</v>
      </c>
    </row>
    <row r="42" spans="1:5" s="13" customFormat="1" ht="19.5" customHeight="1" x14ac:dyDescent="0.2">
      <c r="A42" s="11" t="s">
        <v>42</v>
      </c>
      <c r="B42" s="12">
        <f>B41+B40+B39+B38+B37+B36</f>
        <v>7870</v>
      </c>
      <c r="C42" s="12">
        <f t="shared" ref="C42:D42" si="1">C41+C40+C39+C38+C37+C36</f>
        <v>57</v>
      </c>
      <c r="D42" s="12">
        <f t="shared" si="1"/>
        <v>3016</v>
      </c>
    </row>
    <row r="43" spans="1:5" ht="9" customHeight="1" x14ac:dyDescent="0.15">
      <c r="A43" s="6" t="s">
        <v>29</v>
      </c>
      <c r="B43" s="10">
        <v>304785</v>
      </c>
      <c r="C43" s="10">
        <v>3039</v>
      </c>
      <c r="D43" s="10">
        <v>224634</v>
      </c>
    </row>
    <row r="44" spans="1:5" ht="9" customHeight="1" x14ac:dyDescent="0.15">
      <c r="A44" s="7"/>
      <c r="B44" s="7"/>
      <c r="C44" s="7"/>
      <c r="D44" s="7"/>
    </row>
    <row r="45" spans="1:5" ht="9" customHeight="1" x14ac:dyDescent="0.15"/>
    <row r="46" spans="1:5" ht="9" customHeight="1" x14ac:dyDescent="0.15"/>
    <row r="47" spans="1:5" ht="9" customHeight="1" x14ac:dyDescent="0.15">
      <c r="D47" s="5"/>
    </row>
    <row r="48" spans="1:5" ht="9" customHeight="1" x14ac:dyDescent="0.15"/>
    <row r="49" ht="9" customHeight="1" x14ac:dyDescent="0.15"/>
    <row r="50" ht="9" customHeight="1" x14ac:dyDescent="0.15"/>
    <row r="51" ht="9" customHeight="1" x14ac:dyDescent="0.15"/>
    <row r="52" ht="9" customHeight="1" x14ac:dyDescent="0.15"/>
    <row r="53" ht="9" customHeight="1" x14ac:dyDescent="0.15"/>
    <row r="54" ht="9" customHeight="1" x14ac:dyDescent="0.15"/>
    <row r="55" ht="9" customHeight="1" x14ac:dyDescent="0.15"/>
    <row r="56" ht="9" customHeight="1" x14ac:dyDescent="0.15"/>
    <row r="57" ht="9" customHeight="1" x14ac:dyDescent="0.15"/>
    <row r="58" ht="9" customHeight="1" x14ac:dyDescent="0.15"/>
    <row r="59" ht="9" customHeight="1" x14ac:dyDescent="0.15"/>
    <row r="60" ht="9" customHeight="1" x14ac:dyDescent="0.15"/>
    <row r="61" ht="9" customHeight="1" x14ac:dyDescent="0.15"/>
    <row r="62" ht="9" customHeight="1" x14ac:dyDescent="0.15"/>
    <row r="63" ht="9" customHeight="1" x14ac:dyDescent="0.15"/>
    <row r="64" ht="9" customHeight="1" x14ac:dyDescent="0.15"/>
    <row r="65" ht="9" customHeight="1" x14ac:dyDescent="0.15"/>
    <row r="66" ht="9" customHeight="1" x14ac:dyDescent="0.15"/>
    <row r="67" ht="9" customHeight="1" x14ac:dyDescent="0.15"/>
    <row r="68" ht="9" customHeight="1" x14ac:dyDescent="0.15"/>
    <row r="69" ht="9" customHeight="1" x14ac:dyDescent="0.15"/>
    <row r="70" ht="9" customHeight="1" x14ac:dyDescent="0.15"/>
    <row r="71" ht="9" customHeight="1" x14ac:dyDescent="0.15"/>
    <row r="72" ht="9" customHeight="1" x14ac:dyDescent="0.15"/>
    <row r="73" ht="9" customHeight="1" x14ac:dyDescent="0.15"/>
    <row r="74" ht="9" customHeight="1" x14ac:dyDescent="0.15"/>
    <row r="75" ht="9" customHeight="1" x14ac:dyDescent="0.15"/>
    <row r="76" ht="9" customHeight="1" x14ac:dyDescent="0.15"/>
    <row r="77" ht="9" customHeight="1" x14ac:dyDescent="0.15"/>
    <row r="78" ht="9" customHeight="1" x14ac:dyDescent="0.15"/>
    <row r="79" ht="9" customHeight="1" x14ac:dyDescent="0.15"/>
    <row r="80" ht="9" customHeight="1" x14ac:dyDescent="0.15"/>
    <row r="81" ht="9" customHeight="1" x14ac:dyDescent="0.15"/>
    <row r="82" ht="9" customHeight="1" x14ac:dyDescent="0.15"/>
    <row r="83" ht="9" customHeight="1" x14ac:dyDescent="0.15"/>
    <row r="84" ht="9" customHeight="1" x14ac:dyDescent="0.15"/>
    <row r="85" ht="9" customHeight="1" x14ac:dyDescent="0.15"/>
    <row r="86" ht="9" customHeight="1" x14ac:dyDescent="0.15"/>
    <row r="87" ht="9" customHeight="1" x14ac:dyDescent="0.15"/>
    <row r="88" ht="9" customHeight="1" x14ac:dyDescent="0.15"/>
    <row r="89" ht="9" customHeight="1" x14ac:dyDescent="0.15"/>
    <row r="90" ht="9" customHeight="1" x14ac:dyDescent="0.15"/>
    <row r="91" ht="9" customHeight="1" x14ac:dyDescent="0.15"/>
    <row r="92" ht="9" customHeight="1" x14ac:dyDescent="0.15"/>
    <row r="93" ht="9" customHeight="1" x14ac:dyDescent="0.15"/>
    <row r="94" ht="9" customHeight="1" x14ac:dyDescent="0.15"/>
    <row r="95" ht="9" customHeight="1" x14ac:dyDescent="0.15"/>
    <row r="96" ht="9" customHeight="1" x14ac:dyDescent="0.15"/>
    <row r="97" ht="9" customHeight="1" x14ac:dyDescent="0.15"/>
    <row r="98" ht="9" customHeight="1" x14ac:dyDescent="0.15"/>
    <row r="99" ht="9" customHeight="1" x14ac:dyDescent="0.15"/>
    <row r="100" ht="9" customHeight="1" x14ac:dyDescent="0.15"/>
    <row r="101" ht="9" customHeight="1" x14ac:dyDescent="0.15"/>
    <row r="102" ht="9" customHeight="1" x14ac:dyDescent="0.15"/>
    <row r="103" ht="9" customHeight="1" x14ac:dyDescent="0.15"/>
    <row r="104" ht="9" customHeight="1" x14ac:dyDescent="0.15"/>
    <row r="105" ht="9" customHeight="1" x14ac:dyDescent="0.15"/>
    <row r="106" ht="9" customHeight="1" x14ac:dyDescent="0.15"/>
    <row r="107" ht="9" customHeight="1" x14ac:dyDescent="0.15"/>
    <row r="108" ht="9" customHeight="1" x14ac:dyDescent="0.15"/>
    <row r="109" ht="9" customHeight="1" x14ac:dyDescent="0.15"/>
    <row r="110" ht="9" customHeight="1" x14ac:dyDescent="0.15"/>
    <row r="111" ht="9" customHeight="1" x14ac:dyDescent="0.15"/>
    <row r="112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</sheetData>
  <phoneticPr fontId="0" type="noConversion"/>
  <printOptions horizontalCentered="1"/>
  <pageMargins left="0.6692913385826772" right="0.70866141732283472" top="0.98425196850393704" bottom="1.3779527559055118" header="0" footer="0.86614173228346458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Tav_2.24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Silvia Bruzzone</cp:lastModifiedBy>
  <cp:lastPrinted>2008-01-23T12:24:34Z</cp:lastPrinted>
  <dcterms:created xsi:type="dcterms:W3CDTF">1999-07-29T08:37:40Z</dcterms:created>
  <dcterms:modified xsi:type="dcterms:W3CDTF">2024-07-18T16:16:43Z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47a8ce26-9770-4ca4-994c-d7f581fc86b9</vt:lpwstr>
  </property>
</Properties>
</file>