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'Тест-кейсы'!$H$7:$H$40</definedName>
  </definedNames>
  <calcPr/>
</workbook>
</file>

<file path=xl/sharedStrings.xml><?xml version="1.0" encoding="utf-8"?>
<sst xmlns="http://schemas.openxmlformats.org/spreadsheetml/2006/main" count="167" uniqueCount="139">
  <si>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</si>
  <si>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</si>
  <si>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</si>
  <si>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</si>
  <si>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</si>
  <si>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</si>
  <si>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</si>
  <si>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</si>
  <si>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</si>
  <si>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</si>
  <si>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</si>
  <si>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</si>
  <si>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</si>
  <si>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</si>
  <si>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</si>
  <si>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</si>
  <si>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</si>
  <si>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</si>
  <si>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</si>
  <si>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</si>
  <si>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</si>
  <si>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</si>
  <si>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rFont val="Times New Roman"/>
        <color rgb="FF000000"/>
        <sz val="12.0"/>
      </rPr>
      <t xml:space="preserve">Почистить кэш и куки;
Открыть </t>
    </r>
    <r>
      <rPr>
        <rFont val="Times New Roman"/>
        <color rgb="FF000000"/>
        <sz val="12.0"/>
        <u/>
      </rPr>
      <t>http://test2.itcobra.ru/</t>
    </r>
    <r>
      <rPr>
        <rFont val="Times New Roman"/>
        <color rgb="FF000000"/>
        <sz val="12.0"/>
      </rPr>
      <t xml:space="preserve">;
Логин и пароль от личного кабинета сайта
</t>
    </r>
  </si>
  <si>
    <t xml:space="preserve">В Хедере нажать "Войти"
Нажать "Зарегистрироваться";
Ввести ФИО, E-mail , телефон, пароль, Подтверждение пароля,
Отметить "Я согласен на обработку персональных данных"; 
Нажать "Продолжить"; 
Ввести код, нажать "Зарегистрироваться"; 
Нажать "Продолжить"; </t>
  </si>
  <si>
    <t>Регистрация прошла успешно</t>
  </si>
  <si>
    <t>passed</t>
  </si>
  <si>
    <t xml:space="preserve">Негативная регистрация;
Не валидный e-mail
</t>
  </si>
  <si>
    <t>Почистить кэш и куки;
Открыть http://test2.itcobra.ru/</t>
  </si>
  <si>
    <t xml:space="preserve">В Хедере нажать "Войти"
Нажать "Зарегистрироваться";
Ввести : 
ФИО: Иван, 
E-mail: 123тболшлд"mail.ru, 
телефон+79213001418, 
пароль:129gbhn8, 
Подтверждение пароля: 129gbhn8  ,
Отметить "Я согласен на обработку персональных данных"; 
Нажать "Продолжить"; 
Ввести код, нажать "Зарегистрироваться"; 
 </t>
  </si>
  <si>
    <t>Пользователь не зарегистрирован, в полях со звёздочкой надпись: заполните это поле.</t>
  </si>
  <si>
    <t>Негативная регистрация;
Не валидный e-mai=null</t>
  </si>
  <si>
    <t xml:space="preserve">В Хедере нажать "Войти"
Нажать "Зарегистрироваться";
Ввести : 
ФИО: Иван, 
E-mail: null, 
телефон+79213001418, 
пароль: 4568hjjk , 
Подтверждение пароля: 4568hjjk ,
Отметить "Я согласен на обработку персональных данных"; 
Нажать "Продолжить"; 
Ввести код, нажать "Зарегистрироваться"; 
 </t>
  </si>
  <si>
    <t>Пользователь не зарегистрирован, в полях e-mail надпись: неверный формат.</t>
  </si>
  <si>
    <t>Негативная регистрация;
Не валидный телефон</t>
  </si>
  <si>
    <t xml:space="preserve">В Хедере нажать "Войти"
Нажать "Зарегистрироваться";
Ввести : 
ФИО: Иван, 
E-mail: 123ggggg@mail.ru, 
телефон+792130014, 
пароль:129gbhn8, 
Подтверждение пароля: 129gbhn8 
 </t>
  </si>
  <si>
    <t>Пользователь не зарегистрирован, в полях телефон надпись: неверный формат.</t>
  </si>
  <si>
    <t>Негативная регистрация;
Не валидный пароль</t>
  </si>
  <si>
    <t xml:space="preserve">В Хедере нажать "Войти"
Нажать "Зарегистрироваться";
Ввести : 
ФИО: Иван, 
E-mail: null, 
телефон+79213001418, 
пароль: 456 , 
Подтверждение пароля: 456 ,
Отметить "Я согласен на обработку персональных данных"; 
Нажать "Продолжить"; 
Ввести код, нажать "Зарегистрироваться"; 
 </t>
  </si>
  <si>
    <t>Пользователь не зарегистрирован, в поле подтверждение пароля надпись: Пароли не совпадают .</t>
  </si>
  <si>
    <t>Негативная регистрация;
Не совпадение пароля и подтверждении пароля;</t>
  </si>
  <si>
    <t xml:space="preserve">В Хедере нажать "Войти"
Нажать "Зарегистрироваться";
Ввести : 
ФИО: Иван, 
E-mail: null, 
телефон+79213001418, 
пароль: 4568hjjk , 
Подтверждение пароля: 4568h ,
Отметить "Я согласен на обработку персональных данных"; 
Нажать "Продолжить"; 
Ввести код, нажать "Зарегистрироваться"; 
 </t>
  </si>
  <si>
    <t>Пользователь не зарегистрирован, в поле пароль надпись: Минимум 6 символов  .</t>
  </si>
  <si>
    <t>Авторизация</t>
  </si>
  <si>
    <t>Позитивная авторизация</t>
  </si>
  <si>
    <t>Почистить кэш и куки;
Открыть http://test2.itcobra.ru/
Логин и пароль от личного кабинета на сайте;</t>
  </si>
  <si>
    <t xml:space="preserve">В Хедере нажать "Войти";
Ввести логин, пароль, нажать "Войти" ;
</t>
  </si>
  <si>
    <t>Открылась страница "Личный кабинет"</t>
  </si>
  <si>
    <t>Негативная авторизация</t>
  </si>
  <si>
    <t xml:space="preserve">Почистить кэш и куки;
Открыть http://test2.itcobra.ru/
</t>
  </si>
  <si>
    <t>В Хедере нажать "Войти"; 
Ввести логин:лего;
пароль: 128;
Нажать "Войти" ;</t>
  </si>
  <si>
    <t>Нет Входа;
Неверный логин или пароль.</t>
  </si>
  <si>
    <t>Выбор товара</t>
  </si>
  <si>
    <t>Каталог</t>
  </si>
  <si>
    <t>Почистить кэш и куки;
Авторизоваться
Открыть http://test2.itcobra.ru/</t>
  </si>
  <si>
    <t>Нажать "Каталог";
Выбрать "Бытовая техника" в левом меню; 
Нажать"Холодильники";
Навести на карточку товара "Холодильник Electrolux ERB-34033W" и нажать кнопку "В корзину";</t>
  </si>
  <si>
    <t>Справа открылось окно Корзина, в которой добавлен холодильник Electrolux ERB-34033W";</t>
  </si>
  <si>
    <t>Поле ввода товара</t>
  </si>
  <si>
    <t>Почистить кэш и куки;
Авторизоваться
Открыть http://test2.itcobra.ru</t>
  </si>
  <si>
    <t>В Хедере нажать на"Поиск";
В поле ввода ввести "Холодильники";
Навести на карточку товара "Холодильник Electrolux ERB-34033W" и нажать кнопку "В корзину";</t>
  </si>
  <si>
    <t>Сравнение товаров</t>
  </si>
  <si>
    <t xml:space="preserve">Почистить кэш и куки;
Авторизоваться
Открыть http://test2.itcobra.ru;
В Хедере нажать на"Поиск";
В поле ввода ввести "Холодильники";
</t>
  </si>
  <si>
    <t xml:space="preserve">Нажать кнопку "Показывать товары списком";
Нажать "Сравнить" Холодильники Electrolux ERB-34033W и Beko CSK-35000;
Нажать в правом меню значек "Сравнение товаров"; </t>
  </si>
  <si>
    <t>Открылась страница сравнения товаров</t>
  </si>
  <si>
    <t xml:space="preserve">Посредством окон: Хит, Советуем, Новинка, Акция </t>
  </si>
  <si>
    <t>Прокрутить вниз и во вкладке Хит нажать на карточку товара Объектив Canon EF24-105 F4L IS USM;
Нажать  "В корзину"</t>
  </si>
  <si>
    <t>Карточка товара Объектив Canon EF24-105 F4L IS USM и открытое окно Корзины с этим товаром</t>
  </si>
  <si>
    <t>Услуги</t>
  </si>
  <si>
    <t>Сопутствующие услуги</t>
  </si>
  <si>
    <t>В хедере нажать на услуги;
Нажать на "Установка и настройка бытовой техники"</t>
  </si>
  <si>
    <t>Открылось окно Установка и настройка бытовой техники</t>
  </si>
  <si>
    <t>Корзина</t>
  </si>
  <si>
    <t>Готовые к заказу товары</t>
  </si>
  <si>
    <t xml:space="preserve">Нажать "Каталог";
Выбрать "Бытовая техника" в левом меню; 
Нажать"Холодильники";
Навести на карточку товара "Холодильник Electrolux ERB-34033W" и нажать кнопку "В корзину";
Нажать"Перейти в корзину"
</t>
  </si>
  <si>
    <t>Открылось окно Корзина, в которой добавлен холодильник Electrolux ERB-34033W";</t>
  </si>
  <si>
    <t>Отложенные товары</t>
  </si>
  <si>
    <t>Нажать "Каталог";
Выбрать "Бытовая техника" в левом меню; 
Нажать"Холодильники";
Навести на карточку товара "Холодильник Electrolux ERB-34033W" и нажать кнопку "Отложить";
Нажать"Отложенные товары в правом меню"</t>
  </si>
  <si>
    <t>Справа открылось окно Корзина, вкладка "Отложенные товары"в которой добавлен холодильник Electrolux ERB-34033W";</t>
  </si>
  <si>
    <t>Оформление заказа</t>
  </si>
  <si>
    <t>Условия доставки</t>
  </si>
  <si>
    <t xml:space="preserve">Почистить кэш и куки;
Авторизоваться
Открыть http://test2.itcobra.ru;
</t>
  </si>
  <si>
    <t xml:space="preserve">Навести в Хедере курсор на "Как купить";
Выбрать "Условия доставки";
</t>
  </si>
  <si>
    <t>Открылась страница "Условия доставки"</t>
  </si>
  <si>
    <t>Позитивный тест;
Условия оплаты: Банковские карты</t>
  </si>
  <si>
    <t>Почистить кэш и куки;
Авторизоваться
Открыть http://test2.itcobra.ru;;</t>
  </si>
  <si>
    <t xml:space="preserve">Нажать "Каталог";
Выбрать "Бытовая техника" в левом меню; 
Нажать"Холодильники";
Навести на карточку товара "Холодильник Electrolux ERB-34033W" и нажать кнопку "В корзину";
Нажать"Перейти в корзину";
Нажать "Оформить заказ";
Нажать "Оплата";
Нажать "Банковские карты";
Нажать "Далее";
</t>
  </si>
  <si>
    <t>На странице  "Оформление заказа" в разделе "Оплата" обозначено "Банковские карты"</t>
  </si>
  <si>
    <t xml:space="preserve">Позитивный тест;
Условия оплаты: Яндекс.Деньги
</t>
  </si>
  <si>
    <t xml:space="preserve">Нажать "Каталог";
Выбрать "Бытовая техника" в левом меню; 
Нажать"Холодильники";
Навести на карточку товара "Холодильник Electrolux ERB-34033W" и нажать кнопку "В корзину";
Нажать"Перейти в корзину";
Нажать "Оформить заказ";
Нажать "Оплата";
Нажать "Яндекс Деньги";
Нажать "Далее";
</t>
  </si>
  <si>
    <t>На странице  "Оформление заказа" в разделе "Оплата" обозначено "Яндекс Деньги"</t>
  </si>
  <si>
    <t>Позитивный тест;
Условия оплаты: Наличные курьеру</t>
  </si>
  <si>
    <t xml:space="preserve">Нажать "Каталог";
Выбрать "Бытовая техника" в левом меню; 
Нажать"Холодильники";
Навести на карточку товара "Холодильник Electrolux ERB-34033W" и нажать кнопку "В корзину";
Нажать"Перейти в корзину";
Нажать "Оформить заказ";
Нажать "Оплата";
Нажать "Наличные курьеру";
Нажать "Далее";
</t>
  </si>
  <si>
    <t>На странице  "Оформление заказа" в разделе "Оплата" обозначено "Наличные курьеру"</t>
  </si>
  <si>
    <t>Позитивный тест;
Условия оплаты: 
Терминалы;</t>
  </si>
  <si>
    <t xml:space="preserve">Нажать "Каталог";
Выбрать "Бытовая техника" в левом меню; 
Нажать"Холодильники";
Навести на карточку товара "Холодильник Electrolux ERB-34033W" и нажать кнопку "В корзину";
Нажать"Перейти в корзину";
Нажать "Оформить заказ";
Нажать "Оплата";
Нажать "Терминалы";
Нажать "Далее";
</t>
  </si>
  <si>
    <t>На странице  "Оформление заказа" в разделе "Оплата" обозначено "Терминалы"</t>
  </si>
  <si>
    <t>Позитивный тест;
Условия оплаты:  Сбербанк</t>
  </si>
  <si>
    <t xml:space="preserve">Нажать "Каталог";
Выбрать "Бытовая техника" в левом меню; 
Нажать"Холодильники";
Навести на карточку товара "Холодильник Electrolux ERB-34033W" и нажать кнопку "В корзину";
Нажать"Перейти в корзину";
Нажать "Оформить заказ";
Нажать "Оплата";
Нажать "Сбербанк";
Нажать "Далее";
</t>
  </si>
  <si>
    <t>На странице  "Оформление звказа" в разделе "Оплата" обозначено "Сбербанк"</t>
  </si>
  <si>
    <t>Оформление заказа в стандартном режиме</t>
  </si>
  <si>
    <t xml:space="preserve">Прокрутить вниз и во вкладке Хит нажать на карточку товара Объектив Canon EF24-105 F4L IS USM;
Нажать  "В корзину";
В правом меню нажать на корзину;
Нажать "Перейти в корзину";
Нажать "Оформить заказ"
</t>
  </si>
  <si>
    <t>Открылась страница "Оформление заказа"</t>
  </si>
  <si>
    <t>Быстрый заказ</t>
  </si>
  <si>
    <t>Почистить кэш и куки;
Авторизоваться
Открыть http://test2.itcobra.ru;/</t>
  </si>
  <si>
    <t>Прокрутить вниз и во вкладке Хит нажать на карточку товара Объектив Canon EF24-105 F4L IS USM;
Нажать  "В корзину";
В правом меню нажать на корзину;
Нажать "Перейти в корзину";
Нажать "Быстрый заказ";</t>
  </si>
  <si>
    <t>Открылась окно "Покупка в один клик";</t>
  </si>
  <si>
    <t>Личный кабинет</t>
  </si>
  <si>
    <t>Положительный тест
Изменение данных в профиле Пользователя</t>
  </si>
  <si>
    <t xml:space="preserve">В Хедере нажать на имя пользователя;
Нажать на "Личные данные";
Удалить в поле E-mail данные;
Ввести  E-mail rtyyuuui@gmail.com
Нажать "Сохранить изменения" 
</t>
  </si>
  <si>
    <t>На странице Профиль пользавателя появилась надпись "Изменения сохранены"</t>
  </si>
  <si>
    <t>Негативный тест
Изменение данных в профиле Пользователя</t>
  </si>
  <si>
    <t xml:space="preserve">В Хедере нажать на имя пользователя;
Нажать на "Личные данные";
Удалить в поле Телефон данные;
Ввести  +792119
Нажать "Сохранить изменения" 
</t>
  </si>
  <si>
    <t>На странице Профиль пользавателя появилась надпись над полем Телефон  "Неверный формат"</t>
  </si>
  <si>
    <t xml:space="preserve">Положительный тест
Мои заказы в личном кабинете </t>
  </si>
  <si>
    <t xml:space="preserve">В Хедере нажать на имя пользователя;
Нажать на "Истории заказов";
Нажать на "Мои заказы";
</t>
  </si>
  <si>
    <t>Открылась страница "Мои заказы"</t>
  </si>
  <si>
    <t xml:space="preserve">Положительный тест
Смена пароля </t>
  </si>
  <si>
    <t xml:space="preserve">В Хедере нажать на имя пользователя;
В левом меню нажать на "Сменить пароль";
В поле "Новый пароль" ввести новый пароль;
В поле "Новый пароль еще раз" повторить пароль;
Нажать "Сохранить изменения"
</t>
  </si>
  <si>
    <t>На странице Изменение пароля пользавателя появилась надпись "Изменения сохранены"</t>
  </si>
  <si>
    <t xml:space="preserve">Негативный тест
Смена пароля </t>
  </si>
  <si>
    <t xml:space="preserve">В Хедере нажать на имя пользователя;
В левом меню нажать на "Сменить пароль";
В поле "Новый пароль" ввести новый пароль;
В поле "Новый пароль еще раз" оставить пустым
Нажать "Сохранить изменения"
</t>
  </si>
  <si>
    <t>На странице Изменение пароля пользавателя появилась надпись "Заполните это поле"</t>
  </si>
  <si>
    <t>О компании</t>
  </si>
  <si>
    <t xml:space="preserve">Адреса магазинов
</t>
  </si>
  <si>
    <t xml:space="preserve">Навести в Хедере курсор на "Магазины";
</t>
  </si>
  <si>
    <t>Открылась страница с картой и адресами магазинов</t>
  </si>
  <si>
    <t xml:space="preserve">Сотрудники
</t>
  </si>
  <si>
    <t xml:space="preserve">Навести в Хедере курсор на "О компании";
Выбрать "Сотрудники"
</t>
  </si>
  <si>
    <t>Открылась страница "Сотрудники"</t>
  </si>
  <si>
    <t xml:space="preserve">Вакансии
</t>
  </si>
  <si>
    <t xml:space="preserve">Навести в Хедере курсор на "О компании";
Выбрать "Вакансии"
</t>
  </si>
  <si>
    <t>Открылась страница "Вакансии"</t>
  </si>
  <si>
    <t>Отзывы</t>
  </si>
  <si>
    <t xml:space="preserve">Навести в Хедере курсор на "О компании";
Выбрать "Отзывы"
</t>
  </si>
  <si>
    <t xml:space="preserve">Открылась страница "Отзывы" </t>
  </si>
  <si>
    <t xml:space="preserve">Лицензии
</t>
  </si>
  <si>
    <t xml:space="preserve">Навести в Хедере курсор на "О компании";
Выбрать "Лицензии"
</t>
  </si>
  <si>
    <t>Открылась страница "Лицензии"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</si>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</sst>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2.0"/>
      <color rgb="FF000000"/>
      <name val="Times New Roman"/>
    </font>
    <font/>
    <font>
      <b/>
      <sz val="11.0"/>
      <color rgb="FF000000"/>
      <name val="Verdana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sz val="12.0"/>
      <color rgb="FFFFFFFF"/>
      <name val="Times New Roman"/>
    </font>
    <font>
      <color rgb="FFFFFFFF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rgb="FFFFFFFF"/>
      <name val="Verdana"/>
    </font>
    <font>
      <b/>
      <sz val="14.0"/>
      <color rgb="FF000000"/>
      <name val="Times New Roman"/>
    </font>
    <font>
      <u/>
      <sz val="12.0"/>
      <color rgb="FF000000"/>
      <name val="Times New Roman"/>
    </font>
    <font>
      <b/>
      <sz val="11.0"/>
      <color rgb="FF00B050"/>
      <name val="Calibri"/>
    </font>
    <font>
      <sz val="9.0"/>
      <color rgb="FF000000"/>
      <name val="Times New Roman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0.0"/>
      <color rgb="FF000000"/>
      <name val="Times New Roman"/>
    </font>
    <font>
      <color rgb="FF000000"/>
      <name val="Times New Roman"/>
    </font>
    <font>
      <b/>
      <sz val="11.0"/>
      <color rgb="FFFFFFFF"/>
      <name val="Verdana"/>
    </font>
    <font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left" readingOrder="0" shrinkToFit="0" vertical="top" wrapText="1"/>
    </xf>
    <xf borderId="0" fillId="3" fontId="4" numFmtId="0" xfId="0" applyAlignment="1" applyFill="1" applyFont="1">
      <alignment horizontal="left"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0" fontId="6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7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11" fillId="3" fontId="8" numFmtId="0" xfId="0" applyAlignment="1" applyBorder="1" applyFont="1">
      <alignment horizontal="center" readingOrder="0" shrinkToFit="0" vertical="bottom" wrapText="1"/>
    </xf>
    <xf borderId="11" fillId="3" fontId="8" numFmtId="0" xfId="0" applyAlignment="1" applyBorder="1" applyFont="1">
      <alignment horizontal="center" readingOrder="0" shrinkToFit="0" wrapText="1"/>
    </xf>
    <xf borderId="4" fillId="3" fontId="8" numFmtId="0" xfId="0" applyAlignment="1" applyBorder="1" applyFont="1">
      <alignment horizontal="center" readingOrder="0" shrinkToFit="0" vertical="top" wrapText="1"/>
    </xf>
    <xf borderId="12" fillId="3" fontId="8" numFmtId="0" xfId="0" applyAlignment="1" applyBorder="1" applyFont="1">
      <alignment horizontal="center" readingOrder="0" shrinkToFit="0" vertical="top" wrapText="1"/>
    </xf>
    <xf borderId="13" fillId="0" fontId="2" numFmtId="0" xfId="0" applyBorder="1" applyFont="1"/>
    <xf borderId="0" fillId="3" fontId="9" numFmtId="0" xfId="0" applyFont="1"/>
    <xf borderId="13" fillId="3" fontId="10" numFmtId="0" xfId="0" applyAlignment="1" applyBorder="1" applyFont="1">
      <alignment horizontal="left" shrinkToFit="0" vertical="top" wrapText="1"/>
    </xf>
    <xf borderId="14" fillId="4" fontId="11" numFmtId="0" xfId="0" applyAlignment="1" applyBorder="1" applyFill="1" applyFont="1">
      <alignment horizontal="left" readingOrder="0" shrinkToFit="0" vertical="top" wrapText="1"/>
    </xf>
    <xf borderId="7" fillId="0" fontId="2" numFmtId="0" xfId="0" applyBorder="1" applyFont="1"/>
    <xf borderId="4" fillId="3" fontId="8" numFmtId="0" xfId="0" applyAlignment="1" applyBorder="1" applyFont="1">
      <alignment horizontal="center" readingOrder="0" shrinkToFit="0" wrapText="1"/>
    </xf>
    <xf borderId="11" fillId="3" fontId="12" numFmtId="0" xfId="0" applyAlignment="1" applyBorder="1" applyFont="1">
      <alignment horizontal="center" readingOrder="0" shrinkToFit="0" wrapText="1"/>
    </xf>
    <xf borderId="10" fillId="3" fontId="10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5" fontId="1" numFmtId="0" xfId="0" applyAlignment="1" applyBorder="1" applyFill="1" applyFont="1">
      <alignment readingOrder="0" shrinkToFit="0" vertical="top" wrapText="1"/>
    </xf>
    <xf borderId="4" fillId="0" fontId="14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10" fillId="0" fontId="4" numFmtId="0" xfId="0" applyAlignment="1" applyBorder="1" applyFont="1">
      <alignment horizontal="center" readingOrder="0" shrinkToFit="0" vertical="top" wrapText="1"/>
    </xf>
    <xf borderId="10" fillId="3" fontId="4" numFmtId="0" xfId="0" applyAlignment="1" applyBorder="1" applyFont="1">
      <alignment horizontal="left" shrinkToFit="0" vertical="top" wrapText="1"/>
    </xf>
    <xf borderId="10" fillId="0" fontId="15" numFmtId="0" xfId="0" applyAlignment="1" applyBorder="1" applyFont="1">
      <alignment readingOrder="0" shrinkToFit="0" vertical="top" wrapText="1"/>
    </xf>
    <xf borderId="4" fillId="5" fontId="1" numFmtId="0" xfId="0" applyAlignment="1" applyBorder="1" applyFont="1">
      <alignment horizontal="left" readingOrder="0" shrinkToFit="0" vertical="top" wrapText="1"/>
    </xf>
    <xf borderId="0" fillId="5" fontId="16" numFmtId="0" xfId="0" applyAlignment="1" applyFont="1">
      <alignment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9" fillId="3" fontId="4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4" numFmtId="0" xfId="0" applyAlignment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7" fillId="3" fontId="4" numFmtId="0" xfId="0" applyAlignment="1" applyBorder="1" applyFont="1">
      <alignment horizontal="left" shrinkToFit="0" vertical="top" wrapText="1"/>
    </xf>
    <xf borderId="13" fillId="0" fontId="15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horizontal="left" shrinkToFit="0" vertical="top" wrapText="1"/>
    </xf>
    <xf borderId="0" fillId="5" fontId="20" numFmtId="0" xfId="0" applyAlignment="1" applyFont="1">
      <alignment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0" fillId="5" fontId="21" numFmtId="0" xfId="0" applyAlignment="1" applyFont="1">
      <alignment readingOrder="0" shrinkToFit="0" vertical="top" wrapText="1"/>
    </xf>
    <xf borderId="0" fillId="5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4" fillId="0" fontId="13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0" fillId="0" fontId="1" numFmtId="49" xfId="0" applyAlignment="1" applyFont="1" applyNumberFormat="1">
      <alignment horizontal="left" readingOrder="0" shrinkToFit="0" vertical="top" wrapText="1"/>
    </xf>
    <xf borderId="0" fillId="5" fontId="1" numFmtId="0" xfId="0" applyAlignment="1" applyFont="1">
      <alignment horizontal="left" readingOrder="0" shrinkToFit="0" vertical="top" wrapText="1"/>
    </xf>
    <xf borderId="0" fillId="5" fontId="4" numFmtId="0" xfId="0" applyAlignment="1" applyFont="1">
      <alignment shrinkToFit="0" vertical="bottom" wrapText="1"/>
    </xf>
    <xf borderId="4" fillId="0" fontId="1" numFmtId="49" xfId="0" applyAlignment="1" applyBorder="1" applyFont="1" applyNumberFormat="1">
      <alignment horizontal="left" readingOrder="0" shrinkToFit="0" vertical="top" wrapText="1"/>
    </xf>
    <xf borderId="10" fillId="0" fontId="1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COUNTIF(J$8:J$40,"failed")</f>
        <v>0</v>
      </c>
      <c r="K1" s="5"/>
      <c r="L1" s="6">
        <f>COUNTIF(L$8:L$40,"failed")</f>
        <v>0</v>
      </c>
      <c r="M1" s="5"/>
      <c r="N1" s="6">
        <f>COUNTIF(N$8:N$40,"failed")</f>
        <v>0</v>
      </c>
      <c r="O1" s="5"/>
      <c r="P1" s="6">
        <f>COUNTIF(P$8:P$40,"failed")</f>
        <v>0</v>
      </c>
      <c r="Q1" s="5"/>
      <c r="R1" s="6">
        <f>COUNTIF(R$8:R$40,"failed")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 t="s">
        <v>1</v>
      </c>
      <c r="I2" s="5"/>
      <c r="J2" s="11">
        <f>COUNTIF(J$8:J$40,"passed")</f>
        <v>1</v>
      </c>
      <c r="K2" s="5"/>
      <c r="L2" s="11">
        <f>COUNTIF(L$8:L$40,"passed")</f>
        <v>0</v>
      </c>
      <c r="M2" s="5"/>
      <c r="N2" s="11">
        <f>COUNTIF(N$8:N$40,"passed")</f>
        <v>0</v>
      </c>
      <c r="O2" s="5"/>
      <c r="P2" s="11">
        <f>COUNTIF(P$8:P$40,"passed")</f>
        <v>0</v>
      </c>
      <c r="Q2" s="5"/>
      <c r="R2" s="11">
        <f>COUNTIF(R$8:R$40,"passed")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 t="s">
        <v>4</v>
      </c>
      <c r="I5" s="5"/>
      <c r="J5" s="16" t="s">
        <v>5</v>
      </c>
      <c r="K5" s="5"/>
      <c r="L5" s="17" t="s">
        <v>6</v>
      </c>
      <c r="M5" s="5"/>
      <c r="N5" s="17" t="s">
        <v>7</v>
      </c>
      <c r="O5" s="5"/>
      <c r="P5" s="17" t="s">
        <v>8</v>
      </c>
      <c r="Q5" s="5"/>
      <c r="R5" s="17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8" t="s">
        <v>10</v>
      </c>
      <c r="B6" s="19" t="s">
        <v>11</v>
      </c>
      <c r="C6" s="19" t="s">
        <v>12</v>
      </c>
      <c r="D6" s="20"/>
      <c r="E6" s="21" t="s">
        <v>13</v>
      </c>
      <c r="F6" s="22"/>
      <c r="G6" s="19" t="s">
        <v>14</v>
      </c>
      <c r="H6" s="23"/>
      <c r="I6" s="24"/>
      <c r="J6" s="25" t="s">
        <v>15</v>
      </c>
      <c r="K6" s="24"/>
      <c r="L6" s="25" t="s">
        <v>15</v>
      </c>
      <c r="M6" s="24"/>
      <c r="N6" s="25" t="s">
        <v>15</v>
      </c>
      <c r="O6" s="24"/>
      <c r="P6" s="25" t="s">
        <v>15</v>
      </c>
      <c r="Q6" s="24"/>
      <c r="R6" s="25" t="s">
        <v>15</v>
      </c>
      <c r="S6" s="24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6"/>
      <c r="B7" s="26"/>
      <c r="C7" s="26"/>
      <c r="D7" s="27" t="s">
        <v>16</v>
      </c>
      <c r="E7" s="27" t="s">
        <v>17</v>
      </c>
      <c r="F7" s="27" t="s">
        <v>18</v>
      </c>
      <c r="G7" s="26"/>
      <c r="H7" s="28" t="s">
        <v>19</v>
      </c>
      <c r="I7" s="29"/>
      <c r="J7" s="26"/>
      <c r="K7" s="29"/>
      <c r="L7" s="26"/>
      <c r="M7" s="29"/>
      <c r="N7" s="26"/>
      <c r="O7" s="29"/>
      <c r="P7" s="26"/>
      <c r="Q7" s="29"/>
      <c r="R7" s="26"/>
      <c r="S7" s="29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 ht="103.5" customHeight="1">
      <c r="A8" s="30">
        <v>4.0</v>
      </c>
      <c r="B8" s="31" t="s">
        <v>20</v>
      </c>
      <c r="C8" s="32" t="s">
        <v>21</v>
      </c>
      <c r="D8" s="33" t="s">
        <v>22</v>
      </c>
      <c r="E8" s="32" t="s">
        <v>23</v>
      </c>
      <c r="F8" s="30" t="s">
        <v>24</v>
      </c>
      <c r="G8" s="34"/>
      <c r="H8" s="35"/>
      <c r="I8" s="36"/>
      <c r="J8" s="37" t="s">
        <v>25</v>
      </c>
      <c r="K8" s="36"/>
      <c r="L8" s="37"/>
      <c r="M8" s="36"/>
      <c r="N8" s="37"/>
      <c r="O8" s="36"/>
      <c r="P8" s="37"/>
      <c r="Q8" s="36"/>
      <c r="R8" s="37"/>
      <c r="S8" s="36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 ht="104.25" customHeight="1">
      <c r="A9" s="38"/>
      <c r="B9" s="31"/>
      <c r="C9" s="32" t="s">
        <v>26</v>
      </c>
      <c r="D9" s="39" t="s">
        <v>27</v>
      </c>
      <c r="E9" s="32" t="s">
        <v>28</v>
      </c>
      <c r="F9" s="30" t="s">
        <v>29</v>
      </c>
      <c r="G9" s="40"/>
      <c r="H9" s="35"/>
      <c r="I9" s="36"/>
      <c r="J9" s="37"/>
      <c r="K9" s="36"/>
      <c r="L9" s="37"/>
      <c r="M9" s="36"/>
      <c r="N9" s="37"/>
      <c r="O9" s="36"/>
      <c r="P9" s="37"/>
      <c r="Q9" s="36"/>
      <c r="R9" s="37"/>
      <c r="S9" s="41"/>
      <c r="T9" s="42"/>
      <c r="U9" s="43"/>
      <c r="V9" s="42"/>
      <c r="W9" s="43"/>
      <c r="X9" s="42"/>
      <c r="Y9" s="43"/>
      <c r="Z9" s="42"/>
      <c r="AA9" s="43"/>
      <c r="AB9" s="42"/>
      <c r="AC9" s="43"/>
      <c r="AD9" s="42"/>
      <c r="AE9" s="43"/>
      <c r="AF9" s="42"/>
      <c r="AG9" s="43"/>
      <c r="AH9" s="42"/>
      <c r="AI9" s="43"/>
      <c r="AJ9" s="42"/>
      <c r="AK9" s="43"/>
      <c r="AL9" s="42"/>
      <c r="AM9" s="43"/>
      <c r="AN9" s="42"/>
      <c r="AO9" s="43"/>
      <c r="AP9" s="42"/>
      <c r="AQ9" s="43"/>
      <c r="AR9" s="42"/>
      <c r="AS9" s="43"/>
      <c r="AT9" s="42"/>
      <c r="AU9" s="43"/>
      <c r="AV9" s="42"/>
      <c r="AW9" s="43"/>
      <c r="AX9" s="42"/>
      <c r="AY9" s="43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2"/>
      <c r="BS9" s="43"/>
      <c r="BT9" s="42"/>
      <c r="BU9" s="43"/>
      <c r="BV9" s="42"/>
      <c r="BW9" s="43"/>
      <c r="BX9" s="42"/>
      <c r="BY9" s="43"/>
      <c r="BZ9" s="42"/>
      <c r="CA9" s="43"/>
      <c r="CB9" s="42"/>
      <c r="CC9" s="43"/>
      <c r="CD9" s="42"/>
      <c r="CE9" s="43"/>
      <c r="CF9" s="42"/>
      <c r="CG9" s="43"/>
      <c r="CH9" s="42"/>
      <c r="CI9" s="43"/>
      <c r="CJ9" s="42"/>
      <c r="CK9" s="43"/>
      <c r="CL9" s="42"/>
      <c r="CM9" s="43"/>
      <c r="CN9" s="42"/>
      <c r="CO9" s="43"/>
      <c r="CP9" s="42"/>
      <c r="CQ9" s="43"/>
      <c r="CR9" s="42"/>
      <c r="CS9" s="43"/>
      <c r="CT9" s="42"/>
      <c r="CU9" s="43"/>
      <c r="CV9" s="42"/>
      <c r="CW9" s="43"/>
      <c r="CX9" s="42"/>
      <c r="CY9" s="43"/>
      <c r="CZ9" s="42"/>
      <c r="DA9" s="43"/>
      <c r="DB9" s="42"/>
      <c r="DC9" s="43"/>
      <c r="DD9" s="42"/>
      <c r="DE9" s="43"/>
      <c r="DF9" s="42"/>
      <c r="DG9" s="43"/>
      <c r="DH9" s="42"/>
      <c r="DI9" s="42"/>
      <c r="DJ9" s="42"/>
      <c r="DK9" s="42"/>
      <c r="DL9" s="44"/>
      <c r="DM9" s="42"/>
      <c r="DN9" s="45"/>
      <c r="DO9" s="45"/>
      <c r="DP9" s="45"/>
      <c r="DQ9" s="45"/>
      <c r="DR9" s="46"/>
    </row>
    <row r="10" ht="104.25" customHeight="1">
      <c r="A10" s="38"/>
      <c r="B10" s="31"/>
      <c r="C10" s="32" t="s">
        <v>30</v>
      </c>
      <c r="D10" s="39" t="s">
        <v>27</v>
      </c>
      <c r="E10" s="32" t="s">
        <v>31</v>
      </c>
      <c r="F10" s="30" t="s">
        <v>32</v>
      </c>
      <c r="G10" s="40"/>
      <c r="H10" s="35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41"/>
      <c r="T10" s="42"/>
      <c r="U10" s="43"/>
      <c r="V10" s="42"/>
      <c r="W10" s="43"/>
      <c r="X10" s="42"/>
      <c r="Y10" s="43"/>
      <c r="Z10" s="42"/>
      <c r="AA10" s="43"/>
      <c r="AB10" s="42"/>
      <c r="AC10" s="43"/>
      <c r="AD10" s="42"/>
      <c r="AE10" s="43"/>
      <c r="AF10" s="42"/>
      <c r="AG10" s="43"/>
      <c r="AH10" s="42"/>
      <c r="AI10" s="43"/>
      <c r="AJ10" s="42"/>
      <c r="AK10" s="43"/>
      <c r="AL10" s="42"/>
      <c r="AM10" s="43"/>
      <c r="AN10" s="42"/>
      <c r="AO10" s="43"/>
      <c r="AP10" s="42"/>
      <c r="AQ10" s="43"/>
      <c r="AR10" s="42"/>
      <c r="AS10" s="43"/>
      <c r="AT10" s="42"/>
      <c r="AU10" s="43"/>
      <c r="AV10" s="42"/>
      <c r="AW10" s="43"/>
      <c r="AX10" s="42"/>
      <c r="AY10" s="43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2"/>
      <c r="BS10" s="43"/>
      <c r="BT10" s="42"/>
      <c r="BU10" s="43"/>
      <c r="BV10" s="42"/>
      <c r="BW10" s="43"/>
      <c r="BX10" s="42"/>
      <c r="BY10" s="43"/>
      <c r="BZ10" s="42"/>
      <c r="CA10" s="43"/>
      <c r="CB10" s="42"/>
      <c r="CC10" s="43"/>
      <c r="CD10" s="42"/>
      <c r="CE10" s="43"/>
      <c r="CF10" s="42"/>
      <c r="CG10" s="43"/>
      <c r="CH10" s="42"/>
      <c r="CI10" s="43"/>
      <c r="CJ10" s="42"/>
      <c r="CK10" s="43"/>
      <c r="CL10" s="42"/>
      <c r="CM10" s="43"/>
      <c r="CN10" s="42"/>
      <c r="CO10" s="43"/>
      <c r="CP10" s="42"/>
      <c r="CQ10" s="43"/>
      <c r="CR10" s="42"/>
      <c r="CS10" s="43"/>
      <c r="CT10" s="42"/>
      <c r="CU10" s="43"/>
      <c r="CV10" s="42"/>
      <c r="CW10" s="43"/>
      <c r="CX10" s="42"/>
      <c r="CY10" s="43"/>
      <c r="CZ10" s="42"/>
      <c r="DA10" s="43"/>
      <c r="DB10" s="42"/>
      <c r="DC10" s="43"/>
      <c r="DD10" s="42"/>
      <c r="DE10" s="43"/>
      <c r="DF10" s="42"/>
      <c r="DG10" s="43"/>
      <c r="DH10" s="42"/>
      <c r="DI10" s="42"/>
      <c r="DJ10" s="42"/>
      <c r="DK10" s="42"/>
      <c r="DL10" s="44"/>
      <c r="DM10" s="42"/>
      <c r="DN10" s="45"/>
      <c r="DO10" s="45"/>
      <c r="DP10" s="45"/>
      <c r="DQ10" s="45"/>
      <c r="DR10" s="46"/>
    </row>
    <row r="11" ht="104.25" customHeight="1">
      <c r="A11" s="38"/>
      <c r="B11" s="31"/>
      <c r="C11" s="32" t="s">
        <v>33</v>
      </c>
      <c r="D11" s="39" t="s">
        <v>27</v>
      </c>
      <c r="E11" s="32" t="s">
        <v>34</v>
      </c>
      <c r="F11" s="30" t="s">
        <v>35</v>
      </c>
      <c r="G11" s="40"/>
      <c r="H11" s="35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41"/>
      <c r="T11" s="42"/>
      <c r="U11" s="43"/>
      <c r="V11" s="42"/>
      <c r="W11" s="43"/>
      <c r="X11" s="42"/>
      <c r="Y11" s="43"/>
      <c r="Z11" s="42"/>
      <c r="AA11" s="43"/>
      <c r="AB11" s="42"/>
      <c r="AC11" s="43"/>
      <c r="AD11" s="42"/>
      <c r="AE11" s="43"/>
      <c r="AF11" s="42"/>
      <c r="AG11" s="43"/>
      <c r="AH11" s="42"/>
      <c r="AI11" s="43"/>
      <c r="AJ11" s="42"/>
      <c r="AK11" s="43"/>
      <c r="AL11" s="42"/>
      <c r="AM11" s="43"/>
      <c r="AN11" s="42"/>
      <c r="AO11" s="43"/>
      <c r="AP11" s="42"/>
      <c r="AQ11" s="43"/>
      <c r="AR11" s="42"/>
      <c r="AS11" s="43"/>
      <c r="AT11" s="42"/>
      <c r="AU11" s="43"/>
      <c r="AV11" s="42"/>
      <c r="AW11" s="43"/>
      <c r="AX11" s="42"/>
      <c r="AY11" s="43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2"/>
      <c r="BS11" s="43"/>
      <c r="BT11" s="42"/>
      <c r="BU11" s="43"/>
      <c r="BV11" s="42"/>
      <c r="BW11" s="43"/>
      <c r="BX11" s="42"/>
      <c r="BY11" s="43"/>
      <c r="BZ11" s="42"/>
      <c r="CA11" s="43"/>
      <c r="CB11" s="42"/>
      <c r="CC11" s="43"/>
      <c r="CD11" s="42"/>
      <c r="CE11" s="43"/>
      <c r="CF11" s="42"/>
      <c r="CG11" s="43"/>
      <c r="CH11" s="42"/>
      <c r="CI11" s="43"/>
      <c r="CJ11" s="42"/>
      <c r="CK11" s="43"/>
      <c r="CL11" s="42"/>
      <c r="CM11" s="43"/>
      <c r="CN11" s="42"/>
      <c r="CO11" s="43"/>
      <c r="CP11" s="42"/>
      <c r="CQ11" s="43"/>
      <c r="CR11" s="42"/>
      <c r="CS11" s="43"/>
      <c r="CT11" s="42"/>
      <c r="CU11" s="43"/>
      <c r="CV11" s="42"/>
      <c r="CW11" s="43"/>
      <c r="CX11" s="42"/>
      <c r="CY11" s="43"/>
      <c r="CZ11" s="42"/>
      <c r="DA11" s="43"/>
      <c r="DB11" s="42"/>
      <c r="DC11" s="43"/>
      <c r="DD11" s="42"/>
      <c r="DE11" s="43"/>
      <c r="DF11" s="42"/>
      <c r="DG11" s="43"/>
      <c r="DH11" s="42"/>
      <c r="DI11" s="42"/>
      <c r="DJ11" s="42"/>
      <c r="DK11" s="42"/>
      <c r="DL11" s="44"/>
      <c r="DM11" s="42"/>
      <c r="DN11" s="45"/>
      <c r="DO11" s="45"/>
      <c r="DP11" s="45"/>
      <c r="DQ11" s="45"/>
      <c r="DR11" s="46"/>
    </row>
    <row r="12" ht="104.25" customHeight="1">
      <c r="A12" s="38"/>
      <c r="B12" s="31"/>
      <c r="C12" s="32" t="s">
        <v>36</v>
      </c>
      <c r="D12" s="39" t="s">
        <v>27</v>
      </c>
      <c r="E12" s="32" t="s">
        <v>37</v>
      </c>
      <c r="F12" s="30" t="s">
        <v>38</v>
      </c>
      <c r="G12" s="40"/>
      <c r="H12" s="35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41"/>
      <c r="T12" s="42"/>
      <c r="U12" s="43"/>
      <c r="V12" s="42"/>
      <c r="W12" s="43"/>
      <c r="X12" s="42"/>
      <c r="Y12" s="43"/>
      <c r="Z12" s="42"/>
      <c r="AA12" s="43"/>
      <c r="AB12" s="42"/>
      <c r="AC12" s="43"/>
      <c r="AD12" s="42"/>
      <c r="AE12" s="43"/>
      <c r="AF12" s="42"/>
      <c r="AG12" s="43"/>
      <c r="AH12" s="42"/>
      <c r="AI12" s="43"/>
      <c r="AJ12" s="42"/>
      <c r="AK12" s="43"/>
      <c r="AL12" s="42"/>
      <c r="AM12" s="43"/>
      <c r="AN12" s="42"/>
      <c r="AO12" s="43"/>
      <c r="AP12" s="42"/>
      <c r="AQ12" s="43"/>
      <c r="AR12" s="42"/>
      <c r="AS12" s="43"/>
      <c r="AT12" s="42"/>
      <c r="AU12" s="43"/>
      <c r="AV12" s="42"/>
      <c r="AW12" s="43"/>
      <c r="AX12" s="42"/>
      <c r="AY12" s="43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2"/>
      <c r="BS12" s="43"/>
      <c r="BT12" s="42"/>
      <c r="BU12" s="43"/>
      <c r="BV12" s="42"/>
      <c r="BW12" s="43"/>
      <c r="BX12" s="42"/>
      <c r="BY12" s="43"/>
      <c r="BZ12" s="42"/>
      <c r="CA12" s="43"/>
      <c r="CB12" s="42"/>
      <c r="CC12" s="43"/>
      <c r="CD12" s="42"/>
      <c r="CE12" s="43"/>
      <c r="CF12" s="42"/>
      <c r="CG12" s="43"/>
      <c r="CH12" s="42"/>
      <c r="CI12" s="43"/>
      <c r="CJ12" s="42"/>
      <c r="CK12" s="43"/>
      <c r="CL12" s="42"/>
      <c r="CM12" s="43"/>
      <c r="CN12" s="42"/>
      <c r="CO12" s="43"/>
      <c r="CP12" s="42"/>
      <c r="CQ12" s="43"/>
      <c r="CR12" s="42"/>
      <c r="CS12" s="43"/>
      <c r="CT12" s="42"/>
      <c r="CU12" s="43"/>
      <c r="CV12" s="42"/>
      <c r="CW12" s="43"/>
      <c r="CX12" s="42"/>
      <c r="CY12" s="43"/>
      <c r="CZ12" s="42"/>
      <c r="DA12" s="43"/>
      <c r="DB12" s="42"/>
      <c r="DC12" s="43"/>
      <c r="DD12" s="42"/>
      <c r="DE12" s="43"/>
      <c r="DF12" s="42"/>
      <c r="DG12" s="43"/>
      <c r="DH12" s="42"/>
      <c r="DI12" s="42"/>
      <c r="DJ12" s="42"/>
      <c r="DK12" s="42"/>
      <c r="DL12" s="44"/>
      <c r="DM12" s="42"/>
      <c r="DN12" s="45"/>
      <c r="DO12" s="45"/>
      <c r="DP12" s="45"/>
      <c r="DQ12" s="45"/>
      <c r="DR12" s="46"/>
    </row>
    <row r="13" ht="104.25" customHeight="1">
      <c r="A13" s="38"/>
      <c r="B13" s="31"/>
      <c r="C13" s="32" t="s">
        <v>39</v>
      </c>
      <c r="D13" s="39" t="s">
        <v>27</v>
      </c>
      <c r="E13" s="32" t="s">
        <v>40</v>
      </c>
      <c r="F13" s="30" t="s">
        <v>41</v>
      </c>
      <c r="G13" s="40"/>
      <c r="H13" s="35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41"/>
      <c r="T13" s="42"/>
      <c r="U13" s="43"/>
      <c r="V13" s="42"/>
      <c r="W13" s="43"/>
      <c r="X13" s="42"/>
      <c r="Y13" s="43"/>
      <c r="Z13" s="42"/>
      <c r="AA13" s="43"/>
      <c r="AB13" s="42"/>
      <c r="AC13" s="43"/>
      <c r="AD13" s="42"/>
      <c r="AE13" s="43"/>
      <c r="AF13" s="42"/>
      <c r="AG13" s="43"/>
      <c r="AH13" s="42"/>
      <c r="AI13" s="43"/>
      <c r="AJ13" s="42"/>
      <c r="AK13" s="43"/>
      <c r="AL13" s="42"/>
      <c r="AM13" s="43"/>
      <c r="AN13" s="42"/>
      <c r="AO13" s="43"/>
      <c r="AP13" s="42"/>
      <c r="AQ13" s="43"/>
      <c r="AR13" s="42"/>
      <c r="AS13" s="43"/>
      <c r="AT13" s="42"/>
      <c r="AU13" s="43"/>
      <c r="AV13" s="42"/>
      <c r="AW13" s="43"/>
      <c r="AX13" s="42"/>
      <c r="AY13" s="43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2"/>
      <c r="BS13" s="43"/>
      <c r="BT13" s="42"/>
      <c r="BU13" s="43"/>
      <c r="BV13" s="42"/>
      <c r="BW13" s="43"/>
      <c r="BX13" s="42"/>
      <c r="BY13" s="43"/>
      <c r="BZ13" s="42"/>
      <c r="CA13" s="43"/>
      <c r="CB13" s="42"/>
      <c r="CC13" s="43"/>
      <c r="CD13" s="42"/>
      <c r="CE13" s="43"/>
      <c r="CF13" s="42"/>
      <c r="CG13" s="43"/>
      <c r="CH13" s="42"/>
      <c r="CI13" s="43"/>
      <c r="CJ13" s="42"/>
      <c r="CK13" s="43"/>
      <c r="CL13" s="42"/>
      <c r="CM13" s="43"/>
      <c r="CN13" s="42"/>
      <c r="CO13" s="43"/>
      <c r="CP13" s="42"/>
      <c r="CQ13" s="43"/>
      <c r="CR13" s="42"/>
      <c r="CS13" s="43"/>
      <c r="CT13" s="42"/>
      <c r="CU13" s="43"/>
      <c r="CV13" s="42"/>
      <c r="CW13" s="43"/>
      <c r="CX13" s="42"/>
      <c r="CY13" s="43"/>
      <c r="CZ13" s="42"/>
      <c r="DA13" s="43"/>
      <c r="DB13" s="42"/>
      <c r="DC13" s="43"/>
      <c r="DD13" s="42"/>
      <c r="DE13" s="43"/>
      <c r="DF13" s="42"/>
      <c r="DG13" s="43"/>
      <c r="DH13" s="42"/>
      <c r="DI13" s="42"/>
      <c r="DJ13" s="42"/>
      <c r="DK13" s="42"/>
      <c r="DL13" s="44"/>
      <c r="DM13" s="42"/>
      <c r="DN13" s="45"/>
      <c r="DO13" s="45"/>
      <c r="DP13" s="45"/>
      <c r="DQ13" s="45"/>
      <c r="DR13" s="46"/>
    </row>
    <row r="14" ht="104.25" customHeight="1">
      <c r="A14" s="38">
        <v>6.0</v>
      </c>
      <c r="B14" s="31" t="s">
        <v>42</v>
      </c>
      <c r="C14" s="32" t="s">
        <v>43</v>
      </c>
      <c r="D14" s="32" t="s">
        <v>44</v>
      </c>
      <c r="E14" s="32" t="s">
        <v>45</v>
      </c>
      <c r="F14" s="30" t="s">
        <v>46</v>
      </c>
      <c r="G14" s="40"/>
      <c r="H14" s="35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9"/>
      <c r="T14" s="42"/>
      <c r="U14" s="43"/>
      <c r="V14" s="42"/>
      <c r="W14" s="43"/>
      <c r="X14" s="42"/>
      <c r="Y14" s="43"/>
      <c r="Z14" s="42"/>
      <c r="AA14" s="43"/>
      <c r="AB14" s="42"/>
      <c r="AC14" s="43"/>
      <c r="AD14" s="42"/>
      <c r="AE14" s="43"/>
      <c r="AF14" s="42"/>
      <c r="AG14" s="43"/>
      <c r="AH14" s="42"/>
      <c r="AI14" s="43"/>
      <c r="AJ14" s="42"/>
      <c r="AK14" s="43"/>
      <c r="AL14" s="42"/>
      <c r="AM14" s="43"/>
      <c r="AN14" s="42"/>
      <c r="AO14" s="43"/>
      <c r="AP14" s="42"/>
      <c r="AQ14" s="43"/>
      <c r="AR14" s="42"/>
      <c r="AS14" s="43"/>
      <c r="AT14" s="42"/>
      <c r="AU14" s="43"/>
      <c r="AV14" s="42"/>
      <c r="AW14" s="43"/>
      <c r="AX14" s="42"/>
      <c r="AY14" s="43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2"/>
      <c r="BS14" s="43"/>
      <c r="BT14" s="42"/>
      <c r="BU14" s="43"/>
      <c r="BV14" s="42"/>
      <c r="BW14" s="43"/>
      <c r="BX14" s="42"/>
      <c r="BY14" s="43"/>
      <c r="BZ14" s="42"/>
      <c r="CA14" s="43"/>
      <c r="CB14" s="42"/>
      <c r="CC14" s="43"/>
      <c r="CD14" s="42"/>
      <c r="CE14" s="43"/>
      <c r="CF14" s="42"/>
      <c r="CG14" s="43"/>
      <c r="CH14" s="42"/>
      <c r="CI14" s="43"/>
      <c r="CJ14" s="42"/>
      <c r="CK14" s="43"/>
      <c r="CL14" s="42"/>
      <c r="CM14" s="43"/>
      <c r="CN14" s="42"/>
      <c r="CO14" s="43"/>
      <c r="CP14" s="42"/>
      <c r="CQ14" s="43"/>
      <c r="CR14" s="42"/>
      <c r="CS14" s="43"/>
      <c r="CT14" s="42"/>
      <c r="CU14" s="43"/>
      <c r="CV14" s="42"/>
      <c r="CW14" s="43"/>
      <c r="CX14" s="42"/>
      <c r="CY14" s="43"/>
      <c r="CZ14" s="42"/>
      <c r="DA14" s="43"/>
      <c r="DB14" s="42"/>
      <c r="DC14" s="43"/>
      <c r="DD14" s="42"/>
      <c r="DE14" s="43"/>
      <c r="DF14" s="42"/>
      <c r="DG14" s="43"/>
      <c r="DH14" s="42"/>
      <c r="DI14" s="42"/>
      <c r="DJ14" s="42"/>
      <c r="DK14" s="42"/>
      <c r="DL14" s="44"/>
      <c r="DM14" s="42"/>
      <c r="DN14" s="45"/>
      <c r="DO14" s="45"/>
      <c r="DP14" s="45"/>
      <c r="DQ14" s="45"/>
      <c r="DR14" s="46"/>
    </row>
    <row r="15" ht="103.5" customHeight="1">
      <c r="A15" s="30"/>
      <c r="B15" s="31"/>
      <c r="C15" s="50" t="s">
        <v>47</v>
      </c>
      <c r="D15" s="51" t="s">
        <v>48</v>
      </c>
      <c r="E15" s="39" t="s">
        <v>49</v>
      </c>
      <c r="F15" s="30" t="s">
        <v>50</v>
      </c>
      <c r="G15" s="34"/>
      <c r="H15" s="52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41"/>
      <c r="T15" s="7"/>
      <c r="U15" s="7"/>
      <c r="V15" s="7"/>
      <c r="W15" s="7"/>
      <c r="X15" s="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</row>
    <row r="16" ht="103.5" customHeight="1">
      <c r="A16" s="30">
        <v>1.0</v>
      </c>
      <c r="B16" s="31" t="s">
        <v>51</v>
      </c>
      <c r="C16" s="32" t="s">
        <v>52</v>
      </c>
      <c r="D16" s="51" t="s">
        <v>53</v>
      </c>
      <c r="E16" s="53" t="s">
        <v>54</v>
      </c>
      <c r="F16" s="30" t="s">
        <v>55</v>
      </c>
      <c r="G16" s="34"/>
      <c r="H16" s="52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</row>
    <row r="17" ht="103.5" customHeight="1">
      <c r="A17" s="30">
        <v>2.0</v>
      </c>
      <c r="B17" s="31"/>
      <c r="C17" s="32" t="s">
        <v>56</v>
      </c>
      <c r="D17" s="51" t="s">
        <v>57</v>
      </c>
      <c r="E17" s="54" t="s">
        <v>58</v>
      </c>
      <c r="F17" s="53" t="s">
        <v>55</v>
      </c>
      <c r="G17" s="34"/>
      <c r="H17" s="52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</row>
    <row r="18" ht="103.5" customHeight="1">
      <c r="A18" s="30"/>
      <c r="B18" s="31"/>
      <c r="C18" s="32" t="s">
        <v>59</v>
      </c>
      <c r="D18" s="54" t="s">
        <v>60</v>
      </c>
      <c r="E18" s="54" t="s">
        <v>61</v>
      </c>
      <c r="F18" s="55" t="s">
        <v>62</v>
      </c>
      <c r="G18" s="34"/>
      <c r="H18" s="52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</row>
    <row r="19" ht="103.5" customHeight="1">
      <c r="A19" s="30"/>
      <c r="B19" s="31"/>
      <c r="C19" s="32" t="s">
        <v>63</v>
      </c>
      <c r="D19" s="56" t="s">
        <v>57</v>
      </c>
      <c r="E19" s="54" t="s">
        <v>64</v>
      </c>
      <c r="F19" s="55" t="s">
        <v>65</v>
      </c>
      <c r="G19" s="34"/>
      <c r="H19" s="52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 ht="103.5" customHeight="1">
      <c r="A20" s="30"/>
      <c r="B20" s="31" t="s">
        <v>66</v>
      </c>
      <c r="C20" s="32" t="s">
        <v>67</v>
      </c>
      <c r="D20" s="56" t="s">
        <v>57</v>
      </c>
      <c r="E20" s="54" t="s">
        <v>68</v>
      </c>
      <c r="F20" s="55" t="s">
        <v>69</v>
      </c>
      <c r="G20" s="34"/>
      <c r="H20" s="52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 ht="103.5" customHeight="1">
      <c r="A21" s="30">
        <v>3.0</v>
      </c>
      <c r="B21" s="31" t="s">
        <v>70</v>
      </c>
      <c r="C21" s="32" t="s">
        <v>71</v>
      </c>
      <c r="D21" s="51" t="s">
        <v>57</v>
      </c>
      <c r="E21" s="54" t="s">
        <v>72</v>
      </c>
      <c r="F21" s="39" t="s">
        <v>73</v>
      </c>
      <c r="G21" s="34"/>
      <c r="H21" s="52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>
      <c r="A22" s="30"/>
      <c r="B22" s="57"/>
      <c r="C22" s="32" t="s">
        <v>74</v>
      </c>
      <c r="D22" s="58" t="s">
        <v>57</v>
      </c>
      <c r="E22" s="59" t="s">
        <v>75</v>
      </c>
      <c r="F22" s="60" t="s">
        <v>76</v>
      </c>
      <c r="G22" s="40"/>
      <c r="H22" s="52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41"/>
      <c r="T22" s="43"/>
      <c r="U22" s="43"/>
      <c r="V22" s="43"/>
      <c r="W22" s="43"/>
      <c r="X22" s="43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8"/>
    </row>
    <row r="23">
      <c r="A23" s="30">
        <v>5.0</v>
      </c>
      <c r="B23" s="31" t="s">
        <v>77</v>
      </c>
      <c r="C23" s="32" t="s">
        <v>78</v>
      </c>
      <c r="D23" s="58" t="s">
        <v>79</v>
      </c>
      <c r="E23" s="62" t="s">
        <v>80</v>
      </c>
      <c r="F23" s="38" t="s">
        <v>81</v>
      </c>
      <c r="G23" s="40"/>
      <c r="H23" s="35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41"/>
      <c r="T23" s="43"/>
      <c r="U23" s="43"/>
      <c r="V23" s="43"/>
      <c r="W23" s="43"/>
      <c r="X23" s="43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8"/>
    </row>
    <row r="24">
      <c r="A24" s="30">
        <v>7.0</v>
      </c>
      <c r="B24" s="31"/>
      <c r="C24" s="32" t="s">
        <v>82</v>
      </c>
      <c r="D24" s="30" t="s">
        <v>83</v>
      </c>
      <c r="E24" s="30" t="s">
        <v>84</v>
      </c>
      <c r="F24" s="30" t="s">
        <v>85</v>
      </c>
      <c r="G24" s="40"/>
      <c r="H24" s="35"/>
      <c r="I24" s="36"/>
      <c r="J24" s="63"/>
      <c r="K24" s="36"/>
      <c r="L24" s="63"/>
      <c r="M24" s="36"/>
      <c r="N24" s="63"/>
      <c r="O24" s="36"/>
      <c r="P24" s="63"/>
      <c r="Q24" s="36"/>
      <c r="R24" s="63"/>
      <c r="S24" s="36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>
      <c r="A25" s="30"/>
      <c r="B25" s="31"/>
      <c r="C25" s="32" t="s">
        <v>86</v>
      </c>
      <c r="D25" s="30" t="s">
        <v>83</v>
      </c>
      <c r="E25" s="30" t="s">
        <v>87</v>
      </c>
      <c r="F25" s="30" t="s">
        <v>88</v>
      </c>
      <c r="G25" s="40"/>
      <c r="H25" s="35"/>
      <c r="I25" s="36"/>
      <c r="J25" s="63"/>
      <c r="K25" s="36"/>
      <c r="L25" s="63"/>
      <c r="M25" s="36"/>
      <c r="N25" s="63"/>
      <c r="O25" s="36"/>
      <c r="P25" s="63"/>
      <c r="Q25" s="36"/>
      <c r="R25" s="63"/>
      <c r="S25" s="36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>
      <c r="A26" s="30"/>
      <c r="B26" s="31"/>
      <c r="C26" s="32" t="s">
        <v>89</v>
      </c>
      <c r="D26" s="30" t="s">
        <v>83</v>
      </c>
      <c r="E26" s="30" t="s">
        <v>90</v>
      </c>
      <c r="F26" s="30" t="s">
        <v>91</v>
      </c>
      <c r="G26" s="40"/>
      <c r="H26" s="35"/>
      <c r="I26" s="36"/>
      <c r="J26" s="63"/>
      <c r="K26" s="36"/>
      <c r="L26" s="63"/>
      <c r="M26" s="36"/>
      <c r="N26" s="63"/>
      <c r="O26" s="36"/>
      <c r="P26" s="63"/>
      <c r="Q26" s="36"/>
      <c r="R26" s="63"/>
      <c r="S26" s="36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>
      <c r="A27" s="30"/>
      <c r="B27" s="31"/>
      <c r="C27" s="32" t="s">
        <v>92</v>
      </c>
      <c r="D27" s="30" t="s">
        <v>83</v>
      </c>
      <c r="E27" s="30" t="s">
        <v>93</v>
      </c>
      <c r="F27" s="30" t="s">
        <v>94</v>
      </c>
      <c r="G27" s="40"/>
      <c r="H27" s="35"/>
      <c r="I27" s="36"/>
      <c r="J27" s="63"/>
      <c r="K27" s="36"/>
      <c r="L27" s="63"/>
      <c r="M27" s="36"/>
      <c r="N27" s="63"/>
      <c r="O27" s="36"/>
      <c r="P27" s="63"/>
      <c r="Q27" s="36"/>
      <c r="R27" s="63"/>
      <c r="S27" s="36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>
      <c r="A28" s="30"/>
      <c r="B28" s="31"/>
      <c r="C28" s="32" t="s">
        <v>95</v>
      </c>
      <c r="D28" s="30" t="s">
        <v>83</v>
      </c>
      <c r="E28" s="30" t="s">
        <v>96</v>
      </c>
      <c r="F28" s="30" t="s">
        <v>97</v>
      </c>
      <c r="G28" s="40"/>
      <c r="H28" s="35"/>
      <c r="I28" s="36"/>
      <c r="J28" s="63"/>
      <c r="K28" s="36"/>
      <c r="L28" s="63"/>
      <c r="M28" s="36"/>
      <c r="N28" s="63"/>
      <c r="O28" s="36"/>
      <c r="P28" s="63"/>
      <c r="Q28" s="36"/>
      <c r="R28" s="63"/>
      <c r="S28" s="36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>
      <c r="A29" s="30">
        <v>8.0</v>
      </c>
      <c r="B29" s="31"/>
      <c r="C29" s="30" t="s">
        <v>98</v>
      </c>
      <c r="D29" s="30" t="s">
        <v>83</v>
      </c>
      <c r="E29" s="30" t="s">
        <v>99</v>
      </c>
      <c r="F29" s="30" t="s">
        <v>100</v>
      </c>
      <c r="G29" s="40"/>
      <c r="H29" s="35"/>
      <c r="I29" s="36"/>
      <c r="J29" s="63"/>
      <c r="K29" s="36"/>
      <c r="L29" s="63"/>
      <c r="M29" s="36"/>
      <c r="N29" s="63"/>
      <c r="O29" s="36"/>
      <c r="P29" s="63"/>
      <c r="Q29" s="36"/>
      <c r="R29" s="63"/>
      <c r="S29" s="36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>
      <c r="A30" s="30">
        <v>9.0</v>
      </c>
      <c r="B30" s="31"/>
      <c r="C30" s="30" t="s">
        <v>101</v>
      </c>
      <c r="D30" s="30" t="s">
        <v>102</v>
      </c>
      <c r="E30" s="32" t="s">
        <v>103</v>
      </c>
      <c r="F30" s="30" t="s">
        <v>104</v>
      </c>
      <c r="G30" s="40"/>
      <c r="H30" s="35"/>
      <c r="I30" s="36"/>
      <c r="J30" s="63"/>
      <c r="K30" s="36"/>
      <c r="L30" s="63"/>
      <c r="M30" s="36"/>
      <c r="N30" s="63"/>
      <c r="O30" s="36"/>
      <c r="P30" s="63"/>
      <c r="Q30" s="36"/>
      <c r="R30" s="63"/>
      <c r="S30" s="36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>
      <c r="A31" s="30"/>
      <c r="B31" s="31" t="s">
        <v>105</v>
      </c>
      <c r="C31" s="30" t="s">
        <v>106</v>
      </c>
      <c r="D31" s="30" t="s">
        <v>102</v>
      </c>
      <c r="E31" s="30" t="s">
        <v>107</v>
      </c>
      <c r="F31" s="30" t="s">
        <v>108</v>
      </c>
      <c r="G31" s="40"/>
      <c r="H31" s="35"/>
      <c r="I31" s="36"/>
      <c r="J31" s="63"/>
      <c r="K31" s="36"/>
      <c r="L31" s="63"/>
      <c r="M31" s="36"/>
      <c r="N31" s="63"/>
      <c r="O31" s="36"/>
      <c r="P31" s="63"/>
      <c r="Q31" s="36"/>
      <c r="R31" s="63"/>
      <c r="S31" s="36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>
      <c r="A32" s="30"/>
      <c r="B32" s="31"/>
      <c r="C32" s="30" t="s">
        <v>109</v>
      </c>
      <c r="D32" s="30" t="s">
        <v>102</v>
      </c>
      <c r="E32" s="30" t="s">
        <v>110</v>
      </c>
      <c r="F32" s="30" t="s">
        <v>111</v>
      </c>
      <c r="G32" s="40"/>
      <c r="H32" s="35"/>
      <c r="I32" s="36"/>
      <c r="J32" s="63"/>
      <c r="K32" s="36"/>
      <c r="L32" s="63"/>
      <c r="M32" s="36"/>
      <c r="N32" s="63"/>
      <c r="O32" s="36"/>
      <c r="P32" s="63"/>
      <c r="Q32" s="36"/>
      <c r="R32" s="63"/>
      <c r="S32" s="36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>
      <c r="A33" s="30"/>
      <c r="B33" s="31"/>
      <c r="C33" s="30" t="s">
        <v>112</v>
      </c>
      <c r="D33" s="30" t="s">
        <v>102</v>
      </c>
      <c r="E33" s="30" t="s">
        <v>113</v>
      </c>
      <c r="F33" s="30" t="s">
        <v>114</v>
      </c>
      <c r="G33" s="40"/>
      <c r="H33" s="35"/>
      <c r="I33" s="36"/>
      <c r="J33" s="63"/>
      <c r="K33" s="36"/>
      <c r="L33" s="63"/>
      <c r="M33" s="36"/>
      <c r="N33" s="63"/>
      <c r="O33" s="36"/>
      <c r="P33" s="63"/>
      <c r="Q33" s="36"/>
      <c r="R33" s="63"/>
      <c r="S33" s="36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>
      <c r="A34" s="30"/>
      <c r="B34" s="31"/>
      <c r="C34" s="30" t="s">
        <v>115</v>
      </c>
      <c r="D34" s="30" t="s">
        <v>102</v>
      </c>
      <c r="E34" s="30" t="s">
        <v>116</v>
      </c>
      <c r="F34" s="30" t="s">
        <v>117</v>
      </c>
      <c r="G34" s="40"/>
      <c r="H34" s="35"/>
      <c r="I34" s="36"/>
      <c r="J34" s="63"/>
      <c r="K34" s="36"/>
      <c r="L34" s="63"/>
      <c r="M34" s="36"/>
      <c r="N34" s="63"/>
      <c r="O34" s="36"/>
      <c r="P34" s="63"/>
      <c r="Q34" s="36"/>
      <c r="R34" s="63"/>
      <c r="S34" s="36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>
      <c r="A35" s="30"/>
      <c r="B35" s="31"/>
      <c r="C35" s="30" t="s">
        <v>118</v>
      </c>
      <c r="D35" s="30" t="s">
        <v>102</v>
      </c>
      <c r="E35" s="30" t="s">
        <v>119</v>
      </c>
      <c r="F35" s="30" t="s">
        <v>120</v>
      </c>
      <c r="G35" s="40"/>
      <c r="H35" s="35"/>
      <c r="I35" s="36"/>
      <c r="J35" s="63"/>
      <c r="K35" s="36"/>
      <c r="L35" s="63"/>
      <c r="M35" s="36"/>
      <c r="N35" s="63"/>
      <c r="O35" s="36"/>
      <c r="P35" s="63"/>
      <c r="Q35" s="36"/>
      <c r="R35" s="63"/>
      <c r="S35" s="36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>
      <c r="A36" s="30">
        <v>10.0</v>
      </c>
      <c r="B36" s="31" t="s">
        <v>121</v>
      </c>
      <c r="C36" s="30" t="s">
        <v>122</v>
      </c>
      <c r="D36" s="30" t="s">
        <v>102</v>
      </c>
      <c r="E36" s="30" t="s">
        <v>123</v>
      </c>
      <c r="F36" s="30" t="s">
        <v>124</v>
      </c>
      <c r="G36" s="40"/>
      <c r="H36" s="35"/>
      <c r="I36" s="36"/>
      <c r="J36" s="63"/>
      <c r="K36" s="36"/>
      <c r="L36" s="63"/>
      <c r="M36" s="36"/>
      <c r="N36" s="63"/>
      <c r="O36" s="36"/>
      <c r="P36" s="63"/>
      <c r="Q36" s="36"/>
      <c r="R36" s="63"/>
      <c r="S36" s="36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>
      <c r="A37" s="64">
        <v>11.0</v>
      </c>
      <c r="B37" s="57"/>
      <c r="C37" s="30" t="s">
        <v>125</v>
      </c>
      <c r="D37" s="30" t="s">
        <v>102</v>
      </c>
      <c r="E37" s="30" t="s">
        <v>126</v>
      </c>
      <c r="F37" s="30" t="s">
        <v>127</v>
      </c>
      <c r="G37" s="40"/>
      <c r="H37" s="35"/>
      <c r="I37" s="36"/>
      <c r="J37" s="63"/>
      <c r="K37" s="36"/>
      <c r="L37" s="63"/>
      <c r="M37" s="36"/>
      <c r="N37" s="63"/>
      <c r="O37" s="36"/>
      <c r="P37" s="63"/>
      <c r="Q37" s="36"/>
      <c r="R37" s="63"/>
      <c r="S37" s="36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64">
        <v>11.0</v>
      </c>
      <c r="B38" s="31"/>
      <c r="C38" s="30" t="s">
        <v>128</v>
      </c>
      <c r="D38" s="30" t="s">
        <v>102</v>
      </c>
      <c r="E38" s="30" t="s">
        <v>129</v>
      </c>
      <c r="F38" s="30" t="s">
        <v>130</v>
      </c>
      <c r="G38" s="40"/>
      <c r="H38" s="35"/>
      <c r="I38" s="36"/>
      <c r="J38" s="63"/>
      <c r="K38" s="36"/>
      <c r="L38" s="63"/>
      <c r="M38" s="36"/>
      <c r="N38" s="63"/>
      <c r="O38" s="36"/>
      <c r="P38" s="63"/>
      <c r="Q38" s="36"/>
      <c r="R38" s="63"/>
      <c r="S38" s="36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64"/>
      <c r="B39" s="31"/>
      <c r="C39" s="39" t="s">
        <v>131</v>
      </c>
      <c r="D39" s="30" t="s">
        <v>102</v>
      </c>
      <c r="E39" s="30" t="s">
        <v>132</v>
      </c>
      <c r="F39" s="30" t="s">
        <v>133</v>
      </c>
      <c r="G39" s="40"/>
      <c r="H39" s="35"/>
      <c r="I39" s="36"/>
      <c r="J39" s="63"/>
      <c r="K39" s="36"/>
      <c r="L39" s="63"/>
      <c r="M39" s="36"/>
      <c r="N39" s="63"/>
      <c r="O39" s="36"/>
      <c r="P39" s="63"/>
      <c r="Q39" s="36"/>
      <c r="R39" s="63"/>
      <c r="S39" s="36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64">
        <v>12.0</v>
      </c>
      <c r="B40" s="31"/>
      <c r="C40" s="30" t="s">
        <v>134</v>
      </c>
      <c r="D40" s="30" t="s">
        <v>102</v>
      </c>
      <c r="E40" s="30" t="s">
        <v>135</v>
      </c>
      <c r="F40" s="30" t="s">
        <v>136</v>
      </c>
      <c r="G40" s="40"/>
      <c r="H40" s="35"/>
      <c r="I40" s="36"/>
      <c r="J40" s="63"/>
      <c r="K40" s="36"/>
      <c r="L40" s="63"/>
      <c r="M40" s="36"/>
      <c r="N40" s="63"/>
      <c r="O40" s="36"/>
      <c r="P40" s="63"/>
      <c r="Q40" s="36"/>
      <c r="R40" s="63"/>
      <c r="S40" s="36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65"/>
      <c r="B41" s="65"/>
      <c r="C41" s="66" t="s">
        <v>137</v>
      </c>
      <c r="D41" s="66"/>
      <c r="E41" s="66">
        <f>COUNTA(C8:C40)</f>
        <v>33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8"/>
      <c r="U56" s="8"/>
      <c r="V56" s="8"/>
      <c r="W56" s="8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8"/>
      <c r="U57" s="8"/>
      <c r="V57" s="8"/>
      <c r="W57" s="8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  <c r="DR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  <c r="DR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  <c r="DR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  <c r="DR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  <c r="DR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  <c r="DR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  <c r="DR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  <c r="DR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  <c r="DR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  <c r="DR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  <c r="DR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  <c r="DR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  <c r="DR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  <c r="DR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  <c r="DR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  <c r="DR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  <c r="DR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  <c r="DR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  <c r="DR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  <c r="DR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  <c r="DR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  <c r="DR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  <c r="DR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  <c r="DR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  <c r="DR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  <c r="DR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  <c r="DR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  <c r="DR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  <c r="DR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  <c r="DR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  <c r="DR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  <c r="DR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  <c r="DR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  <c r="DR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  <c r="DR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  <c r="DR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  <c r="DR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  <c r="DR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  <c r="DR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  <c r="DR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  <c r="DR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  <c r="DR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  <c r="DR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  <c r="DR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  <c r="DR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  <c r="DR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  <c r="DR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  <c r="DR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  <c r="DR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  <c r="DR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  <c r="DR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  <c r="DR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  <c r="DR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  <c r="DR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  <c r="DR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  <c r="DR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  <c r="DR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  <c r="DR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  <c r="DR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  <c r="DR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  <c r="DR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  <c r="DR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  <c r="DR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  <c r="DR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  <c r="DR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  <c r="DR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  <c r="DR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  <c r="DR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  <c r="DR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  <c r="DR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  <c r="DR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  <c r="DR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  <c r="DR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  <c r="DR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  <c r="DR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  <c r="DR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  <c r="DR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  <c r="DR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  <c r="DR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  <c r="DR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  <c r="DR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  <c r="DR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  <c r="DR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  <c r="DR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  <c r="DR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  <c r="DR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  <c r="DR996" s="69"/>
    </row>
  </sheetData>
  <autoFilter ref="$H$7:$H$4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40 L8:L40 N8:N40 P8:P40 R8:R40">
      <formula1>"passed,failed"</formula1>
    </dataValidation>
  </dataValidation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0" t="s">
        <v>138</v>
      </c>
    </row>
  </sheetData>
  <drawing r:id="rId1"/>
</worksheet>
</file>