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Julien/Teaching/EPFL/Derivatives/2025/Fin404-2025-VIX and Variance derivatives/"/>
    </mc:Choice>
  </mc:AlternateContent>
  <xr:revisionPtr revIDLastSave="0" documentId="13_ncr:1_{F08ABADB-D5F6-7447-938F-0354E7981DDC}" xr6:coauthVersionLast="47" xr6:coauthVersionMax="47" xr10:uidLastSave="{00000000-0000-0000-0000-000000000000}"/>
  <bookViews>
    <workbookView xWindow="8880" yWindow="500" windowWidth="30080" windowHeight="229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23" i="1"/>
  <c r="E24" i="1"/>
  <c r="E16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<sst xmlns="http://schemas.openxmlformats.org/spreadsheetml/2006/main" count="31" uniqueCount="28">
  <si>
    <t>SYMBOL</t>
  </si>
  <si>
    <t>EXPIRATION</t>
  </si>
  <si>
    <t>SETTLEMENT</t>
  </si>
  <si>
    <t>VA/K5</t>
  </si>
  <si>
    <t>VA/M5</t>
  </si>
  <si>
    <t>VA/N5</t>
  </si>
  <si>
    <t>VA/Q5</t>
  </si>
  <si>
    <t>VA/U5</t>
  </si>
  <si>
    <t>VA/V5</t>
  </si>
  <si>
    <t>VA/Z5</t>
  </si>
  <si>
    <t>VA/M6</t>
  </si>
  <si>
    <t>VX - Cboe Volatility Index (VIX) Futures</t>
  </si>
  <si>
    <t>VX/K5</t>
  </si>
  <si>
    <t>VX/M5</t>
  </si>
  <si>
    <t>VX/N5</t>
  </si>
  <si>
    <t>VX/Q5</t>
  </si>
  <si>
    <t>VX/U5</t>
  </si>
  <si>
    <t>VX/V5</t>
  </si>
  <si>
    <t>VX/X5</t>
  </si>
  <si>
    <t>VX/Z5</t>
  </si>
  <si>
    <t>VA - S&amp;P 500 Variance Futures</t>
  </si>
  <si>
    <t>VIX</t>
  </si>
  <si>
    <t>Total</t>
  </si>
  <si>
    <t xml:space="preserve">Elapsed </t>
  </si>
  <si>
    <t>Data on 09.05.2025</t>
  </si>
  <si>
    <t>Days to maturity</t>
  </si>
  <si>
    <t>Remaining</t>
  </si>
  <si>
    <t>NUMBER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</si>
</sst>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7" formatCode="0.00000"/>
    <numFmt numFmtId="172" formatCode="0.000000000"/>
  </numFmts>
  <fonts count="10" x14ac:knownFonts="1">
    <font>
      <sz val="12"/>
      <color theme="1"/>
      <name val="Calibri"/>
      <family val="2"/>
      <scheme val="minor"/>
    </font>
    <font>
      <sz val="14"/>
      <color rgb="FF3D4251"/>
      <name val="Arial"/>
      <family val="2"/>
    </font>
    <font>
      <sz val="20"/>
      <color rgb="FF3D4251"/>
      <name val="Helvetica"/>
      <family val="2"/>
    </font>
    <font>
      <sz val="12"/>
      <color theme="1"/>
      <name val="Helvetica"/>
      <family val="2"/>
    </font>
    <font>
      <sz val="10"/>
      <color rgb="FF3D4251"/>
      <name val="Helvetica"/>
      <family val="2"/>
    </font>
    <font>
      <sz val="14"/>
      <color theme="1"/>
      <name val="Helvetica"/>
      <family val="2"/>
    </font>
    <font>
      <sz val="14"/>
      <color rgb="FF065E00"/>
      <name val="Helvetica"/>
      <family val="2"/>
    </font>
    <font>
      <sz val="14"/>
      <color rgb="FF9F1719"/>
      <name val="Helvetica"/>
      <family val="2"/>
    </font>
    <font>
      <sz val="20"/>
      <color theme="3"/>
      <name val="Helvetica"/>
      <family val="2"/>
    </font>
    <font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4" fontId="3" fillId="0" borderId="0" xfId="0" applyNumberFormat="1" applyFont="1"/>
    <xf numFmtId="0" fontId="7" fillId="0" borderId="0" xfId="0" applyFont="1"/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1" fillId="0" borderId="0" xfId="0" applyFont="1"/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6" fillId="0" borderId="0" xfId="0" applyFont="1" applyFill="1"/>
    <xf numFmtId="14" fontId="5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right"/>
    </xf>
    <xf numFmtId="164" fontId="3" fillId="0" borderId="0" xfId="0" applyNumberFormat="1" applyFont="1" applyAlignment="1">
      <alignment horizontal="center"/>
    </xf>
    <xf numFmtId="167" fontId="3" fillId="0" borderId="0" xfId="0" applyNumberFormat="1" applyFont="1"/>
    <xf numFmtId="172" fontId="3" fillId="0" borderId="0" xfId="0" applyNumberFormat="1" applyFont="1" applyAlignment="1">
      <alignment horizontal="center"/>
    </xf>
    <xf numFmtId="172" fontId="1" fillId="0" borderId="0" xfId="0" applyNumberFormat="1" applyFont="1" applyAlignment="1">
      <alignment horizont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/>
    <xf numFmtId="14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46"/>
  <sheetViews>
    <sheetView tabSelected="1" workbookViewId="0">
      <selection activeCell="B2" sqref="B2"/>
    </sheetView>
  </sheetViews>
  <sheetFormatPr baseColWidth="10" defaultRowHeight="16" x14ac:dyDescent="0.2"/>
  <cols>
    <col min="1" max="2" width="10.83203125" style="1"/>
    <col min="3" max="3" width="27.1640625" style="2" customWidth="1"/>
    <col min="4" max="8" width="19.5" style="2" customWidth="1"/>
    <col min="9" max="10" width="10.83203125" style="1"/>
    <col min="11" max="11" width="18" style="2" bestFit="1" customWidth="1"/>
    <col min="12" max="12" width="15.6640625" style="1" bestFit="1" customWidth="1"/>
    <col min="13" max="16384" width="10.83203125" style="1"/>
  </cols>
  <sheetData>
    <row r="2" spans="2:16" ht="26" x14ac:dyDescent="0.3">
      <c r="B2" s="24" t="s">
        <v>24</v>
      </c>
    </row>
    <row r="4" spans="2:16" ht="26" x14ac:dyDescent="0.3">
      <c r="B4" s="34" t="s">
        <v>20</v>
      </c>
      <c r="C4" s="36"/>
      <c r="D4" s="36"/>
      <c r="E4" s="26" t="s">
        <v>27</v>
      </c>
      <c r="F4" s="26"/>
      <c r="G4" s="26"/>
      <c r="L4" s="2"/>
    </row>
    <row r="5" spans="2:16" x14ac:dyDescent="0.2">
      <c r="B5" s="29" t="s">
        <v>0</v>
      </c>
      <c r="C5" s="27" t="s">
        <v>1</v>
      </c>
      <c r="D5" s="27" t="s">
        <v>2</v>
      </c>
      <c r="E5" s="27" t="s">
        <v>22</v>
      </c>
      <c r="F5" s="27" t="s">
        <v>23</v>
      </c>
      <c r="G5" s="27" t="s">
        <v>26</v>
      </c>
      <c r="H5" s="3"/>
      <c r="L5" s="3"/>
    </row>
    <row r="6" spans="2:16" ht="18" x14ac:dyDescent="0.2">
      <c r="B6" s="30" t="s">
        <v>3</v>
      </c>
      <c r="C6" s="31">
        <v>45793</v>
      </c>
      <c r="D6" s="32">
        <v>579.57568097560977</v>
      </c>
      <c r="E6" s="28">
        <v>123</v>
      </c>
      <c r="F6" s="28">
        <v>119</v>
      </c>
      <c r="G6" s="28">
        <f>E6-F6</f>
        <v>4</v>
      </c>
      <c r="H6" s="12"/>
      <c r="I6" s="4"/>
      <c r="J6" s="11"/>
      <c r="K6" s="22"/>
      <c r="L6" s="22"/>
    </row>
    <row r="7" spans="2:16" ht="18" x14ac:dyDescent="0.2">
      <c r="B7" s="30" t="s">
        <v>4</v>
      </c>
      <c r="C7" s="31">
        <v>45828</v>
      </c>
      <c r="D7" s="32">
        <v>476.9450903225806</v>
      </c>
      <c r="E7" s="28">
        <v>186</v>
      </c>
      <c r="F7" s="28">
        <v>159</v>
      </c>
      <c r="G7" s="28">
        <f t="shared" ref="G7:G13" si="0">E7-F7</f>
        <v>27</v>
      </c>
      <c r="H7" s="12"/>
      <c r="I7" s="4"/>
      <c r="J7" s="11"/>
      <c r="K7" s="22"/>
      <c r="L7" s="22"/>
      <c r="P7" s="5"/>
    </row>
    <row r="8" spans="2:16" ht="18" x14ac:dyDescent="0.2">
      <c r="B8" s="30" t="s">
        <v>5</v>
      </c>
      <c r="C8" s="31">
        <v>45856</v>
      </c>
      <c r="D8" s="32">
        <v>699.10823414634149</v>
      </c>
      <c r="E8" s="28">
        <v>123</v>
      </c>
      <c r="F8" s="28">
        <v>77</v>
      </c>
      <c r="G8" s="28">
        <f t="shared" si="0"/>
        <v>46</v>
      </c>
      <c r="H8" s="12"/>
      <c r="I8" s="21"/>
      <c r="J8" s="6"/>
      <c r="K8" s="22"/>
      <c r="L8" s="22"/>
      <c r="P8" s="5"/>
    </row>
    <row r="9" spans="2:16" ht="18" x14ac:dyDescent="0.2">
      <c r="B9" s="30" t="s">
        <v>6</v>
      </c>
      <c r="C9" s="31">
        <v>45884</v>
      </c>
      <c r="D9" s="32">
        <v>783.2739600000001</v>
      </c>
      <c r="E9" s="28">
        <v>120</v>
      </c>
      <c r="F9" s="28">
        <v>54</v>
      </c>
      <c r="G9" s="28">
        <f t="shared" si="0"/>
        <v>66</v>
      </c>
      <c r="H9" s="12"/>
      <c r="I9" s="21"/>
      <c r="K9" s="22"/>
      <c r="L9" s="22"/>
      <c r="P9" s="5"/>
    </row>
    <row r="10" spans="2:16" ht="18" x14ac:dyDescent="0.2">
      <c r="B10" s="30" t="s">
        <v>7</v>
      </c>
      <c r="C10" s="31">
        <v>45919</v>
      </c>
      <c r="D10" s="32">
        <v>796.13872258064521</v>
      </c>
      <c r="E10" s="28">
        <v>124</v>
      </c>
      <c r="F10" s="28">
        <v>34</v>
      </c>
      <c r="G10" s="28">
        <f t="shared" si="0"/>
        <v>90</v>
      </c>
      <c r="H10" s="12"/>
      <c r="I10" s="21"/>
      <c r="K10" s="22"/>
      <c r="L10" s="22"/>
      <c r="M10" s="5"/>
    </row>
    <row r="11" spans="2:16" ht="18" x14ac:dyDescent="0.2">
      <c r="B11" s="30" t="s">
        <v>8</v>
      </c>
      <c r="C11" s="31">
        <v>45947</v>
      </c>
      <c r="D11" s="32">
        <v>517.63561919999995</v>
      </c>
      <c r="E11" s="28">
        <v>125</v>
      </c>
      <c r="F11" s="28">
        <v>15</v>
      </c>
      <c r="G11" s="28">
        <f t="shared" si="0"/>
        <v>110</v>
      </c>
      <c r="H11" s="12"/>
      <c r="I11" s="21"/>
      <c r="J11" s="6"/>
      <c r="K11" s="22"/>
      <c r="L11" s="22"/>
      <c r="M11" s="5"/>
    </row>
    <row r="12" spans="2:16" ht="18" x14ac:dyDescent="0.2">
      <c r="B12" s="30" t="s">
        <v>9</v>
      </c>
      <c r="C12" s="31">
        <v>46010</v>
      </c>
      <c r="D12" s="32">
        <v>515.90156549520771</v>
      </c>
      <c r="E12" s="28">
        <v>313</v>
      </c>
      <c r="F12" s="28">
        <v>159</v>
      </c>
      <c r="G12" s="28">
        <f t="shared" si="0"/>
        <v>154</v>
      </c>
      <c r="H12" s="12"/>
      <c r="I12" s="21"/>
      <c r="J12" s="6"/>
      <c r="K12" s="23"/>
      <c r="L12" s="22"/>
      <c r="M12" s="5"/>
    </row>
    <row r="13" spans="2:16" ht="18" x14ac:dyDescent="0.2">
      <c r="B13" s="30" t="s">
        <v>10</v>
      </c>
      <c r="C13" s="31">
        <v>46191</v>
      </c>
      <c r="D13" s="32">
        <v>619.7629741935483</v>
      </c>
      <c r="E13" s="28">
        <v>372</v>
      </c>
      <c r="F13" s="28">
        <v>95</v>
      </c>
      <c r="G13" s="28">
        <f t="shared" si="0"/>
        <v>277</v>
      </c>
      <c r="H13" s="12"/>
      <c r="I13" s="21"/>
      <c r="K13" s="22"/>
      <c r="L13" s="22"/>
      <c r="M13" s="5"/>
    </row>
    <row r="14" spans="2:16" ht="26" x14ac:dyDescent="0.3">
      <c r="B14" s="34" t="s">
        <v>11</v>
      </c>
      <c r="C14" s="35"/>
      <c r="D14" s="35"/>
      <c r="E14" s="35"/>
      <c r="F14" s="8"/>
      <c r="G14" s="8"/>
      <c r="H14" s="8"/>
      <c r="M14" s="5"/>
    </row>
    <row r="15" spans="2:16" x14ac:dyDescent="0.2">
      <c r="B15" s="29" t="s">
        <v>0</v>
      </c>
      <c r="C15" s="27" t="s">
        <v>1</v>
      </c>
      <c r="D15" s="27" t="s">
        <v>2</v>
      </c>
      <c r="E15" s="27" t="s">
        <v>25</v>
      </c>
      <c r="F15" s="3"/>
      <c r="G15" s="3"/>
      <c r="H15" s="3"/>
      <c r="I15" s="25"/>
      <c r="J15" s="25"/>
      <c r="M15" s="5"/>
    </row>
    <row r="16" spans="2:16" ht="18" x14ac:dyDescent="0.2">
      <c r="B16" s="30" t="s">
        <v>21</v>
      </c>
      <c r="C16" s="31">
        <v>45786</v>
      </c>
      <c r="D16" s="33">
        <v>22.6694</v>
      </c>
      <c r="E16" s="28">
        <f>C16-$C$16</f>
        <v>0</v>
      </c>
      <c r="F16" s="10"/>
      <c r="G16" s="12"/>
      <c r="H16" s="12"/>
      <c r="I16" s="5"/>
      <c r="M16" s="5"/>
    </row>
    <row r="17" spans="2:13" ht="18" x14ac:dyDescent="0.2">
      <c r="B17" s="30" t="s">
        <v>12</v>
      </c>
      <c r="C17" s="31">
        <v>45798</v>
      </c>
      <c r="D17" s="33">
        <v>22.348400000000002</v>
      </c>
      <c r="E17" s="28">
        <f t="shared" ref="E17" si="1">C17-$C$16</f>
        <v>12</v>
      </c>
      <c r="G17" s="12"/>
    </row>
    <row r="18" spans="2:13" ht="18" x14ac:dyDescent="0.2">
      <c r="B18" s="30" t="s">
        <v>13</v>
      </c>
      <c r="C18" s="31">
        <v>45826</v>
      </c>
      <c r="D18" s="33">
        <v>21.889700000000001</v>
      </c>
      <c r="E18" s="28">
        <f>C18-$C$16</f>
        <v>40</v>
      </c>
      <c r="G18" s="12"/>
      <c r="H18" s="12"/>
      <c r="I18" s="5"/>
      <c r="M18" s="5"/>
    </row>
    <row r="19" spans="2:13" ht="18" x14ac:dyDescent="0.2">
      <c r="B19" s="30" t="s">
        <v>14</v>
      </c>
      <c r="C19" s="31">
        <v>45854</v>
      </c>
      <c r="D19" s="33">
        <v>21.749099999999999</v>
      </c>
      <c r="E19" s="28">
        <f>C19-$C$16</f>
        <v>68</v>
      </c>
      <c r="G19" s="12"/>
    </row>
    <row r="20" spans="2:13" ht="18" x14ac:dyDescent="0.2">
      <c r="B20" s="30" t="s">
        <v>15</v>
      </c>
      <c r="C20" s="31">
        <v>45889</v>
      </c>
      <c r="D20" s="33">
        <v>21.7805</v>
      </c>
      <c r="E20" s="28">
        <f>C20-$C$16</f>
        <v>103</v>
      </c>
      <c r="G20" s="12"/>
    </row>
    <row r="21" spans="2:13" ht="18" x14ac:dyDescent="0.2">
      <c r="B21" s="30" t="s">
        <v>16</v>
      </c>
      <c r="C21" s="31">
        <v>45917</v>
      </c>
      <c r="D21" s="33">
        <v>21.873699999999999</v>
      </c>
      <c r="E21" s="28">
        <f>C21-$C$16</f>
        <v>131</v>
      </c>
      <c r="G21" s="12"/>
      <c r="H21" s="20"/>
    </row>
    <row r="22" spans="2:13" ht="18" x14ac:dyDescent="0.2">
      <c r="B22" s="30" t="s">
        <v>17</v>
      </c>
      <c r="C22" s="31">
        <v>45952</v>
      </c>
      <c r="D22" s="33">
        <v>22.017800000000001</v>
      </c>
      <c r="E22" s="28">
        <f>C22-$C$16</f>
        <v>166</v>
      </c>
      <c r="G22" s="12"/>
      <c r="H22" s="12"/>
      <c r="I22" s="5"/>
      <c r="M22" s="5"/>
    </row>
    <row r="23" spans="2:13" ht="18" x14ac:dyDescent="0.2">
      <c r="B23" s="30" t="s">
        <v>18</v>
      </c>
      <c r="C23" s="31">
        <v>45980</v>
      </c>
      <c r="D23" s="33">
        <v>22.136500000000002</v>
      </c>
      <c r="E23" s="28">
        <f>C23-$C$16</f>
        <v>194</v>
      </c>
      <c r="G23" s="12"/>
    </row>
    <row r="24" spans="2:13" ht="18" x14ac:dyDescent="0.2">
      <c r="B24" s="30" t="s">
        <v>19</v>
      </c>
      <c r="C24" s="31">
        <v>46008</v>
      </c>
      <c r="D24" s="33">
        <v>22.2502</v>
      </c>
      <c r="E24" s="28">
        <f>C24-$C$16</f>
        <v>222</v>
      </c>
      <c r="G24" s="12"/>
      <c r="H24" s="12"/>
      <c r="I24" s="5"/>
      <c r="L24" s="9"/>
      <c r="M24" s="5"/>
    </row>
    <row r="25" spans="2:13" ht="18" x14ac:dyDescent="0.2">
      <c r="F25" s="7"/>
      <c r="G25" s="7"/>
      <c r="H25" s="12"/>
      <c r="I25" s="5"/>
      <c r="L25" s="9"/>
      <c r="M25" s="5"/>
    </row>
    <row r="26" spans="2:13" ht="18" x14ac:dyDescent="0.2">
      <c r="F26" s="7"/>
      <c r="G26" s="7"/>
      <c r="H26" s="12"/>
      <c r="I26" s="5"/>
      <c r="L26" s="9"/>
      <c r="M26" s="5"/>
    </row>
    <row r="27" spans="2:13" ht="18" x14ac:dyDescent="0.2">
      <c r="F27" s="7"/>
      <c r="G27" s="7"/>
      <c r="H27" s="12"/>
      <c r="I27" s="5"/>
      <c r="L27" s="9"/>
      <c r="M27" s="5"/>
    </row>
    <row r="28" spans="2:13" ht="18" x14ac:dyDescent="0.2">
      <c r="F28" s="7"/>
      <c r="G28" s="7"/>
      <c r="H28" s="12"/>
      <c r="I28" s="5"/>
      <c r="L28" s="9"/>
      <c r="M28" s="5"/>
    </row>
    <row r="29" spans="2:13" ht="18" x14ac:dyDescent="0.2">
      <c r="F29" s="7"/>
      <c r="G29" s="7"/>
      <c r="H29" s="12"/>
      <c r="I29" s="5"/>
      <c r="M29" s="5"/>
    </row>
    <row r="37" spans="2:13" x14ac:dyDescent="0.2">
      <c r="B37" s="13"/>
      <c r="C37" s="14"/>
      <c r="D37" s="14"/>
      <c r="E37" s="14"/>
      <c r="F37" s="14"/>
      <c r="G37" s="14"/>
      <c r="H37" s="14"/>
    </row>
    <row r="38" spans="2:13" ht="18" x14ac:dyDescent="0.2">
      <c r="B38" s="15"/>
      <c r="C38" s="16"/>
      <c r="D38" s="17"/>
      <c r="E38" s="18"/>
      <c r="F38" s="19"/>
      <c r="G38" s="19"/>
      <c r="H38" s="17"/>
      <c r="I38" s="5"/>
      <c r="M38" s="5"/>
    </row>
    <row r="39" spans="2:13" ht="18" x14ac:dyDescent="0.2">
      <c r="B39" s="15"/>
      <c r="C39" s="16"/>
      <c r="D39" s="17"/>
      <c r="E39" s="18"/>
      <c r="F39" s="19"/>
      <c r="G39" s="19"/>
      <c r="H39" s="17"/>
      <c r="I39" s="5"/>
      <c r="M39" s="5"/>
    </row>
    <row r="40" spans="2:13" ht="18" x14ac:dyDescent="0.2">
      <c r="B40" s="15"/>
      <c r="C40" s="16"/>
      <c r="D40" s="17"/>
      <c r="E40" s="18"/>
      <c r="F40" s="19"/>
      <c r="G40" s="19"/>
      <c r="H40" s="17"/>
      <c r="I40" s="5"/>
      <c r="M40" s="5"/>
    </row>
    <row r="41" spans="2:13" ht="18" x14ac:dyDescent="0.2">
      <c r="B41" s="15"/>
      <c r="C41" s="16"/>
      <c r="D41" s="17"/>
      <c r="E41" s="18"/>
      <c r="F41" s="19"/>
      <c r="G41" s="19"/>
      <c r="H41" s="17"/>
      <c r="I41" s="5"/>
      <c r="M41" s="5"/>
    </row>
    <row r="42" spans="2:13" ht="18" x14ac:dyDescent="0.2">
      <c r="B42" s="15"/>
      <c r="C42" s="16"/>
      <c r="D42" s="17"/>
      <c r="E42" s="18"/>
      <c r="F42" s="19"/>
      <c r="G42" s="19"/>
      <c r="H42" s="17"/>
      <c r="I42" s="5"/>
      <c r="L42" s="9"/>
      <c r="M42" s="5"/>
    </row>
    <row r="43" spans="2:13" ht="18" x14ac:dyDescent="0.2">
      <c r="B43" s="15"/>
      <c r="C43" s="16"/>
      <c r="D43" s="17"/>
      <c r="E43" s="18"/>
      <c r="F43" s="14"/>
      <c r="G43" s="14"/>
      <c r="H43" s="14"/>
    </row>
    <row r="44" spans="2:13" x14ac:dyDescent="0.2">
      <c r="B44" s="13"/>
      <c r="C44" s="14"/>
      <c r="D44" s="14"/>
      <c r="E44" s="14"/>
      <c r="F44" s="14"/>
      <c r="G44" s="14"/>
      <c r="H44" s="14"/>
    </row>
    <row r="45" spans="2:13" x14ac:dyDescent="0.2">
      <c r="B45" s="13"/>
      <c r="C45" s="14"/>
      <c r="D45" s="14"/>
      <c r="E45" s="14"/>
      <c r="F45" s="14"/>
      <c r="G45" s="14"/>
      <c r="H45" s="14"/>
    </row>
    <row r="46" spans="2:13" x14ac:dyDescent="0.2">
      <c r="B46" s="13"/>
      <c r="C46" s="14"/>
      <c r="D46" s="14"/>
      <c r="E46" s="14"/>
      <c r="F46" s="14"/>
      <c r="G46" s="14"/>
      <c r="H46" s="14"/>
    </row>
  </sheetData>
  <mergeCells count="2">
    <mergeCell ref="I15:J15"/>
    <mergeCell ref="E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Hugonnier Julien</cp:lastModifiedBy>
  <dcterms:created xsi:type="dcterms:W3CDTF">2025-05-11T16:20:36Z</dcterms:created>
  <dcterms:modified xsi:type="dcterms:W3CDTF">2025-05-13T12:03:15Z</dcterms:modified>
</cp:coreProperties>
</file>