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all stories" sheetId="1" r:id="rId3"/>
    <sheet state="visible" name="done stories" sheetId="2" r:id="rId4"/>
    <sheet state="visible" name="backlog" sheetId="3" r:id="rId5"/>
    <sheet state="visible" name="sprints stories" sheetId="4" r:id="rId6"/>
    <sheet state="visible" name="bugg report" sheetId="5" r:id="rId7"/>
    <sheet state="visible" name="stats" sheetId="6" r:id="rId8"/>
  </sheets>
  <definedNames>
    <definedName name="all_stories">'all stories'!$A$4:$F$51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1">
      <text>
        <t xml:space="preserve">OPEN
BUGGFIX
TEST
DONE</t>
      </text>
    </comment>
  </commentList>
</comments>
</file>

<file path=xl/sharedStrings.xml><?xml version="1.0" encoding="utf-8"?>
<sst xmlns="http://schemas.openxmlformats.org/spreadsheetml/2006/main" count="199" uniqueCount="66">
  <si>
    <t>stories : done</t>
  </si>
  <si>
    <t>stories : all</t>
  </si>
  <si>
    <t>stories : backlog</t>
  </si>
  <si>
    <t>done by</t>
  </si>
  <si>
    <t>asign to / done by</t>
  </si>
  <si>
    <t>No</t>
  </si>
  <si>
    <t>status</t>
  </si>
  <si>
    <t>points</t>
  </si>
  <si>
    <t>role</t>
  </si>
  <si>
    <t>description</t>
  </si>
  <si>
    <t>-</t>
  </si>
  <si>
    <t>Δημιουργια βασεις δεδομενων.</t>
  </si>
  <si>
    <t>as business user</t>
  </si>
  <si>
    <t>ΓΙΩΡΓΟΣ</t>
  </si>
  <si>
    <t>Δυνατοτητα εξεργασιας προσφορων.</t>
  </si>
  <si>
    <t>Δυνατοτητα διαγραφης προσφορων.</t>
  </si>
  <si>
    <t>as client user</t>
  </si>
  <si>
    <t>Δυνατοτητα διαγραφης "επιθυμιων".</t>
  </si>
  <si>
    <t>Δυνατοτητα ενημερωσης σχετικα με τις προσφορες που βρισκονται κοντα του.</t>
  </si>
  <si>
    <t>Δυνατοτητα αναζητησης και ευρεσης προσφορων βαση της τοποθεσιας του.</t>
  </si>
  <si>
    <t>DONE</t>
  </si>
  <si>
    <t>Δυνατοτητα αξιολογισης προϊοντων.</t>
  </si>
  <si>
    <t>Δυνατοτητα επιλογης πλοηγησης ως business ή client user.</t>
  </si>
  <si>
    <t>Δυνατοτητα αναφορας προϊοντων.</t>
  </si>
  <si>
    <t>Δυνατοτητα login.</t>
  </si>
  <si>
    <t>ΠΕΤΡΟΣ</t>
  </si>
  <si>
    <t>Δυνατοτητα εγγραφης.</t>
  </si>
  <si>
    <t>ΠΕΤΡΟΣ ΓΙΩΡΓΟΣ</t>
  </si>
  <si>
    <t>ΖΑΧΟΣ ΓΙΩΡΓΟΣ</t>
  </si>
  <si>
    <t>ΠΕΤΡΟΣ ΓΙΩΓΟΣ</t>
  </si>
  <si>
    <t>Δυνατοτητα login</t>
  </si>
  <si>
    <t>ΓΙΑΝΝΗΣ ΓΙΩΡΓΟΣ</t>
  </si>
  <si>
    <t>as admin</t>
  </si>
  <si>
    <t>Δυνατοτητα διαχειρισης βασης δεδομενων μεσω εξωτερικης εφαρμογης.</t>
  </si>
  <si>
    <t>ΜΑΝΟΣ</t>
  </si>
  <si>
    <t>Δυνατοτητα προβολης ολων των χρηστων.</t>
  </si>
  <si>
    <t>Δυνατοτητα προβολης ολων των προσφορων.</t>
  </si>
  <si>
    <t>Δυνατοτητα αναζητησης χρηστων βαση ονοματως ή ΑΦΜ.</t>
  </si>
  <si>
    <t>Δυνατοτητα δημιουργιας νεας προσφορας.</t>
  </si>
  <si>
    <t>OPEN</t>
  </si>
  <si>
    <t>Δυνατοτητα προβολης ολων των προσφορων που εχει καταχωρησει.</t>
  </si>
  <si>
    <t>Δυνατοτητα προβολης νεων χρηστων σε οσους εκρεμει η εγκριση εγγραφης.</t>
  </si>
  <si>
    <t>Δυνατοτητα προσθηκης επιθυμιτης κατηγοριας και ευρους τιμης προϊοντων.</t>
  </si>
  <si>
    <t>ΖΑΧΟΣ</t>
  </si>
  <si>
    <t>Δυνατοτητα προβολης "επιθυμιων".</t>
  </si>
  <si>
    <t>ΓΙΑΝΝΗΣ</t>
  </si>
  <si>
    <t>Δυνατοτητα διαγραφης χρηστων.</t>
  </si>
  <si>
    <t>progress</t>
  </si>
  <si>
    <t>stories : this sprint</t>
  </si>
  <si>
    <t>asign to</t>
  </si>
  <si>
    <t>done</t>
  </si>
  <si>
    <t>bugg report</t>
  </si>
  <si>
    <t>started</t>
  </si>
  <si>
    <t>Δυνατοτητα προσθηκης επιθυμιας και ευρους τιμης προϊοντων.</t>
  </si>
  <si>
    <t>waits</t>
  </si>
  <si>
    <t>bugg Nο</t>
  </si>
  <si>
    <t>story Nο</t>
  </si>
  <si>
    <t>notes</t>
  </si>
  <si>
    <r>
      <t xml:space="preserve">stories </t>
    </r>
    <r>
      <rPr/>
      <t>(count)</t>
    </r>
  </si>
  <si>
    <t>FIXED</t>
  </si>
  <si>
    <r>
      <t xml:space="preserve">points </t>
    </r>
    <r>
      <rPr/>
      <t>(sum)</t>
    </r>
  </si>
  <si>
    <t>Η ΕΦΑΡΜΟΓΗ ΣΤΑΜΑΤΟΥΣΕ ΌΤΑΝ ΕΠΑΙΡΝΕ ΤΗΝ ΤΟΠΟΘΕΣΙΑ ΚΑΙ ΠΡΟΣΠΑΘΟΥΣΕ ΝΑ ΑΠΟΘΗΚΕΥΣΕΙ ΤΟ LONGITUDE &amp; LATITUDE ΣΕ DOUBLE ΜΕΣΑ ΣΤΗΝ ΒΑΣΗ.</t>
  </si>
  <si>
    <t>backlog</t>
  </si>
  <si>
    <t>sprint</t>
  </si>
  <si>
    <t>all</t>
  </si>
  <si>
    <t>remain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</si>
</sst>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4">
    <font>
      <sz val="10.0"/>
      <color rgb="FF000000"/>
      <name val="Arial"/>
    </font>
    <font>
      <b/>
      <sz val="14.0"/>
      <color rgb="FFFFFFFF"/>
      <name val="Courier New"/>
    </font>
    <font/>
    <font>
      <b/>
      <sz val="14.0"/>
      <color rgb="FFFFFFFF"/>
      <name val="&quot;Courier New&quot;"/>
    </font>
    <font>
      <b/>
      <sz val="14.0"/>
      <color rgb="FFFFFFFF"/>
      <name val="Arial"/>
    </font>
    <font>
      <sz val="14.0"/>
      <color rgb="FF000000"/>
      <name val="Courier New"/>
    </font>
    <font>
      <sz val="12.0"/>
      <color rgb="FFFFFFFF"/>
      <name val="Arial"/>
    </font>
    <font>
      <b/>
      <sz val="14.0"/>
      <color rgb="FFFFFFFF"/>
      <name val="Inconsolata"/>
    </font>
    <font>
      <sz val="12.0"/>
      <color rgb="FF000000"/>
      <name val="Courier New"/>
    </font>
    <font>
      <sz val="12.0"/>
      <color rgb="FF000000"/>
      <name val="&quot;Courier New&quot;"/>
    </font>
    <font>
      <sz val="12.0"/>
      <name val="Courier New"/>
    </font>
    <font>
      <strike/>
      <sz val="12.0"/>
      <name val="Courier New"/>
    </font>
    <font>
      <sz val="14.0"/>
      <color rgb="FF000000"/>
      <name val="&quot;Courier New&quot;"/>
    </font>
    <font>
      <b/>
      <sz val="14.0"/>
      <color rgb="FF000000"/>
      <name val="&quot;Courier New&quot;"/>
    </font>
    <font>
      <b/>
      <sz val="14.0"/>
      <name val="Courier New"/>
    </font>
    <font>
      <b/>
      <sz val="14.0"/>
      <color rgb="FF000000"/>
      <name val="Courier New"/>
    </font>
    <font>
      <color rgb="FF000000"/>
    </font>
    <font>
      <sz val="14.0"/>
      <name val="Courier New"/>
    </font>
    <font>
      <b/>
      <sz val="16.0"/>
      <color rgb="FFFFFFFF"/>
      <name val="Courier New"/>
    </font>
    <font>
      <sz val="12.0"/>
      <color rgb="FF000000"/>
      <name val="Arial"/>
    </font>
    <font>
      <name val="Courier New"/>
    </font>
    <font>
      <b/>
    </font>
    <font>
      <b/>
      <sz val="14.0"/>
      <color rgb="FFA61C00"/>
      <name val="Courier New"/>
    </font>
    <font>
      <sz val="10.0"/>
      <name val="Courier New"/>
    </font>
  </fonts>
  <fills count="13">
    <fill>
      <patternFill patternType="none"/>
    </fill>
    <fill>
      <patternFill patternType="lightGray"/>
    </fill>
    <fill>
      <patternFill patternType="solid">
        <fgColor rgb="FF741B47"/>
        <bgColor rgb="FF741B47"/>
      </patternFill>
    </fill>
    <fill>
      <patternFill patternType="solid">
        <fgColor rgb="FFA61C00"/>
        <bgColor rgb="FFA61C00"/>
      </patternFill>
    </fill>
    <fill>
      <patternFill patternType="solid">
        <fgColor rgb="FF000000"/>
        <bgColor rgb="FF000000"/>
      </patternFill>
    </fill>
    <fill>
      <patternFill patternType="solid">
        <fgColor rgb="FF674EA7"/>
        <bgColor rgb="FF674EA7"/>
      </patternFill>
    </fill>
    <fill>
      <patternFill patternType="solid">
        <fgColor rgb="FFBF9000"/>
        <bgColor rgb="FFBF9000"/>
      </patternFill>
    </fill>
    <fill>
      <patternFill patternType="solid">
        <fgColor rgb="FF666666"/>
        <bgColor rgb="FF666666"/>
      </patternFill>
    </fill>
    <fill>
      <patternFill patternType="solid">
        <fgColor rgb="FF6AA84F"/>
        <bgColor rgb="FF6AA84F"/>
      </patternFill>
    </fill>
    <fill>
      <patternFill patternType="solid">
        <fgColor rgb="FF3D85C6"/>
        <bgColor rgb="FF3D85C6"/>
      </patternFill>
    </fill>
    <fill>
      <patternFill patternType="solid">
        <fgColor rgb="FFFFFFFF"/>
        <bgColor rgb="FFFFFFFF"/>
      </patternFill>
    </fill>
    <fill>
      <patternFill patternType="solid">
        <fgColor rgb="FF85200C"/>
        <bgColor rgb="FF85200C"/>
      </patternFill>
    </fill>
    <fill>
      <patternFill patternType="solid">
        <fgColor rgb="FF999999"/>
        <bgColor rgb="FF999999"/>
      </patternFill>
    </fill>
  </fills>
  <borders count="14">
    <border/>
    <border>
      <left style="hair">
        <color rgb="FF000000"/>
      </left>
      <top style="hair">
        <color rgb="FF000000"/>
      </top>
    </border>
    <border>
      <left style="dotted">
        <color rgb="FF000000"/>
      </left>
      <top style="dotted">
        <color rgb="FF000000"/>
      </top>
    </border>
    <border>
      <top style="hair">
        <color rgb="FF000000"/>
      </top>
    </border>
    <border>
      <top style="dotted">
        <color rgb="FF000000"/>
      </top>
    </border>
    <border>
      <right style="hair">
        <color rgb="FF000000"/>
      </right>
    </border>
    <border>
      <left style="hair">
        <color rgb="FF000000"/>
      </left>
    </border>
    <border>
      <right style="hair">
        <color rgb="FF000000"/>
      </right>
      <top style="hair">
        <color rgb="FF000000"/>
      </top>
    </border>
    <border>
      <left style="dotted">
        <color rgb="FF000000"/>
      </left>
    </border>
    <border>
      <left style="hair">
        <color rgb="FF000000"/>
      </left>
      <bottom style="medium">
        <color rgb="FF000000"/>
      </bottom>
    </border>
    <border>
      <bottom style="medium">
        <color rgb="FF000000"/>
      </bottom>
    </border>
    <border>
      <left style="dotted">
        <color rgb="FF000000"/>
      </left>
      <bottom style="medium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right style="hair">
        <color rgb="FF000000"/>
      </right>
      <bottom style="hair">
        <color rgb="FF000000"/>
      </bottom>
    </border>
  </borders>
  <cellStyleXfs count="1">
    <xf borderId="0" fillId="0" fontId="0" numFmtId="0" applyAlignment="1" applyFont="1"/>
  </cellStyleXfs>
  <cellXfs count="10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2" fillId="2" fontId="1" numFmtId="0" xfId="0" applyAlignment="1" applyBorder="1" applyFont="1">
      <alignment horizontal="center" readingOrder="0" vertical="center"/>
    </xf>
    <xf borderId="3" fillId="0" fontId="2" numFmtId="0" xfId="0" applyBorder="1" applyFont="1"/>
    <xf borderId="4" fillId="0" fontId="2" numFmtId="0" xfId="0" applyBorder="1" applyFont="1"/>
    <xf borderId="5" fillId="3" fontId="1" numFmtId="0" xfId="0" applyAlignment="1" applyBorder="1" applyFill="1" applyFont="1">
      <alignment horizontal="center" readingOrder="0" vertical="center"/>
    </xf>
    <xf borderId="0" fillId="3" fontId="3" numFmtId="0" xfId="0" applyAlignment="1" applyFont="1">
      <alignment horizontal="center" readingOrder="0" shrinkToFit="0" vertical="center" wrapText="1"/>
    </xf>
    <xf borderId="6" fillId="4" fontId="1" numFmtId="0" xfId="0" applyAlignment="1" applyBorder="1" applyFill="1" applyFont="1">
      <alignment horizontal="center" readingOrder="0" vertical="center"/>
    </xf>
    <xf borderId="0" fillId="5" fontId="1" numFmtId="0" xfId="0" applyAlignment="1" applyFill="1" applyFont="1">
      <alignment horizontal="center" readingOrder="0" vertical="center"/>
    </xf>
    <xf borderId="0" fillId="6" fontId="1" numFmtId="0" xfId="0" applyAlignment="1" applyFill="1" applyFont="1">
      <alignment horizontal="center" readingOrder="0" vertical="center"/>
    </xf>
    <xf borderId="0" fillId="7" fontId="1" numFmtId="0" xfId="0" applyAlignment="1" applyFill="1" applyFont="1">
      <alignment horizontal="center" readingOrder="0" vertical="center"/>
    </xf>
    <xf borderId="5" fillId="0" fontId="2" numFmtId="0" xfId="0" applyBorder="1" applyFont="1"/>
    <xf borderId="0" fillId="8" fontId="1" numFmtId="0" xfId="0" applyAlignment="1" applyFill="1" applyFont="1">
      <alignment horizontal="center" readingOrder="0" shrinkToFit="0" vertical="center" wrapText="0"/>
    </xf>
    <xf borderId="6" fillId="9" fontId="1" numFmtId="0" xfId="0" applyAlignment="1" applyBorder="1" applyFill="1" applyFont="1">
      <alignment horizontal="center" readingOrder="0" vertical="center"/>
    </xf>
    <xf borderId="0" fillId="0" fontId="2" numFmtId="0" xfId="0" applyAlignment="1" applyFont="1">
      <alignment readingOrder="0"/>
    </xf>
    <xf borderId="7" fillId="0" fontId="2" numFmtId="0" xfId="0" applyBorder="1" applyFont="1"/>
    <xf borderId="0" fillId="9" fontId="1" numFmtId="0" xfId="0" applyAlignment="1" applyFont="1">
      <alignment horizontal="center" readingOrder="0" vertical="center"/>
    </xf>
    <xf borderId="0" fillId="10" fontId="4" numFmtId="0" xfId="0" applyAlignment="1" applyFill="1" applyFont="1">
      <alignment horizontal="center" readingOrder="0" vertical="center"/>
    </xf>
    <xf borderId="6" fillId="10" fontId="5" numFmtId="0" xfId="0" applyAlignment="1" applyBorder="1" applyFont="1">
      <alignment horizontal="center" readingOrder="0" vertical="center"/>
    </xf>
    <xf borderId="0" fillId="10" fontId="6" numFmtId="0" xfId="0" applyAlignment="1" applyFont="1">
      <alignment horizontal="center" readingOrder="0" vertical="center"/>
    </xf>
    <xf borderId="0" fillId="10" fontId="5" numFmtId="0" xfId="0" applyAlignment="1" applyFont="1">
      <alignment horizontal="center" readingOrder="0" vertical="center"/>
    </xf>
    <xf borderId="0" fillId="10" fontId="7" numFmtId="0" xfId="0" applyAlignment="1" applyFont="1">
      <alignment horizontal="center" vertical="center"/>
    </xf>
    <xf borderId="0" fillId="10" fontId="8" numFmtId="0" xfId="0" applyAlignment="1" applyFont="1">
      <alignment horizontal="center" readingOrder="0" shrinkToFit="0" vertical="center" wrapText="1"/>
    </xf>
    <xf borderId="5" fillId="7" fontId="1" numFmtId="0" xfId="0" applyAlignment="1" applyBorder="1" applyFont="1">
      <alignment horizontal="center" readingOrder="0" vertical="center"/>
    </xf>
    <xf borderId="8" fillId="4" fontId="1" numFmtId="0" xfId="0" applyAlignment="1" applyBorder="1" applyFont="1">
      <alignment horizontal="center" readingOrder="0" vertical="center"/>
    </xf>
    <xf borderId="0" fillId="9" fontId="1" numFmtId="0" xfId="0" applyAlignment="1" applyFont="1">
      <alignment horizontal="center" readingOrder="0"/>
    </xf>
    <xf borderId="0" fillId="10" fontId="8" numFmtId="0" xfId="0" applyAlignment="1" applyFont="1">
      <alignment horizontal="left" readingOrder="0" shrinkToFit="0" vertical="center" wrapText="1"/>
    </xf>
    <xf borderId="0" fillId="10" fontId="9" numFmtId="0" xfId="0" applyAlignment="1" applyFont="1">
      <alignment horizontal="center" readingOrder="0" vertical="center"/>
    </xf>
    <xf borderId="0" fillId="0" fontId="10" numFmtId="0" xfId="0" applyAlignment="1" applyFont="1">
      <alignment horizontal="center" readingOrder="0" vertical="center"/>
    </xf>
    <xf borderId="0" fillId="10" fontId="5" numFmtId="0" xfId="0" applyAlignment="1" applyFont="1">
      <alignment horizontal="center" readingOrder="0" shrinkToFit="0" vertical="center" wrapText="1"/>
    </xf>
    <xf borderId="0" fillId="0" fontId="11" numFmtId="0" xfId="0" applyAlignment="1" applyFont="1">
      <alignment horizontal="center" readingOrder="0" vertical="center"/>
    </xf>
    <xf borderId="8" fillId="0" fontId="10" numFmtId="0" xfId="0" applyAlignment="1" applyBorder="1" applyFont="1">
      <alignment horizontal="center" readingOrder="0" vertical="center"/>
    </xf>
    <xf borderId="0" fillId="10" fontId="9" numFmtId="0" xfId="0" applyAlignment="1" applyFont="1">
      <alignment horizontal="left" readingOrder="0" shrinkToFit="0" vertical="center" wrapText="1"/>
    </xf>
    <xf borderId="0" fillId="0" fontId="2" numFmtId="0" xfId="0" applyAlignment="1" applyFont="1">
      <alignment horizontal="center" vertical="center"/>
    </xf>
    <xf borderId="0" fillId="10" fontId="9" numFmtId="0" xfId="0" applyAlignment="1" applyFont="1">
      <alignment horizontal="center" readingOrder="0" vertical="center"/>
    </xf>
    <xf borderId="0" fillId="0" fontId="2" numFmtId="0" xfId="0" applyAlignment="1" applyFont="1">
      <alignment horizontal="left" vertical="center"/>
    </xf>
    <xf borderId="0" fillId="10" fontId="5" numFmtId="0" xfId="0" applyAlignment="1" applyFont="1">
      <alignment horizontal="center" readingOrder="0" vertical="center"/>
    </xf>
    <xf borderId="0" fillId="10" fontId="5" numFmtId="0" xfId="0" applyAlignment="1" applyFont="1">
      <alignment horizontal="center" vertical="center"/>
    </xf>
    <xf borderId="0" fillId="10" fontId="8" numFmtId="0" xfId="0" applyAlignment="1" applyFont="1">
      <alignment horizontal="center" readingOrder="0" shrinkToFit="0" vertical="center" wrapText="1"/>
    </xf>
    <xf borderId="0" fillId="10" fontId="8" numFmtId="0" xfId="0" applyAlignment="1" applyFont="1">
      <alignment horizontal="center" shrinkToFit="0" vertical="center" wrapText="1"/>
    </xf>
    <xf borderId="0" fillId="10" fontId="8" numFmtId="0" xfId="0" applyAlignment="1" applyFont="1">
      <alignment horizontal="left" readingOrder="0" shrinkToFit="0" vertical="center" wrapText="1"/>
    </xf>
    <xf borderId="0" fillId="10" fontId="5" numFmtId="0" xfId="0" applyAlignment="1" applyFont="1">
      <alignment horizontal="center" readingOrder="0" shrinkToFit="0" vertical="center" wrapText="1"/>
    </xf>
    <xf borderId="0" fillId="0" fontId="10" numFmtId="0" xfId="0" applyAlignment="1" applyFont="1">
      <alignment horizontal="center" readingOrder="0" shrinkToFit="0" vertical="center" wrapText="1"/>
    </xf>
    <xf borderId="0" fillId="10" fontId="12" numFmtId="0" xfId="0" applyAlignment="1" applyFont="1">
      <alignment horizontal="center" readingOrder="0" vertical="center"/>
    </xf>
    <xf borderId="0" fillId="0" fontId="10" numFmtId="0" xfId="0" applyAlignment="1" applyFont="1">
      <alignment horizontal="center" shrinkToFit="0" vertical="center" wrapText="1"/>
    </xf>
    <xf borderId="0" fillId="10" fontId="9" numFmtId="0" xfId="0" applyAlignment="1" applyFont="1">
      <alignment horizontal="center" readingOrder="0" shrinkToFit="0" vertical="center" wrapText="1"/>
    </xf>
    <xf borderId="0" fillId="0" fontId="10" numFmtId="0" xfId="0" applyAlignment="1" applyFont="1">
      <alignment horizontal="center" vertical="center"/>
    </xf>
    <xf borderId="6" fillId="10" fontId="5" numFmtId="0" xfId="0" applyAlignment="1" applyBorder="1" applyFont="1">
      <alignment horizontal="center" vertical="center"/>
    </xf>
    <xf borderId="0" fillId="10" fontId="8" numFmtId="0" xfId="0" applyAlignment="1" applyFont="1">
      <alignment horizontal="left" shrinkToFit="0" vertical="center" wrapText="1"/>
    </xf>
    <xf borderId="0" fillId="10" fontId="5" numFmtId="0" xfId="0" applyAlignment="1" applyFont="1">
      <alignment horizontal="center" shrinkToFit="0" vertical="center" wrapText="1"/>
    </xf>
    <xf borderId="0" fillId="0" fontId="10" numFmtId="0" xfId="0" applyAlignment="1" applyFont="1">
      <alignment horizontal="left" shrinkToFit="0" vertical="center" wrapText="1"/>
    </xf>
    <xf borderId="8" fillId="0" fontId="10" numFmtId="0" xfId="0" applyAlignment="1" applyBorder="1" applyFont="1">
      <alignment horizontal="center" vertical="center"/>
    </xf>
    <xf borderId="9" fillId="10" fontId="5" numFmtId="0" xfId="0" applyAlignment="1" applyBorder="1" applyFont="1">
      <alignment horizontal="center" vertical="center"/>
    </xf>
    <xf borderId="10" fillId="10" fontId="5" numFmtId="0" xfId="0" applyAlignment="1" applyBorder="1" applyFont="1">
      <alignment horizontal="center" vertical="center"/>
    </xf>
    <xf borderId="10" fillId="10" fontId="8" numFmtId="0" xfId="0" applyAlignment="1" applyBorder="1" applyFont="1">
      <alignment horizontal="center" shrinkToFit="0" vertical="center" wrapText="1"/>
    </xf>
    <xf borderId="10" fillId="10" fontId="8" numFmtId="0" xfId="0" applyAlignment="1" applyBorder="1" applyFont="1">
      <alignment horizontal="left" shrinkToFit="0" vertical="center" wrapText="1"/>
    </xf>
    <xf borderId="11" fillId="0" fontId="10" numFmtId="0" xfId="0" applyAlignment="1" applyBorder="1" applyFont="1">
      <alignment horizontal="center" vertical="center"/>
    </xf>
    <xf borderId="10" fillId="10" fontId="5" numFmtId="0" xfId="0" applyAlignment="1" applyBorder="1" applyFont="1">
      <alignment horizontal="center" shrinkToFit="0" vertical="center" wrapText="1"/>
    </xf>
    <xf borderId="10" fillId="0" fontId="10" numFmtId="0" xfId="0" applyAlignment="1" applyBorder="1" applyFont="1">
      <alignment horizontal="center" vertical="center"/>
    </xf>
    <xf borderId="0" fillId="10" fontId="5" numFmtId="0" xfId="0" applyFont="1"/>
    <xf borderId="10" fillId="0" fontId="10" numFmtId="0" xfId="0" applyAlignment="1" applyBorder="1" applyFont="1">
      <alignment horizontal="left" shrinkToFit="0" vertical="center" wrapText="1"/>
    </xf>
    <xf borderId="0" fillId="10" fontId="8" numFmtId="0" xfId="0" applyAlignment="1" applyFont="1">
      <alignment shrinkToFit="0" wrapText="1"/>
    </xf>
    <xf borderId="10" fillId="0" fontId="10" numFmtId="0" xfId="0" applyAlignment="1" applyBorder="1" applyFont="1">
      <alignment horizontal="center" shrinkToFit="0" vertical="center" wrapText="1"/>
    </xf>
    <xf borderId="1" fillId="8" fontId="1" numFmtId="0" xfId="0" applyAlignment="1" applyBorder="1" applyFont="1">
      <alignment horizontal="center" readingOrder="0" vertical="center"/>
    </xf>
    <xf borderId="3" fillId="2" fontId="1" numFmtId="0" xfId="0" applyAlignment="1" applyBorder="1" applyFont="1">
      <alignment horizontal="center" readingOrder="0" vertical="center"/>
    </xf>
    <xf borderId="0" fillId="3" fontId="1" numFmtId="0" xfId="0" applyAlignment="1" applyFont="1">
      <alignment horizontal="center" readingOrder="0" shrinkToFit="0" vertical="center" wrapText="1"/>
    </xf>
    <xf borderId="6" fillId="0" fontId="2" numFmtId="0" xfId="0" applyBorder="1" applyFont="1"/>
    <xf borderId="0" fillId="4" fontId="1" numFmtId="0" xfId="0" applyAlignment="1" applyFont="1">
      <alignment horizontal="center" readingOrder="0" vertical="center"/>
    </xf>
    <xf borderId="0" fillId="9" fontId="3" numFmtId="0" xfId="0" applyAlignment="1" applyFont="1">
      <alignment horizontal="center" readingOrder="0" vertical="bottom"/>
    </xf>
    <xf borderId="0" fillId="10" fontId="13" numFmtId="0" xfId="0" applyAlignment="1" applyFont="1">
      <alignment horizontal="center" readingOrder="0" vertical="center"/>
    </xf>
    <xf borderId="1" fillId="2" fontId="3" numFmtId="0" xfId="0" applyAlignment="1" applyBorder="1" applyFont="1">
      <alignment horizontal="center" readingOrder="0" vertical="center"/>
    </xf>
    <xf borderId="6" fillId="8" fontId="1" numFmtId="0" xfId="0" applyAlignment="1" applyBorder="1" applyFont="1">
      <alignment horizontal="center" readingOrder="0" textRotation="45" vertical="center"/>
    </xf>
    <xf borderId="0" fillId="0" fontId="14" numFmtId="0" xfId="0" applyAlignment="1" applyFont="1">
      <alignment horizontal="center" readingOrder="0" vertical="center"/>
    </xf>
    <xf borderId="0" fillId="4" fontId="1" numFmtId="0" xfId="0" applyAlignment="1" applyFont="1">
      <alignment horizontal="center" readingOrder="0" shrinkToFit="0" vertical="center" wrapText="1"/>
    </xf>
    <xf borderId="6" fillId="10" fontId="15" numFmtId="0" xfId="0" applyAlignment="1" applyBorder="1" applyFont="1">
      <alignment horizontal="center" readingOrder="0" vertical="center"/>
    </xf>
    <xf borderId="0" fillId="6" fontId="1" numFmtId="0" xfId="0" applyAlignment="1" applyFont="1">
      <alignment horizontal="center" readingOrder="0" shrinkToFit="0" vertical="center" wrapText="1"/>
    </xf>
    <xf borderId="6" fillId="10" fontId="15" numFmtId="0" xfId="0" applyAlignment="1" applyBorder="1" applyFont="1">
      <alignment horizontal="center" vertical="center"/>
    </xf>
    <xf borderId="5" fillId="7" fontId="1" numFmtId="0" xfId="0" applyAlignment="1" applyBorder="1" applyFont="1">
      <alignment horizontal="center" readingOrder="0" shrinkToFit="0" vertical="center" wrapText="1"/>
    </xf>
    <xf borderId="0" fillId="0" fontId="16" numFmtId="0" xfId="0" applyFont="1"/>
    <xf borderId="0" fillId="10" fontId="17" numFmtId="0" xfId="0" applyAlignment="1" applyFont="1">
      <alignment horizontal="center" vertical="center"/>
    </xf>
    <xf borderId="9" fillId="10" fontId="15" numFmtId="0" xfId="0" applyAlignment="1" applyBorder="1" applyFont="1">
      <alignment horizontal="center" vertical="center"/>
    </xf>
    <xf borderId="0" fillId="9" fontId="18" numFmtId="0" xfId="0" applyAlignment="1" applyFont="1">
      <alignment horizontal="center" vertical="center"/>
    </xf>
    <xf borderId="0" fillId="11" fontId="1" numFmtId="0" xfId="0" applyAlignment="1" applyFill="1" applyFont="1">
      <alignment horizontal="center" readingOrder="0" shrinkToFit="0" vertical="center" wrapText="1"/>
    </xf>
    <xf borderId="0" fillId="10" fontId="19" numFmtId="0" xfId="0" applyAlignment="1" applyFont="1">
      <alignment horizontal="center" readingOrder="0" vertical="center"/>
    </xf>
    <xf borderId="0" fillId="2" fontId="1" numFmtId="0" xfId="0" applyAlignment="1" applyFont="1">
      <alignment horizontal="center" readingOrder="0" shrinkToFit="0" vertical="center" wrapText="1"/>
    </xf>
    <xf borderId="0" fillId="10" fontId="9" numFmtId="0" xfId="0" applyAlignment="1" applyFont="1">
      <alignment horizontal="left" readingOrder="0" shrinkToFit="0" wrapText="1"/>
    </xf>
    <xf borderId="0" fillId="0" fontId="20" numFmtId="0" xfId="0" applyAlignment="1" applyFont="1">
      <alignment horizontal="center" readingOrder="0" vertical="center"/>
    </xf>
    <xf borderId="0" fillId="10" fontId="19" numFmtId="0" xfId="0" applyAlignment="1" applyFont="1">
      <alignment horizontal="center" vertical="center"/>
    </xf>
    <xf borderId="0" fillId="10" fontId="18" numFmtId="0" xfId="0" applyAlignment="1" applyFont="1">
      <alignment horizontal="left" readingOrder="0" vertical="bottom"/>
    </xf>
    <xf borderId="0" fillId="10" fontId="8" numFmtId="0" xfId="0" applyAlignment="1" applyFont="1">
      <alignment horizontal="left" shrinkToFit="0" vertical="top" wrapText="1"/>
    </xf>
    <xf borderId="0" fillId="10" fontId="2" numFmtId="0" xfId="0" applyFont="1"/>
    <xf borderId="0" fillId="12" fontId="1" numFmtId="0" xfId="0" applyAlignment="1" applyFill="1" applyFont="1">
      <alignment horizontal="center" readingOrder="0" vertical="center"/>
    </xf>
    <xf borderId="5" fillId="10" fontId="17" numFmtId="0" xfId="0" applyAlignment="1" applyBorder="1" applyFont="1">
      <alignment horizontal="center" vertical="center"/>
    </xf>
    <xf borderId="10" fillId="10" fontId="19" numFmtId="0" xfId="0" applyAlignment="1" applyBorder="1" applyFont="1">
      <alignment horizontal="center" vertical="center"/>
    </xf>
    <xf borderId="0" fillId="0" fontId="20" numFmtId="0" xfId="0" applyFont="1"/>
    <xf borderId="10" fillId="10" fontId="8" numFmtId="0" xfId="0" applyAlignment="1" applyBorder="1" applyFont="1">
      <alignment horizontal="left" shrinkToFit="0" vertical="top" wrapText="1"/>
    </xf>
    <xf borderId="0" fillId="10" fontId="15" numFmtId="0" xfId="0" applyAlignment="1" applyFont="1">
      <alignment horizontal="center" vertical="center"/>
    </xf>
    <xf borderId="0" fillId="10" fontId="5" numFmtId="0" xfId="0" applyAlignment="1" applyFont="1">
      <alignment horizontal="left" vertical="top"/>
    </xf>
    <xf borderId="0" fillId="10" fontId="21" numFmtId="0" xfId="0" applyAlignment="1" applyFont="1">
      <alignment horizontal="right" readingOrder="0"/>
    </xf>
    <xf borderId="0" fillId="10" fontId="8" numFmtId="0" xfId="0" applyAlignment="1" applyFont="1">
      <alignment horizontal="left" readingOrder="0" shrinkToFit="0" vertical="top" wrapText="1"/>
    </xf>
    <xf borderId="12" fillId="10" fontId="5" numFmtId="0" xfId="0" applyAlignment="1" applyBorder="1" applyFont="1">
      <alignment horizontal="center" vertical="center"/>
    </xf>
    <xf borderId="0" fillId="10" fontId="22" numFmtId="0" xfId="0" applyAlignment="1" applyFont="1">
      <alignment horizontal="center" readingOrder="0" vertical="center"/>
    </xf>
    <xf borderId="13" fillId="10" fontId="17" numFmtId="0" xfId="0" applyAlignment="1" applyBorder="1" applyFont="1">
      <alignment horizontal="center" vertical="center"/>
    </xf>
    <xf borderId="0" fillId="10" fontId="2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0.0"/>
    <col customWidth="1" min="3" max="3" width="22.57"/>
    <col customWidth="1" min="4" max="4" width="40.14"/>
    <col customWidth="1" min="5" max="5" width="15.14"/>
  </cols>
  <sheetData>
    <row r="1" ht="28.5" customHeight="1">
      <c r="A1" s="2" t="s">
        <v>1</v>
      </c>
      <c r="B1" s="4"/>
      <c r="C1" s="4"/>
      <c r="D1" s="4"/>
      <c r="E1" s="6" t="s">
        <v>4</v>
      </c>
      <c r="F1" s="12" t="s">
        <v>6</v>
      </c>
      <c r="H1" s="14"/>
    </row>
    <row r="2" ht="29.25" customHeight="1">
      <c r="A2" s="24" t="s">
        <v>5</v>
      </c>
      <c r="B2" s="8" t="s">
        <v>7</v>
      </c>
      <c r="C2" s="9" t="s">
        <v>8</v>
      </c>
      <c r="D2" s="10" t="s">
        <v>9</v>
      </c>
      <c r="H2" s="14"/>
    </row>
    <row r="3" ht="17.25" customHeight="1">
      <c r="A3" s="16">
        <f>count(A4:A51)</f>
        <v>24</v>
      </c>
      <c r="B3" s="16">
        <f>sum(B4:B51)</f>
        <v>69</v>
      </c>
      <c r="H3" s="14"/>
    </row>
    <row r="4" ht="15.0" customHeight="1">
      <c r="A4" s="28">
        <v>1.0</v>
      </c>
      <c r="B4" s="20">
        <v>4.0</v>
      </c>
      <c r="C4" s="22" t="s">
        <v>10</v>
      </c>
      <c r="D4" s="26" t="s">
        <v>11</v>
      </c>
      <c r="E4" s="29" t="s">
        <v>13</v>
      </c>
      <c r="F4" s="30" t="s">
        <v>20</v>
      </c>
      <c r="H4" s="14"/>
    </row>
    <row r="5">
      <c r="A5" s="31">
        <v>2.0</v>
      </c>
      <c r="B5" s="20">
        <v>1.0</v>
      </c>
      <c r="C5" s="22" t="s">
        <v>16</v>
      </c>
      <c r="D5" s="26" t="s">
        <v>22</v>
      </c>
      <c r="E5" s="29" t="s">
        <v>13</v>
      </c>
      <c r="F5" s="28" t="s">
        <v>20</v>
      </c>
    </row>
    <row r="6">
      <c r="A6" s="31">
        <v>3.0</v>
      </c>
      <c r="B6" s="20">
        <v>4.0</v>
      </c>
      <c r="C6" s="27" t="s">
        <v>12</v>
      </c>
      <c r="D6" s="26" t="s">
        <v>26</v>
      </c>
      <c r="E6" s="29" t="s">
        <v>27</v>
      </c>
      <c r="F6" s="28" t="s">
        <v>20</v>
      </c>
    </row>
    <row r="7">
      <c r="A7" s="31">
        <v>4.0</v>
      </c>
      <c r="B7" s="20">
        <v>4.0</v>
      </c>
      <c r="C7" s="27" t="s">
        <v>16</v>
      </c>
      <c r="D7" s="26" t="s">
        <v>26</v>
      </c>
      <c r="E7" s="29" t="s">
        <v>28</v>
      </c>
      <c r="F7" s="28" t="s">
        <v>20</v>
      </c>
    </row>
    <row r="8">
      <c r="A8" s="31">
        <v>5.0</v>
      </c>
      <c r="B8" s="20">
        <v>3.0</v>
      </c>
      <c r="C8" s="27" t="s">
        <v>16</v>
      </c>
      <c r="D8" s="26" t="s">
        <v>30</v>
      </c>
      <c r="E8" s="29" t="s">
        <v>31</v>
      </c>
      <c r="F8" s="28" t="s">
        <v>20</v>
      </c>
    </row>
    <row r="9">
      <c r="A9" s="31">
        <v>6.0</v>
      </c>
      <c r="B9" s="20">
        <v>3.0</v>
      </c>
      <c r="C9" s="27" t="s">
        <v>32</v>
      </c>
      <c r="D9" s="26" t="s">
        <v>33</v>
      </c>
      <c r="E9" s="29" t="s">
        <v>34</v>
      </c>
      <c r="F9" s="28" t="s">
        <v>20</v>
      </c>
    </row>
    <row r="10">
      <c r="A10" s="31">
        <v>7.0</v>
      </c>
      <c r="B10" s="20">
        <v>2.0</v>
      </c>
      <c r="C10" s="27" t="s">
        <v>32</v>
      </c>
      <c r="D10" s="26" t="s">
        <v>35</v>
      </c>
      <c r="E10" s="29" t="s">
        <v>34</v>
      </c>
      <c r="F10" s="28" t="s">
        <v>20</v>
      </c>
    </row>
    <row r="11">
      <c r="A11" s="31">
        <v>8.0</v>
      </c>
      <c r="B11" s="36">
        <v>3.0</v>
      </c>
      <c r="C11" s="38" t="s">
        <v>12</v>
      </c>
      <c r="D11" s="40" t="s">
        <v>24</v>
      </c>
      <c r="E11" s="41" t="s">
        <v>25</v>
      </c>
      <c r="F11" s="28" t="s">
        <v>20</v>
      </c>
    </row>
    <row r="12">
      <c r="A12" s="31">
        <v>9.0</v>
      </c>
      <c r="B12" s="20">
        <v>3.0</v>
      </c>
      <c r="C12" s="27" t="s">
        <v>12</v>
      </c>
      <c r="D12" s="26" t="s">
        <v>38</v>
      </c>
      <c r="E12" s="42" t="s">
        <v>25</v>
      </c>
      <c r="F12" s="28" t="s">
        <v>39</v>
      </c>
    </row>
    <row r="13">
      <c r="A13" s="31">
        <v>10.0</v>
      </c>
      <c r="B13" s="20">
        <v>2.0</v>
      </c>
      <c r="C13" s="27" t="s">
        <v>12</v>
      </c>
      <c r="D13" s="26" t="s">
        <v>40</v>
      </c>
      <c r="E13" s="42" t="s">
        <v>13</v>
      </c>
      <c r="F13" s="28" t="s">
        <v>39</v>
      </c>
    </row>
    <row r="14">
      <c r="A14" s="31">
        <v>11.0</v>
      </c>
      <c r="B14" s="20">
        <v>3.0</v>
      </c>
      <c r="C14" s="27" t="s">
        <v>12</v>
      </c>
      <c r="D14" s="26" t="s">
        <v>14</v>
      </c>
      <c r="E14" s="44"/>
      <c r="F14" s="46"/>
    </row>
    <row r="15">
      <c r="A15" s="31">
        <v>12.0</v>
      </c>
      <c r="B15" s="20">
        <v>2.0</v>
      </c>
      <c r="C15" s="27" t="s">
        <v>12</v>
      </c>
      <c r="D15" s="26" t="s">
        <v>15</v>
      </c>
      <c r="E15" s="44"/>
      <c r="F15" s="46"/>
    </row>
    <row r="16">
      <c r="A16" s="31">
        <v>13.0</v>
      </c>
      <c r="B16" s="20">
        <v>2.0</v>
      </c>
      <c r="C16" s="27" t="s">
        <v>16</v>
      </c>
      <c r="D16" s="26" t="s">
        <v>42</v>
      </c>
      <c r="E16" s="42" t="s">
        <v>43</v>
      </c>
      <c r="F16" s="28" t="s">
        <v>39</v>
      </c>
    </row>
    <row r="17">
      <c r="A17" s="31">
        <v>14.0</v>
      </c>
      <c r="B17" s="20">
        <v>2.0</v>
      </c>
      <c r="C17" s="27" t="s">
        <v>16</v>
      </c>
      <c r="D17" s="26" t="s">
        <v>44</v>
      </c>
      <c r="E17" s="42" t="s">
        <v>45</v>
      </c>
      <c r="F17" s="28" t="s">
        <v>39</v>
      </c>
    </row>
    <row r="18">
      <c r="A18" s="31">
        <v>15.0</v>
      </c>
      <c r="B18" s="20">
        <v>2.0</v>
      </c>
      <c r="C18" s="27" t="s">
        <v>16</v>
      </c>
      <c r="D18" s="26" t="s">
        <v>17</v>
      </c>
      <c r="E18" s="44"/>
      <c r="F18" s="46"/>
    </row>
    <row r="19">
      <c r="A19" s="31">
        <v>16.0</v>
      </c>
      <c r="B19" s="20">
        <v>5.0</v>
      </c>
      <c r="C19" s="27" t="s">
        <v>16</v>
      </c>
      <c r="D19" s="26" t="s">
        <v>18</v>
      </c>
      <c r="E19" s="44"/>
      <c r="F19" s="46"/>
    </row>
    <row r="20">
      <c r="A20" s="31">
        <v>17.0</v>
      </c>
      <c r="B20" s="20">
        <v>4.0</v>
      </c>
      <c r="C20" s="27" t="s">
        <v>16</v>
      </c>
      <c r="D20" s="26" t="s">
        <v>19</v>
      </c>
      <c r="E20" s="44"/>
      <c r="F20" s="46"/>
    </row>
    <row r="21">
      <c r="A21" s="31">
        <v>18.0</v>
      </c>
      <c r="B21" s="20">
        <v>3.0</v>
      </c>
      <c r="C21" s="27" t="s">
        <v>16</v>
      </c>
      <c r="D21" s="26" t="s">
        <v>21</v>
      </c>
      <c r="E21" s="44"/>
      <c r="F21" s="46"/>
    </row>
    <row r="22">
      <c r="A22" s="31">
        <v>19.0</v>
      </c>
      <c r="B22" s="20">
        <v>3.0</v>
      </c>
      <c r="C22" s="27" t="s">
        <v>16</v>
      </c>
      <c r="D22" s="26" t="s">
        <v>23</v>
      </c>
      <c r="E22" s="44"/>
      <c r="F22" s="46"/>
    </row>
    <row r="23">
      <c r="A23" s="31">
        <v>20.0</v>
      </c>
      <c r="B23" s="20">
        <v>2.0</v>
      </c>
      <c r="C23" s="27" t="s">
        <v>32</v>
      </c>
      <c r="D23" s="26" t="s">
        <v>41</v>
      </c>
      <c r="E23" s="42" t="s">
        <v>34</v>
      </c>
      <c r="F23" s="28" t="s">
        <v>39</v>
      </c>
    </row>
    <row r="24">
      <c r="A24" s="31">
        <v>21.0</v>
      </c>
      <c r="B24" s="20">
        <v>3.0</v>
      </c>
      <c r="C24" s="27" t="s">
        <v>32</v>
      </c>
      <c r="D24" s="26" t="s">
        <v>37</v>
      </c>
      <c r="E24" s="42" t="s">
        <v>34</v>
      </c>
      <c r="F24" s="28" t="s">
        <v>20</v>
      </c>
    </row>
    <row r="25">
      <c r="A25" s="31">
        <v>22.0</v>
      </c>
      <c r="B25" s="20">
        <v>3.0</v>
      </c>
      <c r="C25" s="27" t="s">
        <v>32</v>
      </c>
      <c r="D25" s="26" t="s">
        <v>46</v>
      </c>
      <c r="E25" s="42" t="s">
        <v>34</v>
      </c>
      <c r="F25" s="28" t="s">
        <v>39</v>
      </c>
    </row>
    <row r="26">
      <c r="A26" s="31">
        <v>23.0</v>
      </c>
      <c r="B26" s="20">
        <v>3.0</v>
      </c>
      <c r="C26" s="27" t="s">
        <v>32</v>
      </c>
      <c r="D26" s="26" t="s">
        <v>36</v>
      </c>
      <c r="E26" s="42" t="s">
        <v>34</v>
      </c>
      <c r="F26" s="28" t="s">
        <v>20</v>
      </c>
    </row>
    <row r="27">
      <c r="A27" s="31">
        <v>24.0</v>
      </c>
      <c r="B27" s="20">
        <v>3.0</v>
      </c>
      <c r="C27" s="27" t="s">
        <v>32</v>
      </c>
      <c r="D27" s="26" t="s">
        <v>15</v>
      </c>
      <c r="E27" s="42" t="s">
        <v>34</v>
      </c>
      <c r="F27" s="28" t="s">
        <v>39</v>
      </c>
    </row>
    <row r="28">
      <c r="A28" s="31"/>
      <c r="B28" s="46"/>
      <c r="C28" s="46"/>
      <c r="D28" s="50"/>
      <c r="E28" s="44"/>
      <c r="F28" s="46"/>
    </row>
    <row r="29">
      <c r="A29" s="31"/>
      <c r="B29" s="46"/>
      <c r="C29" s="46"/>
      <c r="D29" s="50"/>
      <c r="E29" s="44"/>
      <c r="F29" s="46"/>
    </row>
    <row r="30">
      <c r="A30" s="51"/>
      <c r="B30" s="46"/>
      <c r="C30" s="46"/>
      <c r="D30" s="50"/>
      <c r="E30" s="44"/>
      <c r="F30" s="46"/>
    </row>
    <row r="31">
      <c r="A31" s="51"/>
      <c r="B31" s="46"/>
      <c r="C31" s="46"/>
      <c r="D31" s="50"/>
      <c r="E31" s="44"/>
      <c r="F31" s="46"/>
    </row>
    <row r="32">
      <c r="A32" s="51"/>
      <c r="B32" s="46"/>
      <c r="C32" s="46"/>
      <c r="D32" s="50"/>
      <c r="E32" s="44"/>
      <c r="F32" s="46"/>
    </row>
    <row r="33">
      <c r="A33" s="51"/>
      <c r="B33" s="46"/>
      <c r="C33" s="46"/>
      <c r="D33" s="50"/>
      <c r="E33" s="44"/>
      <c r="F33" s="46"/>
    </row>
    <row r="34">
      <c r="A34" s="51"/>
      <c r="B34" s="46"/>
      <c r="C34" s="46"/>
      <c r="D34" s="50"/>
      <c r="E34" s="44"/>
      <c r="F34" s="46"/>
    </row>
    <row r="35">
      <c r="A35" s="51"/>
      <c r="B35" s="46"/>
      <c r="C35" s="46"/>
      <c r="D35" s="50"/>
      <c r="E35" s="44"/>
      <c r="F35" s="46"/>
    </row>
    <row r="36">
      <c r="A36" s="51"/>
      <c r="B36" s="46"/>
      <c r="C36" s="46"/>
      <c r="D36" s="50"/>
      <c r="E36" s="44"/>
      <c r="F36" s="46"/>
    </row>
    <row r="37">
      <c r="A37" s="51"/>
      <c r="B37" s="46"/>
      <c r="C37" s="46"/>
      <c r="D37" s="50"/>
      <c r="E37" s="44"/>
      <c r="F37" s="46"/>
    </row>
    <row r="38">
      <c r="A38" s="51"/>
      <c r="B38" s="46"/>
      <c r="C38" s="46"/>
      <c r="D38" s="50"/>
      <c r="E38" s="44"/>
      <c r="F38" s="46"/>
    </row>
    <row r="39">
      <c r="A39" s="51"/>
      <c r="B39" s="46"/>
      <c r="C39" s="46"/>
      <c r="D39" s="50"/>
      <c r="E39" s="44"/>
      <c r="F39" s="46"/>
    </row>
    <row r="40">
      <c r="A40" s="51"/>
      <c r="B40" s="46"/>
      <c r="C40" s="46"/>
      <c r="D40" s="50"/>
      <c r="E40" s="44"/>
      <c r="F40" s="46"/>
    </row>
    <row r="41">
      <c r="A41" s="51"/>
      <c r="B41" s="46"/>
      <c r="C41" s="46"/>
      <c r="D41" s="50"/>
      <c r="E41" s="44"/>
      <c r="F41" s="46"/>
    </row>
    <row r="42">
      <c r="A42" s="51"/>
      <c r="B42" s="46"/>
      <c r="C42" s="46"/>
      <c r="D42" s="50"/>
      <c r="E42" s="44"/>
      <c r="F42" s="46"/>
    </row>
    <row r="43">
      <c r="A43" s="51"/>
      <c r="B43" s="46"/>
      <c r="C43" s="46"/>
      <c r="D43" s="50"/>
      <c r="E43" s="44"/>
      <c r="F43" s="46"/>
    </row>
    <row r="44">
      <c r="A44" s="51"/>
      <c r="B44" s="46"/>
      <c r="C44" s="46"/>
      <c r="D44" s="50"/>
      <c r="E44" s="44"/>
      <c r="F44" s="46"/>
    </row>
    <row r="45">
      <c r="A45" s="51"/>
      <c r="B45" s="46"/>
      <c r="C45" s="46"/>
      <c r="D45" s="50"/>
      <c r="E45" s="44"/>
      <c r="F45" s="46"/>
    </row>
    <row r="46">
      <c r="A46" s="51"/>
      <c r="B46" s="46"/>
      <c r="C46" s="46"/>
      <c r="D46" s="50"/>
      <c r="E46" s="44"/>
      <c r="F46" s="46"/>
    </row>
    <row r="47">
      <c r="A47" s="51"/>
      <c r="B47" s="46"/>
      <c r="C47" s="46"/>
      <c r="D47" s="50"/>
      <c r="E47" s="44"/>
      <c r="F47" s="46"/>
    </row>
    <row r="48">
      <c r="A48" s="51"/>
      <c r="B48" s="46"/>
      <c r="C48" s="46"/>
      <c r="D48" s="50"/>
      <c r="E48" s="44"/>
      <c r="F48" s="46"/>
    </row>
    <row r="49">
      <c r="A49" s="51"/>
      <c r="B49" s="46"/>
      <c r="C49" s="46"/>
      <c r="D49" s="50"/>
      <c r="E49" s="44"/>
      <c r="F49" s="46"/>
    </row>
    <row r="50">
      <c r="A50" s="51"/>
      <c r="B50" s="46"/>
      <c r="C50" s="46"/>
      <c r="D50" s="50"/>
      <c r="E50" s="44"/>
      <c r="F50" s="46"/>
    </row>
    <row r="51">
      <c r="A51" s="56"/>
      <c r="B51" s="58"/>
      <c r="C51" s="58"/>
      <c r="D51" s="60"/>
      <c r="E51" s="62"/>
      <c r="F51" s="58"/>
    </row>
  </sheetData>
  <mergeCells count="5">
    <mergeCell ref="A1:D1"/>
    <mergeCell ref="C2:C3"/>
    <mergeCell ref="D2:D3"/>
    <mergeCell ref="E1:E3"/>
    <mergeCell ref="F1:F3"/>
  </mergeCell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9.14"/>
    <col customWidth="1" min="2" max="2" width="10.57"/>
    <col customWidth="1" min="3" max="3" width="22.57"/>
    <col customWidth="1" min="4" max="4" width="40.14"/>
    <col customWidth="1" min="5" max="5" width="13.0"/>
  </cols>
  <sheetData>
    <row r="1" ht="30.0" customHeight="1">
      <c r="A1" s="1" t="s">
        <v>0</v>
      </c>
      <c r="B1" s="3"/>
      <c r="C1" s="3"/>
      <c r="D1" s="3"/>
      <c r="E1" s="5" t="s">
        <v>3</v>
      </c>
    </row>
    <row r="2" ht="30.75" customHeight="1">
      <c r="A2" s="7" t="s">
        <v>5</v>
      </c>
      <c r="B2" s="8" t="s">
        <v>7</v>
      </c>
      <c r="C2" s="9" t="s">
        <v>8</v>
      </c>
      <c r="D2" s="10" t="s">
        <v>9</v>
      </c>
      <c r="E2" s="11"/>
    </row>
    <row r="3" ht="12.0" customHeight="1">
      <c r="A3" s="13">
        <f>count(A4:A52)</f>
        <v>12</v>
      </c>
      <c r="B3" s="16">
        <f>sum(B4:B52)</f>
        <v>36</v>
      </c>
      <c r="E3" s="11"/>
    </row>
    <row r="4" ht="12.0" customHeight="1">
      <c r="A4" s="18">
        <v>1.0</v>
      </c>
      <c r="B4" s="20">
        <v>4.0</v>
      </c>
      <c r="C4" s="22" t="s">
        <v>10</v>
      </c>
      <c r="D4" s="26" t="s">
        <v>11</v>
      </c>
      <c r="E4" s="29" t="s">
        <v>13</v>
      </c>
    </row>
    <row r="5">
      <c r="A5" s="18">
        <v>2.0</v>
      </c>
      <c r="B5" s="20">
        <v>1.0</v>
      </c>
      <c r="C5" s="22" t="s">
        <v>16</v>
      </c>
      <c r="D5" s="26" t="s">
        <v>22</v>
      </c>
      <c r="E5" s="29" t="s">
        <v>13</v>
      </c>
    </row>
    <row r="6">
      <c r="A6" s="18">
        <v>8.0</v>
      </c>
      <c r="B6" s="20">
        <v>3.0</v>
      </c>
      <c r="C6" s="22" t="s">
        <v>12</v>
      </c>
      <c r="D6" s="26" t="s">
        <v>24</v>
      </c>
      <c r="E6" s="29" t="s">
        <v>25</v>
      </c>
    </row>
    <row r="7">
      <c r="A7" s="18">
        <v>3.0</v>
      </c>
      <c r="B7" s="20">
        <v>4.0</v>
      </c>
      <c r="C7" s="22" t="s">
        <v>12</v>
      </c>
      <c r="D7" s="32" t="s">
        <v>26</v>
      </c>
      <c r="E7" s="29" t="s">
        <v>29</v>
      </c>
    </row>
    <row r="8">
      <c r="A8" s="18">
        <v>4.0</v>
      </c>
      <c r="B8" s="20">
        <v>4.0</v>
      </c>
      <c r="C8" s="22" t="s">
        <v>16</v>
      </c>
      <c r="D8" s="32" t="s">
        <v>26</v>
      </c>
      <c r="E8" s="29" t="s">
        <v>28</v>
      </c>
    </row>
    <row r="9">
      <c r="A9" s="18">
        <v>5.0</v>
      </c>
      <c r="B9" s="20">
        <v>4.0</v>
      </c>
      <c r="C9" s="34" t="s">
        <v>16</v>
      </c>
      <c r="D9" s="32" t="s">
        <v>30</v>
      </c>
      <c r="E9" s="29" t="s">
        <v>31</v>
      </c>
    </row>
    <row r="10">
      <c r="A10" s="18">
        <v>6.0</v>
      </c>
      <c r="B10" s="20">
        <v>3.0</v>
      </c>
      <c r="C10" s="22" t="s">
        <v>32</v>
      </c>
      <c r="D10" s="32" t="s">
        <v>33</v>
      </c>
      <c r="E10" s="29" t="s">
        <v>34</v>
      </c>
    </row>
    <row r="11">
      <c r="A11" s="18">
        <v>7.0</v>
      </c>
      <c r="B11" s="20">
        <v>2.0</v>
      </c>
      <c r="C11" s="22" t="s">
        <v>32</v>
      </c>
      <c r="D11" s="32" t="s">
        <v>35</v>
      </c>
      <c r="E11" s="29" t="s">
        <v>34</v>
      </c>
    </row>
    <row r="12">
      <c r="A12" s="18">
        <v>23.0</v>
      </c>
      <c r="B12" s="20">
        <v>3.0</v>
      </c>
      <c r="C12" s="22" t="s">
        <v>32</v>
      </c>
      <c r="D12" s="32" t="s">
        <v>36</v>
      </c>
      <c r="E12" s="29" t="s">
        <v>34</v>
      </c>
    </row>
    <row r="13">
      <c r="A13" s="18">
        <v>21.0</v>
      </c>
      <c r="B13" s="20">
        <v>3.0</v>
      </c>
      <c r="C13" s="22" t="s">
        <v>32</v>
      </c>
      <c r="D13" s="32" t="s">
        <v>37</v>
      </c>
      <c r="E13" s="29" t="s">
        <v>34</v>
      </c>
    </row>
    <row r="14">
      <c r="A14" s="43">
        <v>20.0</v>
      </c>
      <c r="B14" s="43">
        <v>2.0</v>
      </c>
      <c r="C14" s="45" t="s">
        <v>32</v>
      </c>
      <c r="D14" s="32" t="s">
        <v>41</v>
      </c>
      <c r="E14" s="29" t="s">
        <v>34</v>
      </c>
    </row>
    <row r="15">
      <c r="A15" s="43">
        <v>9.0</v>
      </c>
      <c r="B15" s="43">
        <v>3.0</v>
      </c>
      <c r="C15" s="45" t="s">
        <v>12</v>
      </c>
      <c r="D15" s="32" t="s">
        <v>38</v>
      </c>
      <c r="E15" s="29" t="s">
        <v>25</v>
      </c>
    </row>
    <row r="16">
      <c r="A16" s="47"/>
      <c r="B16" s="37"/>
      <c r="C16" s="39"/>
      <c r="D16" s="48"/>
      <c r="E16" s="49"/>
    </row>
    <row r="17">
      <c r="A17" s="47"/>
      <c r="B17" s="37"/>
      <c r="C17" s="39"/>
      <c r="D17" s="48"/>
      <c r="E17" s="49"/>
    </row>
    <row r="18">
      <c r="A18" s="47"/>
      <c r="B18" s="37"/>
      <c r="C18" s="39"/>
      <c r="D18" s="48"/>
      <c r="E18" s="49"/>
    </row>
    <row r="19">
      <c r="A19" s="47"/>
      <c r="B19" s="37"/>
      <c r="C19" s="39"/>
      <c r="D19" s="48"/>
      <c r="E19" s="49"/>
    </row>
    <row r="20">
      <c r="A20" s="47"/>
      <c r="B20" s="37"/>
      <c r="C20" s="39"/>
      <c r="D20" s="48"/>
      <c r="E20" s="49"/>
    </row>
    <row r="21">
      <c r="A21" s="47"/>
      <c r="B21" s="37"/>
      <c r="C21" s="39"/>
      <c r="D21" s="48"/>
      <c r="E21" s="49"/>
    </row>
    <row r="22">
      <c r="A22" s="47"/>
      <c r="B22" s="37"/>
      <c r="C22" s="39"/>
      <c r="D22" s="48"/>
      <c r="E22" s="49"/>
    </row>
    <row r="23">
      <c r="A23" s="47"/>
      <c r="B23" s="37"/>
      <c r="C23" s="39"/>
      <c r="D23" s="48"/>
      <c r="E23" s="49"/>
    </row>
    <row r="24">
      <c r="A24" s="47"/>
      <c r="B24" s="37"/>
      <c r="C24" s="39"/>
      <c r="D24" s="48"/>
      <c r="E24" s="49"/>
    </row>
    <row r="25">
      <c r="A25" s="47"/>
      <c r="B25" s="37"/>
      <c r="C25" s="39"/>
      <c r="D25" s="48"/>
      <c r="E25" s="49"/>
    </row>
    <row r="26">
      <c r="A26" s="47"/>
      <c r="B26" s="37"/>
      <c r="C26" s="39"/>
      <c r="D26" s="48"/>
      <c r="E26" s="49"/>
    </row>
    <row r="27">
      <c r="A27" s="47"/>
      <c r="B27" s="37"/>
      <c r="C27" s="39"/>
      <c r="D27" s="48"/>
      <c r="E27" s="49"/>
    </row>
    <row r="28">
      <c r="A28" s="47"/>
      <c r="B28" s="37"/>
      <c r="C28" s="39"/>
      <c r="D28" s="48"/>
      <c r="E28" s="49"/>
    </row>
    <row r="29">
      <c r="A29" s="47"/>
      <c r="B29" s="37"/>
      <c r="C29" s="39"/>
      <c r="D29" s="48"/>
      <c r="E29" s="49"/>
    </row>
    <row r="30">
      <c r="A30" s="47"/>
      <c r="B30" s="37"/>
      <c r="C30" s="39"/>
      <c r="D30" s="48"/>
      <c r="E30" s="49"/>
    </row>
    <row r="31">
      <c r="A31" s="47"/>
      <c r="B31" s="37"/>
      <c r="C31" s="39"/>
      <c r="D31" s="48"/>
      <c r="E31" s="49"/>
    </row>
    <row r="32">
      <c r="A32" s="47"/>
      <c r="B32" s="37"/>
      <c r="C32" s="39"/>
      <c r="D32" s="48"/>
      <c r="E32" s="49"/>
    </row>
    <row r="33">
      <c r="A33" s="47"/>
      <c r="B33" s="37"/>
      <c r="C33" s="39"/>
      <c r="D33" s="48"/>
      <c r="E33" s="49"/>
    </row>
    <row r="34">
      <c r="A34" s="47"/>
      <c r="B34" s="37"/>
      <c r="C34" s="39"/>
      <c r="D34" s="48"/>
      <c r="E34" s="49"/>
    </row>
    <row r="35">
      <c r="A35" s="47"/>
      <c r="B35" s="37"/>
      <c r="C35" s="39"/>
      <c r="D35" s="48"/>
      <c r="E35" s="49"/>
    </row>
    <row r="36">
      <c r="A36" s="47"/>
      <c r="B36" s="37"/>
      <c r="C36" s="39"/>
      <c r="D36" s="48"/>
      <c r="E36" s="49"/>
    </row>
    <row r="37">
      <c r="A37" s="47"/>
      <c r="B37" s="37"/>
      <c r="C37" s="39"/>
      <c r="D37" s="48"/>
      <c r="E37" s="49"/>
    </row>
    <row r="38">
      <c r="A38" s="47"/>
      <c r="B38" s="37"/>
      <c r="C38" s="39"/>
      <c r="D38" s="48"/>
      <c r="E38" s="49"/>
    </row>
    <row r="39">
      <c r="A39" s="47"/>
      <c r="B39" s="37"/>
      <c r="C39" s="39"/>
      <c r="D39" s="48"/>
      <c r="E39" s="49"/>
    </row>
    <row r="40">
      <c r="A40" s="47"/>
      <c r="B40" s="37"/>
      <c r="C40" s="39"/>
      <c r="D40" s="48"/>
      <c r="E40" s="49"/>
    </row>
    <row r="41">
      <c r="A41" s="47"/>
      <c r="B41" s="37"/>
      <c r="C41" s="39"/>
      <c r="D41" s="48"/>
      <c r="E41" s="49"/>
    </row>
    <row r="42">
      <c r="A42" s="47"/>
      <c r="B42" s="37"/>
      <c r="C42" s="39"/>
      <c r="D42" s="48"/>
      <c r="E42" s="49"/>
    </row>
    <row r="43">
      <c r="A43" s="47"/>
      <c r="B43" s="37"/>
      <c r="C43" s="39"/>
      <c r="D43" s="48"/>
      <c r="E43" s="49"/>
    </row>
    <row r="44">
      <c r="A44" s="47"/>
      <c r="B44" s="37"/>
      <c r="C44" s="39"/>
      <c r="D44" s="48"/>
      <c r="E44" s="49"/>
    </row>
    <row r="45">
      <c r="A45" s="47"/>
      <c r="B45" s="37"/>
      <c r="C45" s="39"/>
      <c r="D45" s="48"/>
      <c r="E45" s="49"/>
    </row>
    <row r="46">
      <c r="A46" s="47"/>
      <c r="B46" s="37"/>
      <c r="C46" s="39"/>
      <c r="D46" s="48"/>
      <c r="E46" s="49"/>
    </row>
    <row r="47">
      <c r="A47" s="47"/>
      <c r="B47" s="37"/>
      <c r="C47" s="39"/>
      <c r="D47" s="48"/>
      <c r="E47" s="49"/>
    </row>
    <row r="48">
      <c r="A48" s="47"/>
      <c r="B48" s="37"/>
      <c r="C48" s="39"/>
      <c r="D48" s="48"/>
      <c r="E48" s="49"/>
    </row>
    <row r="49">
      <c r="A49" s="47"/>
      <c r="B49" s="37"/>
      <c r="C49" s="39"/>
      <c r="D49" s="48"/>
      <c r="E49" s="49"/>
    </row>
    <row r="50">
      <c r="A50" s="47"/>
      <c r="B50" s="37"/>
      <c r="C50" s="39"/>
      <c r="D50" s="48"/>
      <c r="E50" s="49"/>
    </row>
    <row r="51">
      <c r="A51" s="47"/>
      <c r="B51" s="37"/>
      <c r="C51" s="39"/>
      <c r="D51" s="48"/>
      <c r="E51" s="49"/>
    </row>
    <row r="52">
      <c r="A52" s="52"/>
      <c r="B52" s="53"/>
      <c r="C52" s="54"/>
      <c r="D52" s="55"/>
      <c r="E52" s="57"/>
    </row>
  </sheetData>
  <mergeCells count="4">
    <mergeCell ref="A1:D1"/>
    <mergeCell ref="C2:C3"/>
    <mergeCell ref="D2:D3"/>
    <mergeCell ref="E1:E3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8.86"/>
    <col customWidth="1" min="2" max="2" width="10.57"/>
    <col customWidth="1" min="3" max="3" width="22.57"/>
    <col customWidth="1" min="4" max="4" width="46.71"/>
  </cols>
  <sheetData>
    <row r="1" ht="30.0" customHeight="1">
      <c r="A1" s="1" t="s">
        <v>2</v>
      </c>
      <c r="B1" s="3"/>
      <c r="C1" s="3"/>
      <c r="D1" s="15"/>
      <c r="G1" s="17"/>
      <c r="H1" s="19"/>
      <c r="I1" s="21"/>
    </row>
    <row r="2" ht="30.0" customHeight="1">
      <c r="A2" s="7" t="s">
        <v>5</v>
      </c>
      <c r="B2" s="8" t="s">
        <v>7</v>
      </c>
      <c r="C2" s="9" t="s">
        <v>8</v>
      </c>
      <c r="D2" s="23" t="s">
        <v>9</v>
      </c>
      <c r="G2" s="17"/>
      <c r="H2" s="19"/>
      <c r="I2" s="21"/>
    </row>
    <row r="3">
      <c r="A3" s="25">
        <f>count(A4:A25)</f>
        <v>7</v>
      </c>
      <c r="B3" s="25">
        <f>sum(B4:B25)</f>
        <v>22</v>
      </c>
      <c r="D3" s="11"/>
    </row>
    <row r="4">
      <c r="A4" s="20">
        <v>11.0</v>
      </c>
      <c r="B4" s="20">
        <v>3.0</v>
      </c>
      <c r="C4" s="27" t="s">
        <v>12</v>
      </c>
      <c r="D4" s="26" t="s">
        <v>14</v>
      </c>
    </row>
    <row r="5">
      <c r="A5" s="20">
        <v>12.0</v>
      </c>
      <c r="B5" s="20">
        <v>2.0</v>
      </c>
      <c r="C5" s="27" t="s">
        <v>12</v>
      </c>
      <c r="D5" s="26" t="s">
        <v>15</v>
      </c>
    </row>
    <row r="6">
      <c r="A6" s="20">
        <v>15.0</v>
      </c>
      <c r="B6" s="20">
        <v>2.0</v>
      </c>
      <c r="C6" s="27" t="s">
        <v>16</v>
      </c>
      <c r="D6" s="26" t="s">
        <v>17</v>
      </c>
    </row>
    <row r="7">
      <c r="A7" s="20">
        <v>16.0</v>
      </c>
      <c r="B7" s="20">
        <v>5.0</v>
      </c>
      <c r="C7" s="27" t="s">
        <v>16</v>
      </c>
      <c r="D7" s="26" t="s">
        <v>18</v>
      </c>
    </row>
    <row r="8">
      <c r="A8" s="20">
        <v>17.0</v>
      </c>
      <c r="B8" s="20">
        <v>4.0</v>
      </c>
      <c r="C8" s="27" t="s">
        <v>16</v>
      </c>
      <c r="D8" s="26" t="s">
        <v>19</v>
      </c>
    </row>
    <row r="9">
      <c r="A9" s="20">
        <v>18.0</v>
      </c>
      <c r="B9" s="20">
        <v>3.0</v>
      </c>
      <c r="C9" s="27" t="s">
        <v>16</v>
      </c>
      <c r="D9" s="26" t="s">
        <v>21</v>
      </c>
    </row>
    <row r="10">
      <c r="A10" s="20">
        <v>19.0</v>
      </c>
      <c r="B10" s="20">
        <v>3.0</v>
      </c>
      <c r="C10" s="27" t="s">
        <v>16</v>
      </c>
      <c r="D10" s="26" t="s">
        <v>23</v>
      </c>
    </row>
    <row r="11">
      <c r="A11" s="20"/>
      <c r="B11" s="20"/>
      <c r="C11" s="27"/>
      <c r="D11" s="26"/>
    </row>
    <row r="12">
      <c r="A12" s="20"/>
      <c r="B12" s="20"/>
      <c r="C12" s="27"/>
      <c r="D12" s="26"/>
    </row>
    <row r="13">
      <c r="A13" s="33"/>
      <c r="B13" s="33"/>
      <c r="C13" s="33"/>
      <c r="D13" s="35"/>
    </row>
    <row r="14">
      <c r="A14" s="20"/>
      <c r="B14" s="20"/>
      <c r="C14" s="27"/>
      <c r="D14" s="26"/>
    </row>
    <row r="15">
      <c r="A15" s="20"/>
      <c r="B15" s="20"/>
      <c r="C15" s="27"/>
      <c r="D15" s="26"/>
    </row>
    <row r="16">
      <c r="A16" s="37"/>
      <c r="B16" s="37"/>
      <c r="C16" s="39"/>
      <c r="D16" s="48"/>
    </row>
    <row r="17">
      <c r="A17" s="37"/>
      <c r="B17" s="37"/>
      <c r="C17" s="39"/>
      <c r="D17" s="48"/>
    </row>
    <row r="18">
      <c r="A18" s="37"/>
      <c r="B18" s="37"/>
      <c r="C18" s="39"/>
      <c r="D18" s="48"/>
    </row>
    <row r="19">
      <c r="A19" s="37"/>
      <c r="B19" s="37"/>
      <c r="C19" s="39"/>
      <c r="D19" s="48"/>
    </row>
    <row r="20">
      <c r="A20" s="37"/>
      <c r="B20" s="37"/>
      <c r="C20" s="39"/>
      <c r="D20" s="48"/>
    </row>
    <row r="21">
      <c r="A21" s="37"/>
      <c r="B21" s="37"/>
      <c r="C21" s="39"/>
      <c r="D21" s="48"/>
    </row>
    <row r="22">
      <c r="A22" s="37"/>
      <c r="B22" s="37"/>
      <c r="C22" s="39"/>
      <c r="D22" s="48"/>
    </row>
    <row r="23">
      <c r="A23" s="37"/>
      <c r="B23" s="37"/>
      <c r="C23" s="39"/>
      <c r="D23" s="48"/>
    </row>
    <row r="24">
      <c r="A24" s="37"/>
      <c r="B24" s="37"/>
      <c r="C24" s="39"/>
      <c r="D24" s="48"/>
    </row>
    <row r="25">
      <c r="A25" s="53"/>
      <c r="B25" s="53"/>
      <c r="C25" s="54"/>
      <c r="D25" s="55"/>
    </row>
    <row r="26">
      <c r="A26" s="59"/>
      <c r="B26" s="59"/>
      <c r="C26" s="39"/>
      <c r="D26" s="61"/>
    </row>
    <row r="27">
      <c r="A27" s="59"/>
      <c r="B27" s="59"/>
      <c r="C27" s="39"/>
      <c r="D27" s="61"/>
    </row>
    <row r="28">
      <c r="A28" s="59"/>
      <c r="B28" s="59"/>
      <c r="C28" s="39"/>
      <c r="D28" s="61"/>
    </row>
    <row r="29">
      <c r="A29" s="59"/>
      <c r="B29" s="59"/>
      <c r="C29" s="39"/>
      <c r="D29" s="61"/>
    </row>
    <row r="30">
      <c r="A30" s="59"/>
      <c r="B30" s="59"/>
      <c r="C30" s="39"/>
      <c r="D30" s="61"/>
    </row>
    <row r="31">
      <c r="A31" s="59"/>
      <c r="B31" s="59"/>
      <c r="C31" s="39"/>
      <c r="D31" s="61"/>
    </row>
    <row r="32">
      <c r="A32" s="59"/>
      <c r="B32" s="59"/>
      <c r="C32" s="39"/>
      <c r="D32" s="61"/>
    </row>
    <row r="33">
      <c r="A33" s="59"/>
      <c r="B33" s="59"/>
      <c r="C33" s="39"/>
      <c r="D33" s="61"/>
    </row>
    <row r="34">
      <c r="A34" s="59"/>
      <c r="B34" s="59"/>
      <c r="C34" s="39"/>
      <c r="D34" s="61"/>
    </row>
    <row r="35">
      <c r="A35" s="59"/>
      <c r="B35" s="59"/>
      <c r="C35" s="39"/>
      <c r="D35" s="61"/>
    </row>
    <row r="36">
      <c r="A36" s="59"/>
      <c r="B36" s="59"/>
      <c r="C36" s="39"/>
      <c r="D36" s="61"/>
    </row>
    <row r="37">
      <c r="A37" s="59"/>
      <c r="B37" s="59"/>
      <c r="C37" s="39"/>
      <c r="D37" s="61"/>
    </row>
    <row r="38">
      <c r="A38" s="59"/>
      <c r="B38" s="59"/>
      <c r="C38" s="39"/>
      <c r="D38" s="61"/>
    </row>
    <row r="39">
      <c r="A39" s="59"/>
      <c r="B39" s="59"/>
      <c r="C39" s="39"/>
      <c r="D39" s="61"/>
    </row>
    <row r="40">
      <c r="A40" s="59"/>
      <c r="B40" s="59"/>
      <c r="C40" s="39"/>
      <c r="D40" s="61"/>
    </row>
    <row r="41">
      <c r="A41" s="59"/>
      <c r="B41" s="59"/>
      <c r="C41" s="39"/>
      <c r="D41" s="61"/>
    </row>
    <row r="42">
      <c r="A42" s="59"/>
      <c r="B42" s="59"/>
      <c r="C42" s="39"/>
      <c r="D42" s="61"/>
    </row>
    <row r="43">
      <c r="A43" s="59"/>
      <c r="B43" s="59"/>
      <c r="C43" s="39"/>
      <c r="D43" s="61"/>
    </row>
    <row r="44">
      <c r="A44" s="59"/>
      <c r="B44" s="59"/>
      <c r="C44" s="39"/>
      <c r="D44" s="61"/>
    </row>
    <row r="45">
      <c r="A45" s="59"/>
      <c r="B45" s="59"/>
      <c r="C45" s="39"/>
      <c r="D45" s="61"/>
    </row>
    <row r="46">
      <c r="A46" s="59"/>
      <c r="B46" s="59"/>
      <c r="C46" s="39"/>
      <c r="D46" s="61"/>
    </row>
    <row r="47">
      <c r="A47" s="59"/>
      <c r="B47" s="59"/>
      <c r="C47" s="39"/>
      <c r="D47" s="61"/>
    </row>
  </sheetData>
  <mergeCells count="3">
    <mergeCell ref="A1:D1"/>
    <mergeCell ref="C2:C3"/>
    <mergeCell ref="D2:D3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3.57"/>
    <col customWidth="1" min="2" max="2" width="8.29"/>
    <col customWidth="1" min="3" max="3" width="10.57"/>
    <col customWidth="1" min="4" max="4" width="22.57"/>
    <col customWidth="1" min="5" max="5" width="41.0"/>
    <col customWidth="1" min="6" max="6" width="12.71"/>
    <col customWidth="1" min="7" max="7" width="10.71"/>
    <col customWidth="1" min="8" max="8" width="15.86"/>
  </cols>
  <sheetData>
    <row r="1" ht="37.5" customHeight="1">
      <c r="A1" s="63" t="s">
        <v>47</v>
      </c>
      <c r="B1" s="64" t="s">
        <v>48</v>
      </c>
      <c r="C1" s="3"/>
      <c r="D1" s="3"/>
      <c r="E1" s="3"/>
      <c r="F1" s="65" t="s">
        <v>49</v>
      </c>
    </row>
    <row r="2" ht="31.5" customHeight="1">
      <c r="A2" s="66"/>
      <c r="B2" s="67" t="s">
        <v>5</v>
      </c>
      <c r="C2" s="8" t="s">
        <v>7</v>
      </c>
      <c r="D2" s="9" t="s">
        <v>8</v>
      </c>
      <c r="E2" s="10" t="s">
        <v>9</v>
      </c>
    </row>
    <row r="3">
      <c r="A3" s="66"/>
      <c r="B3" s="68">
        <f>count(B4:B25)</f>
        <v>7</v>
      </c>
      <c r="C3" s="68">
        <f>sum(C4:C25)</f>
        <v>17</v>
      </c>
    </row>
    <row r="4">
      <c r="A4" s="69" t="s">
        <v>50</v>
      </c>
      <c r="B4" s="43">
        <v>9.0</v>
      </c>
      <c r="C4" s="43">
        <v>3.0</v>
      </c>
      <c r="D4" s="45" t="s">
        <v>12</v>
      </c>
      <c r="E4" s="32" t="s">
        <v>38</v>
      </c>
      <c r="F4" s="29" t="s">
        <v>25</v>
      </c>
    </row>
    <row r="5">
      <c r="A5" s="69" t="s">
        <v>52</v>
      </c>
      <c r="B5" s="43">
        <v>10.0</v>
      </c>
      <c r="C5" s="43">
        <v>2.0</v>
      </c>
      <c r="D5" s="45" t="s">
        <v>12</v>
      </c>
      <c r="E5" s="32" t="s">
        <v>40</v>
      </c>
      <c r="F5" s="29" t="s">
        <v>13</v>
      </c>
    </row>
    <row r="6">
      <c r="A6" s="69" t="s">
        <v>52</v>
      </c>
      <c r="B6" s="43">
        <v>13.0</v>
      </c>
      <c r="C6" s="43">
        <v>2.0</v>
      </c>
      <c r="D6" s="45" t="s">
        <v>16</v>
      </c>
      <c r="E6" s="32" t="s">
        <v>53</v>
      </c>
      <c r="F6" s="29" t="s">
        <v>43</v>
      </c>
    </row>
    <row r="7">
      <c r="A7" s="69" t="s">
        <v>52</v>
      </c>
      <c r="B7" s="43">
        <v>14.0</v>
      </c>
      <c r="C7" s="43">
        <v>2.0</v>
      </c>
      <c r="D7" s="45" t="s">
        <v>16</v>
      </c>
      <c r="E7" s="32" t="s">
        <v>44</v>
      </c>
      <c r="F7" s="29" t="s">
        <v>45</v>
      </c>
    </row>
    <row r="8">
      <c r="A8" s="69" t="s">
        <v>50</v>
      </c>
      <c r="B8" s="43">
        <v>20.0</v>
      </c>
      <c r="C8" s="43">
        <v>2.0</v>
      </c>
      <c r="D8" s="45" t="s">
        <v>32</v>
      </c>
      <c r="E8" s="32" t="s">
        <v>41</v>
      </c>
      <c r="F8" s="29" t="s">
        <v>34</v>
      </c>
    </row>
    <row r="9">
      <c r="A9" s="72" t="s">
        <v>54</v>
      </c>
      <c r="B9" s="20">
        <v>22.0</v>
      </c>
      <c r="C9" s="20">
        <v>3.0</v>
      </c>
      <c r="D9" s="27" t="s">
        <v>32</v>
      </c>
      <c r="E9" s="26" t="s">
        <v>46</v>
      </c>
      <c r="F9" s="29" t="s">
        <v>34</v>
      </c>
    </row>
    <row r="10">
      <c r="A10" s="74" t="s">
        <v>54</v>
      </c>
      <c r="B10" s="20">
        <v>24.0</v>
      </c>
      <c r="C10" s="20">
        <v>3.0</v>
      </c>
      <c r="D10" s="27" t="s">
        <v>32</v>
      </c>
      <c r="E10" s="26" t="s">
        <v>15</v>
      </c>
      <c r="F10" s="29" t="s">
        <v>34</v>
      </c>
    </row>
    <row r="11">
      <c r="A11" s="76"/>
      <c r="B11" s="37"/>
      <c r="C11" s="37"/>
      <c r="D11" s="39"/>
      <c r="E11" s="48"/>
      <c r="F11" s="49"/>
    </row>
    <row r="12">
      <c r="A12" s="76"/>
      <c r="B12" s="37"/>
      <c r="C12" s="37"/>
      <c r="D12" s="39"/>
      <c r="E12" s="48"/>
      <c r="F12" s="49"/>
    </row>
    <row r="13">
      <c r="A13" s="76"/>
      <c r="B13" s="37"/>
      <c r="C13" s="37"/>
      <c r="D13" s="39"/>
      <c r="E13" s="48"/>
      <c r="F13" s="49"/>
    </row>
    <row r="14">
      <c r="A14" s="76"/>
      <c r="B14" s="37"/>
      <c r="C14" s="37"/>
      <c r="D14" s="39"/>
      <c r="E14" s="48"/>
      <c r="F14" s="49"/>
    </row>
    <row r="15">
      <c r="A15" s="76"/>
      <c r="B15" s="37"/>
      <c r="C15" s="37"/>
      <c r="D15" s="39"/>
      <c r="E15" s="48"/>
      <c r="F15" s="49"/>
    </row>
    <row r="16">
      <c r="A16" s="76"/>
      <c r="B16" s="37"/>
      <c r="C16" s="37"/>
      <c r="D16" s="39"/>
      <c r="E16" s="48"/>
      <c r="F16" s="49"/>
    </row>
    <row r="17">
      <c r="A17" s="76"/>
      <c r="B17" s="37"/>
      <c r="C17" s="37"/>
      <c r="D17" s="39"/>
      <c r="E17" s="48"/>
      <c r="F17" s="49"/>
    </row>
    <row r="18">
      <c r="A18" s="76"/>
      <c r="B18" s="37"/>
      <c r="C18" s="37"/>
      <c r="D18" s="39"/>
      <c r="E18" s="48"/>
      <c r="F18" s="49"/>
    </row>
    <row r="19">
      <c r="A19" s="76"/>
      <c r="B19" s="37"/>
      <c r="C19" s="37"/>
      <c r="D19" s="39"/>
      <c r="E19" s="48"/>
      <c r="F19" s="49"/>
    </row>
    <row r="20">
      <c r="A20" s="76"/>
      <c r="B20" s="37"/>
      <c r="C20" s="37"/>
      <c r="D20" s="39"/>
      <c r="E20" s="48"/>
      <c r="F20" s="49"/>
    </row>
    <row r="21">
      <c r="A21" s="76"/>
      <c r="B21" s="37"/>
      <c r="C21" s="37"/>
      <c r="D21" s="39"/>
      <c r="E21" s="48"/>
      <c r="F21" s="49"/>
    </row>
    <row r="22">
      <c r="A22" s="76"/>
      <c r="B22" s="37"/>
      <c r="C22" s="37"/>
      <c r="D22" s="39"/>
      <c r="E22" s="48"/>
      <c r="F22" s="49"/>
    </row>
    <row r="23">
      <c r="A23" s="76"/>
      <c r="B23" s="37"/>
      <c r="C23" s="37"/>
      <c r="D23" s="39"/>
      <c r="E23" s="48"/>
      <c r="F23" s="49"/>
    </row>
    <row r="24">
      <c r="A24" s="76"/>
      <c r="B24" s="37"/>
      <c r="C24" s="37"/>
      <c r="D24" s="39"/>
      <c r="E24" s="48"/>
      <c r="F24" s="49"/>
    </row>
    <row r="25">
      <c r="A25" s="80"/>
      <c r="B25" s="53"/>
      <c r="C25" s="53"/>
      <c r="D25" s="54"/>
      <c r="E25" s="55"/>
      <c r="F25" s="57"/>
    </row>
    <row r="26">
      <c r="A26" s="76"/>
      <c r="B26" s="37"/>
      <c r="C26" s="37"/>
      <c r="D26" s="89"/>
      <c r="E26" s="89"/>
      <c r="F26" s="49"/>
    </row>
    <row r="27">
      <c r="A27" s="76"/>
      <c r="B27" s="37"/>
      <c r="C27" s="37"/>
      <c r="D27" s="89"/>
      <c r="E27" s="89"/>
      <c r="F27" s="49"/>
    </row>
    <row r="28">
      <c r="A28" s="76"/>
      <c r="B28" s="37"/>
      <c r="C28" s="37"/>
      <c r="D28" s="89"/>
      <c r="E28" s="89"/>
      <c r="F28" s="49"/>
    </row>
    <row r="29">
      <c r="A29" s="76"/>
      <c r="B29" s="37"/>
      <c r="C29" s="37"/>
      <c r="D29" s="89"/>
      <c r="E29" s="89"/>
      <c r="F29" s="49"/>
    </row>
    <row r="30">
      <c r="A30" s="76"/>
      <c r="B30" s="37"/>
      <c r="C30" s="37"/>
      <c r="D30" s="89"/>
      <c r="E30" s="89"/>
      <c r="F30" s="49"/>
    </row>
    <row r="31">
      <c r="A31" s="76"/>
      <c r="B31" s="37"/>
      <c r="C31" s="37"/>
      <c r="D31" s="89"/>
      <c r="E31" s="89"/>
      <c r="F31" s="49"/>
    </row>
    <row r="32">
      <c r="A32" s="76"/>
      <c r="B32" s="37"/>
      <c r="C32" s="37"/>
      <c r="D32" s="89"/>
      <c r="E32" s="89"/>
      <c r="F32" s="49"/>
    </row>
    <row r="33">
      <c r="A33" s="76"/>
      <c r="B33" s="37"/>
      <c r="C33" s="37"/>
      <c r="D33" s="89"/>
      <c r="E33" s="89"/>
      <c r="F33" s="49"/>
    </row>
    <row r="34">
      <c r="A34" s="76"/>
      <c r="B34" s="37"/>
      <c r="C34" s="37"/>
      <c r="D34" s="89"/>
      <c r="E34" s="89"/>
      <c r="F34" s="49"/>
    </row>
    <row r="35">
      <c r="A35" s="76"/>
      <c r="B35" s="37"/>
      <c r="C35" s="37"/>
      <c r="D35" s="89"/>
      <c r="E35" s="89"/>
      <c r="F35" s="49"/>
    </row>
    <row r="36">
      <c r="A36" s="76"/>
      <c r="B36" s="37"/>
      <c r="C36" s="37"/>
      <c r="D36" s="89"/>
      <c r="E36" s="89"/>
      <c r="F36" s="49"/>
    </row>
    <row r="37">
      <c r="A37" s="76"/>
      <c r="B37" s="37"/>
      <c r="C37" s="37"/>
      <c r="D37" s="89"/>
      <c r="E37" s="89"/>
      <c r="F37" s="49"/>
    </row>
    <row r="38">
      <c r="A38" s="76"/>
      <c r="B38" s="37"/>
      <c r="C38" s="37"/>
      <c r="D38" s="89"/>
      <c r="E38" s="89"/>
      <c r="F38" s="49"/>
    </row>
    <row r="39">
      <c r="A39" s="76"/>
      <c r="B39" s="37"/>
      <c r="C39" s="37"/>
      <c r="D39" s="89"/>
      <c r="E39" s="89"/>
      <c r="F39" s="49"/>
    </row>
    <row r="40">
      <c r="A40" s="76"/>
      <c r="B40" s="37"/>
      <c r="C40" s="37"/>
      <c r="D40" s="89"/>
      <c r="E40" s="89"/>
      <c r="F40" s="49"/>
    </row>
    <row r="41">
      <c r="A41" s="74"/>
      <c r="B41" s="37"/>
      <c r="C41" s="37"/>
      <c r="D41" s="89"/>
      <c r="E41" s="89"/>
      <c r="F41" s="49"/>
    </row>
    <row r="42">
      <c r="A42" s="76"/>
      <c r="B42" s="37"/>
      <c r="C42" s="37"/>
      <c r="D42" s="89"/>
      <c r="E42" s="89"/>
      <c r="F42" s="49"/>
    </row>
    <row r="43">
      <c r="A43" s="76"/>
      <c r="B43" s="37"/>
      <c r="C43" s="37"/>
      <c r="D43" s="89"/>
      <c r="E43" s="89"/>
      <c r="F43" s="49"/>
    </row>
    <row r="44">
      <c r="A44" s="76"/>
      <c r="B44" s="37"/>
      <c r="C44" s="37"/>
      <c r="D44" s="89"/>
      <c r="E44" s="89"/>
      <c r="F44" s="49"/>
    </row>
    <row r="45">
      <c r="A45" s="76"/>
      <c r="B45" s="37"/>
      <c r="C45" s="37"/>
      <c r="D45" s="89"/>
      <c r="E45" s="89"/>
      <c r="F45" s="49"/>
    </row>
    <row r="46">
      <c r="A46" s="76"/>
      <c r="B46" s="37"/>
      <c r="C46" s="37"/>
      <c r="D46" s="89"/>
      <c r="E46" s="89"/>
      <c r="F46" s="49"/>
    </row>
    <row r="47">
      <c r="A47" s="76"/>
      <c r="B47" s="37"/>
      <c r="C47" s="37"/>
      <c r="D47" s="89"/>
      <c r="E47" s="89"/>
      <c r="F47" s="49"/>
    </row>
    <row r="48">
      <c r="A48" s="74"/>
      <c r="B48" s="37"/>
      <c r="C48" s="37"/>
      <c r="D48" s="89"/>
      <c r="E48" s="89"/>
      <c r="F48" s="49"/>
    </row>
    <row r="49">
      <c r="A49" s="76"/>
      <c r="B49" s="37"/>
      <c r="C49" s="37"/>
      <c r="D49" s="89"/>
      <c r="E49" s="89"/>
      <c r="F49" s="49"/>
    </row>
    <row r="50">
      <c r="A50" s="96"/>
      <c r="B50" s="37"/>
      <c r="C50" s="97"/>
      <c r="D50" s="89"/>
      <c r="E50" s="89"/>
      <c r="F50" s="49"/>
    </row>
  </sheetData>
  <mergeCells count="5">
    <mergeCell ref="B1:E1"/>
    <mergeCell ref="A1:A3"/>
    <mergeCell ref="D2:D3"/>
    <mergeCell ref="E2:E3"/>
    <mergeCell ref="F1:F3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0.57"/>
    <col customWidth="1" min="2" max="2" width="8.0"/>
    <col customWidth="1" min="3" max="3" width="8.86"/>
    <col customWidth="1" min="4" max="4" width="48.14"/>
  </cols>
  <sheetData>
    <row r="1" ht="27.75" customHeight="1">
      <c r="A1" s="70" t="s">
        <v>51</v>
      </c>
      <c r="B1" s="3"/>
      <c r="C1" s="3"/>
      <c r="D1" s="15"/>
    </row>
    <row r="2" ht="27.75" customHeight="1">
      <c r="A2" s="71" t="s">
        <v>6</v>
      </c>
      <c r="B2" s="73" t="s">
        <v>55</v>
      </c>
      <c r="C2" s="75" t="s">
        <v>56</v>
      </c>
      <c r="D2" s="77" t="s">
        <v>57</v>
      </c>
      <c r="E2" s="78"/>
      <c r="F2" s="78"/>
    </row>
    <row r="3" ht="28.5" customHeight="1">
      <c r="A3" s="66"/>
      <c r="B3" s="81">
        <f>count(B4:B52)</f>
        <v>1</v>
      </c>
      <c r="D3" s="11"/>
      <c r="E3" s="78"/>
    </row>
    <row r="4">
      <c r="A4" s="83" t="s">
        <v>59</v>
      </c>
      <c r="B4" s="20">
        <v>1.0</v>
      </c>
      <c r="C4" s="20">
        <v>3.0</v>
      </c>
      <c r="D4" s="85" t="s">
        <v>61</v>
      </c>
      <c r="E4" s="78"/>
      <c r="F4" s="78"/>
    </row>
    <row r="5">
      <c r="A5" s="87"/>
      <c r="B5" s="37"/>
      <c r="C5" s="37"/>
      <c r="D5" s="89"/>
      <c r="E5" s="78"/>
      <c r="F5" s="78"/>
    </row>
    <row r="6">
      <c r="A6" s="87"/>
      <c r="B6" s="37"/>
      <c r="C6" s="37"/>
      <c r="D6" s="89"/>
      <c r="E6" s="78"/>
      <c r="F6" s="78"/>
    </row>
    <row r="7">
      <c r="A7" s="87"/>
      <c r="B7" s="37"/>
      <c r="C7" s="37"/>
      <c r="D7" s="89"/>
      <c r="E7" s="78"/>
      <c r="F7" s="78"/>
    </row>
    <row r="8">
      <c r="A8" s="87"/>
      <c r="B8" s="37"/>
      <c r="C8" s="37"/>
      <c r="D8" s="89"/>
      <c r="E8" s="78"/>
      <c r="F8" s="78"/>
    </row>
    <row r="9">
      <c r="A9" s="87"/>
      <c r="B9" s="37"/>
      <c r="C9" s="37"/>
      <c r="D9" s="89"/>
    </row>
    <row r="10">
      <c r="A10" s="87"/>
      <c r="B10" s="37"/>
      <c r="C10" s="37"/>
      <c r="D10" s="89"/>
    </row>
    <row r="11">
      <c r="A11" s="87"/>
      <c r="B11" s="37"/>
      <c r="C11" s="37"/>
      <c r="D11" s="89"/>
    </row>
    <row r="12">
      <c r="A12" s="87"/>
      <c r="B12" s="37"/>
      <c r="C12" s="20"/>
      <c r="D12" s="89"/>
    </row>
    <row r="13">
      <c r="A13" s="87"/>
      <c r="B13" s="37"/>
      <c r="C13" s="37"/>
      <c r="D13" s="89"/>
    </row>
    <row r="14">
      <c r="A14" s="87"/>
      <c r="B14" s="37"/>
      <c r="C14" s="37"/>
      <c r="D14" s="89"/>
    </row>
    <row r="15">
      <c r="A15" s="87"/>
      <c r="B15" s="37"/>
      <c r="C15" s="37"/>
      <c r="D15" s="89"/>
    </row>
    <row r="16">
      <c r="A16" s="87"/>
      <c r="B16" s="37"/>
      <c r="C16" s="37"/>
      <c r="D16" s="89"/>
    </row>
    <row r="17">
      <c r="A17" s="87"/>
      <c r="B17" s="37"/>
      <c r="C17" s="37"/>
      <c r="D17" s="89"/>
    </row>
    <row r="18">
      <c r="A18" s="87"/>
      <c r="B18" s="37"/>
      <c r="C18" s="37"/>
      <c r="D18" s="89"/>
    </row>
    <row r="19">
      <c r="A19" s="87"/>
      <c r="B19" s="37"/>
      <c r="C19" s="37"/>
      <c r="D19" s="89"/>
    </row>
    <row r="20">
      <c r="A20" s="87"/>
      <c r="B20" s="37"/>
      <c r="C20" s="37"/>
      <c r="D20" s="89"/>
    </row>
    <row r="21">
      <c r="A21" s="87"/>
      <c r="B21" s="37"/>
      <c r="C21" s="37"/>
      <c r="D21" s="89"/>
    </row>
    <row r="22">
      <c r="A22" s="87"/>
      <c r="B22" s="37"/>
      <c r="C22" s="37"/>
      <c r="D22" s="89"/>
    </row>
    <row r="23">
      <c r="A23" s="87"/>
      <c r="B23" s="37"/>
      <c r="C23" s="37"/>
      <c r="D23" s="89"/>
    </row>
    <row r="24">
      <c r="A24" s="87"/>
      <c r="B24" s="37"/>
      <c r="C24" s="37"/>
      <c r="D24" s="89"/>
    </row>
    <row r="25">
      <c r="A25" s="87"/>
      <c r="B25" s="37"/>
      <c r="C25" s="37"/>
      <c r="D25" s="89"/>
    </row>
    <row r="26">
      <c r="A26" s="87"/>
      <c r="B26" s="37"/>
      <c r="C26" s="37"/>
      <c r="D26" s="89"/>
    </row>
    <row r="27">
      <c r="A27" s="87"/>
      <c r="B27" s="37"/>
      <c r="C27" s="37"/>
      <c r="D27" s="89"/>
    </row>
    <row r="28">
      <c r="A28" s="87"/>
      <c r="B28" s="37"/>
      <c r="C28" s="37"/>
      <c r="D28" s="89"/>
    </row>
    <row r="29">
      <c r="A29" s="87"/>
      <c r="B29" s="37"/>
      <c r="C29" s="37"/>
      <c r="D29" s="89"/>
    </row>
    <row r="30">
      <c r="A30" s="93"/>
      <c r="B30" s="53"/>
      <c r="C30" s="53"/>
      <c r="D30" s="95"/>
    </row>
    <row r="31">
      <c r="A31" s="87"/>
      <c r="B31" s="37"/>
      <c r="C31" s="37"/>
      <c r="D31" s="89"/>
    </row>
    <row r="32">
      <c r="A32" s="87"/>
      <c r="B32" s="37"/>
      <c r="C32" s="37"/>
      <c r="D32" s="89"/>
    </row>
    <row r="33">
      <c r="A33" s="87"/>
      <c r="B33" s="37"/>
      <c r="C33" s="37"/>
      <c r="D33" s="89"/>
    </row>
    <row r="34">
      <c r="A34" s="87"/>
      <c r="B34" s="37"/>
      <c r="C34" s="37"/>
      <c r="D34" s="89"/>
    </row>
    <row r="35">
      <c r="A35" s="87"/>
      <c r="B35" s="37"/>
      <c r="C35" s="37"/>
      <c r="D35" s="89"/>
    </row>
    <row r="36">
      <c r="A36" s="87"/>
      <c r="B36" s="37"/>
      <c r="C36" s="37"/>
      <c r="D36" s="89"/>
    </row>
    <row r="37">
      <c r="A37" s="87"/>
      <c r="B37" s="37"/>
      <c r="C37" s="37"/>
      <c r="D37" s="89"/>
    </row>
    <row r="38">
      <c r="A38" s="87"/>
      <c r="B38" s="37"/>
      <c r="C38" s="37"/>
      <c r="D38" s="89"/>
    </row>
    <row r="39">
      <c r="A39" s="87"/>
      <c r="B39" s="37"/>
      <c r="C39" s="37"/>
      <c r="D39" s="89"/>
    </row>
    <row r="40">
      <c r="A40" s="87"/>
      <c r="B40" s="37"/>
      <c r="C40" s="37"/>
      <c r="D40" s="89"/>
    </row>
    <row r="41">
      <c r="A41" s="87"/>
      <c r="B41" s="37"/>
      <c r="C41" s="37"/>
      <c r="D41" s="89"/>
    </row>
    <row r="42">
      <c r="A42" s="87"/>
      <c r="B42" s="37"/>
      <c r="C42" s="37"/>
      <c r="D42" s="89"/>
    </row>
    <row r="43">
      <c r="A43" s="87"/>
      <c r="B43" s="37"/>
      <c r="C43" s="37"/>
      <c r="D43" s="89"/>
    </row>
    <row r="44">
      <c r="A44" s="87"/>
      <c r="B44" s="37"/>
      <c r="C44" s="37"/>
      <c r="D44" s="89"/>
    </row>
    <row r="45">
      <c r="A45" s="83"/>
      <c r="B45" s="20"/>
      <c r="C45" s="37"/>
      <c r="D45" s="99"/>
    </row>
    <row r="46">
      <c r="A46" s="87"/>
      <c r="B46" s="37"/>
      <c r="C46" s="37"/>
      <c r="D46" s="89"/>
    </row>
    <row r="47">
      <c r="A47" s="87"/>
      <c r="B47" s="37"/>
      <c r="C47" s="37"/>
      <c r="D47" s="89"/>
    </row>
    <row r="48">
      <c r="A48" s="87"/>
      <c r="B48" s="37"/>
      <c r="C48" s="37"/>
      <c r="D48" s="89"/>
    </row>
    <row r="49">
      <c r="A49" s="87"/>
      <c r="B49" s="37"/>
      <c r="C49" s="37"/>
      <c r="D49" s="89"/>
    </row>
    <row r="50">
      <c r="A50" s="87"/>
      <c r="B50" s="37"/>
      <c r="C50" s="37"/>
      <c r="D50" s="89"/>
    </row>
    <row r="51">
      <c r="A51" s="87"/>
      <c r="B51" s="37"/>
      <c r="C51" s="37"/>
      <c r="D51" s="89"/>
    </row>
    <row r="52">
      <c r="A52" s="87"/>
      <c r="B52" s="37"/>
      <c r="C52" s="37"/>
      <c r="D52" s="89"/>
    </row>
  </sheetData>
  <mergeCells count="4">
    <mergeCell ref="D2:D3"/>
    <mergeCell ref="B3:C3"/>
    <mergeCell ref="A2:A3"/>
    <mergeCell ref="A1:D1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5.0"/>
    <col customWidth="1" min="2" max="2" width="12.14"/>
    <col customWidth="1" min="3" max="3" width="11.57"/>
    <col customWidth="1" min="11" max="11" width="14.29"/>
  </cols>
  <sheetData>
    <row r="1" ht="30.0" customHeight="1">
      <c r="A1" s="79"/>
      <c r="B1" s="82" t="s">
        <v>58</v>
      </c>
      <c r="C1" s="84" t="s">
        <v>60</v>
      </c>
      <c r="D1" s="86"/>
      <c r="E1" s="88"/>
      <c r="F1" s="90"/>
      <c r="G1" s="90"/>
      <c r="H1" s="90"/>
      <c r="I1" s="90"/>
      <c r="J1" s="90"/>
      <c r="K1" s="90"/>
    </row>
    <row r="2">
      <c r="A2" s="91" t="s">
        <v>62</v>
      </c>
      <c r="B2" s="92">
        <f>backlog!A3</f>
        <v>7</v>
      </c>
      <c r="C2" s="92">
        <f>backlog!B3</f>
        <v>22</v>
      </c>
      <c r="D2" s="94"/>
      <c r="E2" s="88"/>
      <c r="F2" s="90"/>
      <c r="G2" s="90"/>
      <c r="H2" s="90"/>
      <c r="I2" s="90"/>
      <c r="J2" s="90"/>
      <c r="K2" s="90"/>
    </row>
    <row r="3">
      <c r="A3" s="10" t="s">
        <v>63</v>
      </c>
      <c r="B3" s="92">
        <f>'sprints stories'!B3</f>
        <v>7</v>
      </c>
      <c r="C3" s="92">
        <f>'sprints stories'!C3</f>
        <v>17</v>
      </c>
      <c r="D3" s="94"/>
      <c r="E3" s="90"/>
      <c r="F3" s="90"/>
      <c r="G3" s="90"/>
      <c r="H3" s="90"/>
      <c r="I3" s="90"/>
      <c r="J3" s="90"/>
      <c r="K3" s="90"/>
    </row>
    <row r="4">
      <c r="A4" s="91" t="s">
        <v>50</v>
      </c>
      <c r="B4" s="92">
        <f>'done stories'!A3</f>
        <v>12</v>
      </c>
      <c r="C4" s="92">
        <f>'done stories'!B3</f>
        <v>36</v>
      </c>
      <c r="D4" s="94"/>
      <c r="E4" s="98"/>
      <c r="F4" s="90"/>
      <c r="G4" s="90"/>
      <c r="H4" s="90"/>
      <c r="I4" s="90"/>
      <c r="J4" s="90"/>
      <c r="K4" s="90"/>
    </row>
    <row r="5">
      <c r="A5" s="67" t="s">
        <v>64</v>
      </c>
      <c r="B5" s="100">
        <f>'all stories'!A3</f>
        <v>24</v>
      </c>
      <c r="C5" s="100">
        <f>'all stories'!B3</f>
        <v>69</v>
      </c>
      <c r="D5" s="94"/>
      <c r="E5" s="101"/>
      <c r="F5" s="90"/>
      <c r="G5" s="90"/>
      <c r="H5" s="90"/>
      <c r="I5" s="90"/>
      <c r="J5" s="90"/>
      <c r="K5" s="90"/>
    </row>
    <row r="6">
      <c r="A6" s="10" t="s">
        <v>65</v>
      </c>
      <c r="B6" s="102">
        <f t="shared" ref="B6:C6" si="1">B5-B4</f>
        <v>12</v>
      </c>
      <c r="C6" s="102">
        <f t="shared" si="1"/>
        <v>33</v>
      </c>
      <c r="D6" s="94"/>
      <c r="E6" s="98"/>
      <c r="F6" s="90"/>
      <c r="G6" s="90"/>
      <c r="H6" s="90"/>
      <c r="I6" s="90"/>
      <c r="J6" s="90"/>
      <c r="K6" s="90"/>
    </row>
    <row r="7">
      <c r="A7" s="103"/>
      <c r="B7" s="103"/>
      <c r="C7" s="103"/>
      <c r="D7" s="103"/>
      <c r="F7" s="90"/>
      <c r="G7" s="90"/>
      <c r="H7" s="90"/>
      <c r="I7" s="90"/>
      <c r="J7" s="90"/>
      <c r="K7" s="90"/>
    </row>
    <row r="8">
      <c r="A8" s="103"/>
      <c r="B8" s="103"/>
      <c r="C8" s="103"/>
      <c r="D8" s="103"/>
      <c r="F8" s="90"/>
      <c r="G8" s="90"/>
      <c r="H8" s="90"/>
      <c r="I8" s="90"/>
      <c r="J8" s="90"/>
      <c r="K8" s="90"/>
    </row>
    <row r="9">
      <c r="F9" s="90"/>
      <c r="G9" s="90"/>
      <c r="H9" s="90"/>
      <c r="I9" s="90"/>
      <c r="J9" s="90"/>
      <c r="K9" s="90"/>
    </row>
    <row r="10" ht="25.5" customHeight="1">
      <c r="F10" s="90"/>
      <c r="G10" s="90"/>
      <c r="H10" s="90"/>
      <c r="I10" s="90"/>
      <c r="J10" s="90"/>
      <c r="K10" s="90"/>
    </row>
    <row r="11" ht="27.75" customHeight="1">
      <c r="F11" s="90"/>
      <c r="G11" s="90"/>
      <c r="H11" s="90"/>
      <c r="I11" s="90"/>
      <c r="J11" s="90"/>
      <c r="K11" s="90"/>
    </row>
    <row r="12">
      <c r="F12" s="90"/>
      <c r="G12" s="90"/>
      <c r="H12" s="90"/>
      <c r="I12" s="90"/>
      <c r="J12" s="90"/>
      <c r="K12" s="90"/>
    </row>
    <row r="13">
      <c r="F13" s="90"/>
      <c r="G13" s="90"/>
      <c r="H13" s="90"/>
      <c r="I13" s="90"/>
      <c r="J13" s="90"/>
      <c r="K13" s="90"/>
    </row>
    <row r="14">
      <c r="F14" s="90"/>
      <c r="G14" s="90"/>
      <c r="H14" s="90"/>
      <c r="I14" s="90"/>
      <c r="J14" s="90"/>
      <c r="K14" s="90"/>
    </row>
  </sheetData>
  <drawing r:id="rId1"/>
</worksheet>
</file>