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vent-my.sharepoint.com/personal/esteban_martin_bravent_net/Documents/02 Projects/06 Codehouse/01 Curso base de datos/02 Code/sesion 2/"/>
    </mc:Choice>
  </mc:AlternateContent>
  <xr:revisionPtr revIDLastSave="120" documentId="8_{68E155ED-F54A-4E28-ACCE-39DD63E18FC0}" xr6:coauthVersionLast="47" xr6:coauthVersionMax="47" xr10:uidLastSave="{59142669-7143-4AA4-BB78-71D88A505464}"/>
  <bookViews>
    <workbookView xWindow="-120" yWindow="-120" windowWidth="29040" windowHeight="15720" firstSheet="2" activeTab="2" xr2:uid="{874ED463-A341-406F-8346-C893E682BC1A}"/>
  </bookViews>
  <sheets>
    <sheet name="inventario_principal" sheetId="1" r:id="rId1"/>
    <sheet name="ventas" sheetId="2" r:id="rId2"/>
    <sheet name="inventario_secundari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3" l="1"/>
  <c r="M3" i="3"/>
  <c r="M2" i="3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<sst xmlns="http://schemas.openxmlformats.org/spreadsheetml/2006/main" count="179" uniqueCount="84">
  <si>
    <t>id_inventartio</t>
  </si>
  <si>
    <t>matricula</t>
  </si>
  <si>
    <t>color</t>
  </si>
  <si>
    <t>marca</t>
  </si>
  <si>
    <t>modelo</t>
  </si>
  <si>
    <t>numero puertas</t>
  </si>
  <si>
    <t>motor (potencia)</t>
  </si>
  <si>
    <t xml:space="preserve">km </t>
  </si>
  <si>
    <t>lugar de fabricación</t>
  </si>
  <si>
    <t>Fecha fabricación</t>
  </si>
  <si>
    <t>Precio venta</t>
  </si>
  <si>
    <t>Precio de compra</t>
  </si>
  <si>
    <t>margen</t>
  </si>
  <si>
    <t>00000000A</t>
  </si>
  <si>
    <t>Amarillo</t>
  </si>
  <si>
    <t>Seat</t>
  </si>
  <si>
    <t>Ateca</t>
  </si>
  <si>
    <t>España</t>
  </si>
  <si>
    <t>00000000B</t>
  </si>
  <si>
    <t>Verde</t>
  </si>
  <si>
    <t>Audi</t>
  </si>
  <si>
    <t>Alemania</t>
  </si>
  <si>
    <t>00000000C</t>
  </si>
  <si>
    <t>Azul</t>
  </si>
  <si>
    <t>Tesla</t>
  </si>
  <si>
    <t>Model 3</t>
  </si>
  <si>
    <t>EEUU</t>
  </si>
  <si>
    <t>00000000D</t>
  </si>
  <si>
    <t>Blanco</t>
  </si>
  <si>
    <t>00000000E</t>
  </si>
  <si>
    <t>Ibiza</t>
  </si>
  <si>
    <t>00000000F</t>
  </si>
  <si>
    <t>00000000G</t>
  </si>
  <si>
    <t>Q3</t>
  </si>
  <si>
    <t>00000000H</t>
  </si>
  <si>
    <t>00000000I</t>
  </si>
  <si>
    <t>00000000J</t>
  </si>
  <si>
    <t>00000000K</t>
  </si>
  <si>
    <t>00000000L</t>
  </si>
  <si>
    <t>Q5</t>
  </si>
  <si>
    <t>00000000M</t>
  </si>
  <si>
    <t>00000000O</t>
  </si>
  <si>
    <t>00000000P</t>
  </si>
  <si>
    <t>Cordova</t>
  </si>
  <si>
    <t>TT</t>
  </si>
  <si>
    <t>00000000R</t>
  </si>
  <si>
    <t>Rosa</t>
  </si>
  <si>
    <t>00000000S</t>
  </si>
  <si>
    <t>Azul Celeste</t>
  </si>
  <si>
    <t>Renault</t>
  </si>
  <si>
    <t>Megane</t>
  </si>
  <si>
    <t>Francia</t>
  </si>
  <si>
    <t>00000000T</t>
  </si>
  <si>
    <t>Negro</t>
  </si>
  <si>
    <t>00000001A</t>
  </si>
  <si>
    <t>Ocre</t>
  </si>
  <si>
    <t>volkswagen</t>
  </si>
  <si>
    <t>Polo</t>
  </si>
  <si>
    <t>00000001B</t>
  </si>
  <si>
    <t>00000001C</t>
  </si>
  <si>
    <t>00000001D</t>
  </si>
  <si>
    <t>Golf</t>
  </si>
  <si>
    <t>Aelmania</t>
  </si>
  <si>
    <t>00000001E</t>
  </si>
  <si>
    <t>Spain</t>
  </si>
  <si>
    <t>00000001F</t>
  </si>
  <si>
    <t>Porche</t>
  </si>
  <si>
    <t>Carrera</t>
  </si>
  <si>
    <t>Italy</t>
  </si>
  <si>
    <t>id_cliente</t>
  </si>
  <si>
    <t>fecha de compra</t>
  </si>
  <si>
    <t>matricula vehiculo</t>
  </si>
  <si>
    <t>Pagado</t>
  </si>
  <si>
    <t>recogido</t>
  </si>
  <si>
    <t>true</t>
  </si>
  <si>
    <t>false</t>
  </si>
  <si>
    <t>00000002H</t>
  </si>
  <si>
    <t>00000003A</t>
  </si>
  <si>
    <t>00000003B</t>
  </si>
  <si>
    <t>Ferrari</t>
  </si>
  <si>
    <t>Italia</t>
  </si>
  <si>
    <t>00000003C</t>
  </si>
  <si>
    <t>Citroen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</si>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</sst>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1F52-D2A4-419D-9114-7FD4272B80A7}">
  <dimension ref="A1:M26"/>
  <sheetViews>
    <sheetView workbookViewId="0">
      <selection sqref="A1:M4"/>
    </sheetView>
  </sheetViews>
  <sheetFormatPr defaultRowHeight="15"/>
  <cols>
    <col min="1" max="1" width="13.7109375" bestFit="1" customWidth="1"/>
    <col min="2" max="2" width="11.42578125" customWidth="1"/>
    <col min="3" max="3" width="12.7109375" customWidth="1"/>
    <col min="4" max="4" width="13.140625" customWidth="1"/>
    <col min="5" max="5" width="12.5703125" customWidth="1"/>
    <col min="6" max="6" width="15.28515625" bestFit="1" customWidth="1"/>
    <col min="7" max="7" width="16.140625" bestFit="1" customWidth="1"/>
    <col min="8" max="8" width="12.7109375" customWidth="1"/>
    <col min="9" max="9" width="19.7109375" bestFit="1" customWidth="1"/>
    <col min="10" max="10" width="16.42578125" bestFit="1" customWidth="1"/>
    <col min="11" max="11" width="15.85546875" customWidth="1"/>
    <col min="12" max="12" width="16.42578125" bestFit="1" customWidth="1"/>
    <col min="13" max="13" width="14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5</v>
      </c>
      <c r="G2">
        <v>190</v>
      </c>
      <c r="H2">
        <v>0</v>
      </c>
      <c r="I2" t="s">
        <v>17</v>
      </c>
      <c r="J2" s="4">
        <v>44124</v>
      </c>
      <c r="K2">
        <v>10000</v>
      </c>
      <c r="L2">
        <v>500</v>
      </c>
      <c r="M2" s="3">
        <f>(K2-L2)/K2</f>
        <v>0.95</v>
      </c>
    </row>
    <row r="3" spans="1:13">
      <c r="A3">
        <v>2</v>
      </c>
      <c r="B3" t="s">
        <v>18</v>
      </c>
      <c r="C3" t="s">
        <v>19</v>
      </c>
      <c r="D3" t="s">
        <v>20</v>
      </c>
      <c r="F3">
        <v>5</v>
      </c>
      <c r="G3">
        <v>150</v>
      </c>
      <c r="H3">
        <v>0</v>
      </c>
      <c r="I3" t="s">
        <v>21</v>
      </c>
      <c r="J3" s="4">
        <v>44094</v>
      </c>
      <c r="K3">
        <v>20000</v>
      </c>
      <c r="L3">
        <v>15000</v>
      </c>
      <c r="M3" s="3">
        <f t="shared" ref="M3:M6" si="0">(K3-L3)/K3</f>
        <v>0.25</v>
      </c>
    </row>
    <row r="4" spans="1:13">
      <c r="A4">
        <v>3</v>
      </c>
      <c r="B4" t="s">
        <v>22</v>
      </c>
      <c r="C4" t="s">
        <v>23</v>
      </c>
      <c r="D4" t="s">
        <v>24</v>
      </c>
      <c r="E4" t="s">
        <v>25</v>
      </c>
      <c r="F4">
        <v>3</v>
      </c>
      <c r="G4">
        <v>135</v>
      </c>
      <c r="H4">
        <v>100</v>
      </c>
      <c r="I4" t="s">
        <v>26</v>
      </c>
      <c r="J4" s="4">
        <v>44124</v>
      </c>
      <c r="K4">
        <v>40000</v>
      </c>
      <c r="L4">
        <v>30000</v>
      </c>
      <c r="M4" s="3">
        <f t="shared" si="0"/>
        <v>0.25</v>
      </c>
    </row>
    <row r="5" spans="1:13">
      <c r="A5">
        <v>4</v>
      </c>
      <c r="B5" t="s">
        <v>27</v>
      </c>
      <c r="C5" t="s">
        <v>28</v>
      </c>
      <c r="D5" t="s">
        <v>24</v>
      </c>
      <c r="E5" t="s">
        <v>25</v>
      </c>
      <c r="F5">
        <v>3</v>
      </c>
      <c r="G5">
        <v>124</v>
      </c>
      <c r="H5">
        <v>6000</v>
      </c>
      <c r="I5" t="s">
        <v>26</v>
      </c>
      <c r="J5" s="4">
        <v>43758</v>
      </c>
      <c r="K5">
        <v>2000</v>
      </c>
      <c r="L5">
        <v>600</v>
      </c>
      <c r="M5" s="3">
        <f t="shared" si="0"/>
        <v>0.7</v>
      </c>
    </row>
    <row r="6" spans="1:13">
      <c r="A6">
        <v>5</v>
      </c>
      <c r="B6" t="s">
        <v>29</v>
      </c>
      <c r="C6" t="s">
        <v>28</v>
      </c>
      <c r="D6" t="s">
        <v>15</v>
      </c>
      <c r="E6" t="s">
        <v>30</v>
      </c>
      <c r="F6">
        <v>5</v>
      </c>
      <c r="G6">
        <v>80</v>
      </c>
      <c r="H6">
        <v>0</v>
      </c>
      <c r="I6" t="s">
        <v>17</v>
      </c>
      <c r="J6" s="4">
        <v>44124</v>
      </c>
      <c r="K6">
        <v>80000</v>
      </c>
      <c r="L6">
        <v>50000</v>
      </c>
      <c r="M6" s="3">
        <f t="shared" si="0"/>
        <v>0.375</v>
      </c>
    </row>
    <row r="7" spans="1:13">
      <c r="A7">
        <v>6</v>
      </c>
      <c r="B7" t="s">
        <v>31</v>
      </c>
      <c r="C7" t="s">
        <v>14</v>
      </c>
      <c r="D7" t="s">
        <v>15</v>
      </c>
      <c r="E7" t="s">
        <v>30</v>
      </c>
      <c r="F7">
        <v>5</v>
      </c>
      <c r="G7">
        <v>90</v>
      </c>
      <c r="H7">
        <v>0</v>
      </c>
      <c r="I7" t="s">
        <v>17</v>
      </c>
      <c r="J7" s="4">
        <v>44124</v>
      </c>
      <c r="K7">
        <v>10000</v>
      </c>
      <c r="L7">
        <v>500</v>
      </c>
      <c r="M7" s="3">
        <f>(K7-L7)/K7</f>
        <v>0.95</v>
      </c>
    </row>
    <row r="8" spans="1:13">
      <c r="A8">
        <v>7</v>
      </c>
      <c r="B8" t="s">
        <v>32</v>
      </c>
      <c r="C8" t="s">
        <v>19</v>
      </c>
      <c r="D8" t="s">
        <v>20</v>
      </c>
      <c r="E8" t="s">
        <v>33</v>
      </c>
      <c r="F8">
        <v>5</v>
      </c>
      <c r="G8">
        <v>160</v>
      </c>
      <c r="H8">
        <v>0</v>
      </c>
      <c r="I8" t="s">
        <v>21</v>
      </c>
      <c r="J8" s="4">
        <v>44094</v>
      </c>
      <c r="K8">
        <v>20000</v>
      </c>
      <c r="L8">
        <v>15000</v>
      </c>
      <c r="M8" s="3">
        <f t="shared" ref="M8:M11" si="1">(K8-L8)/K8</f>
        <v>0.25</v>
      </c>
    </row>
    <row r="9" spans="1:13">
      <c r="A9">
        <v>8</v>
      </c>
      <c r="B9" t="s">
        <v>34</v>
      </c>
      <c r="C9" t="s">
        <v>23</v>
      </c>
      <c r="D9" t="s">
        <v>24</v>
      </c>
      <c r="E9" t="s">
        <v>25</v>
      </c>
      <c r="F9">
        <v>3</v>
      </c>
      <c r="G9">
        <v>125</v>
      </c>
      <c r="H9">
        <v>100</v>
      </c>
      <c r="I9" t="s">
        <v>26</v>
      </c>
      <c r="J9" s="4">
        <v>44124</v>
      </c>
      <c r="K9">
        <v>40000</v>
      </c>
      <c r="L9">
        <v>30000</v>
      </c>
      <c r="M9" s="3">
        <f t="shared" si="1"/>
        <v>0.25</v>
      </c>
    </row>
    <row r="10" spans="1:13">
      <c r="A10">
        <v>9</v>
      </c>
      <c r="B10" t="s">
        <v>35</v>
      </c>
      <c r="C10" t="s">
        <v>28</v>
      </c>
      <c r="D10" t="s">
        <v>24</v>
      </c>
      <c r="E10" t="s">
        <v>25</v>
      </c>
      <c r="F10">
        <v>3</v>
      </c>
      <c r="G10">
        <v>120</v>
      </c>
      <c r="H10">
        <v>6000</v>
      </c>
      <c r="I10" t="s">
        <v>26</v>
      </c>
      <c r="J10" s="4">
        <v>43758</v>
      </c>
      <c r="K10">
        <v>2000</v>
      </c>
      <c r="L10">
        <v>600</v>
      </c>
      <c r="M10" s="3">
        <f t="shared" si="1"/>
        <v>0.7</v>
      </c>
    </row>
    <row r="11" spans="1:13">
      <c r="A11">
        <v>10</v>
      </c>
      <c r="B11" t="s">
        <v>36</v>
      </c>
      <c r="C11" t="s">
        <v>28</v>
      </c>
      <c r="D11" t="s">
        <v>15</v>
      </c>
      <c r="E11" t="s">
        <v>30</v>
      </c>
      <c r="F11">
        <v>5</v>
      </c>
      <c r="G11">
        <v>90</v>
      </c>
      <c r="H11">
        <v>0</v>
      </c>
      <c r="I11" t="s">
        <v>17</v>
      </c>
      <c r="J11" s="4">
        <v>44124</v>
      </c>
      <c r="K11">
        <v>80000</v>
      </c>
      <c r="L11">
        <v>50000</v>
      </c>
      <c r="M11" s="3">
        <f t="shared" si="1"/>
        <v>0.375</v>
      </c>
    </row>
    <row r="12" spans="1:13">
      <c r="A12">
        <v>11</v>
      </c>
      <c r="B12" t="s">
        <v>37</v>
      </c>
      <c r="C12" t="s">
        <v>14</v>
      </c>
      <c r="D12" t="s">
        <v>15</v>
      </c>
      <c r="E12" t="s">
        <v>30</v>
      </c>
      <c r="F12">
        <v>5</v>
      </c>
      <c r="G12">
        <v>90</v>
      </c>
      <c r="H12">
        <v>0</v>
      </c>
      <c r="I12" t="s">
        <v>17</v>
      </c>
      <c r="J12" s="4">
        <v>44124</v>
      </c>
      <c r="K12">
        <v>10000</v>
      </c>
      <c r="L12">
        <v>500</v>
      </c>
      <c r="M12" s="3">
        <f>(K12-L12)/K12</f>
        <v>0.95</v>
      </c>
    </row>
    <row r="13" spans="1:13">
      <c r="A13">
        <v>12</v>
      </c>
      <c r="B13" t="s">
        <v>38</v>
      </c>
      <c r="C13" t="s">
        <v>19</v>
      </c>
      <c r="D13" t="s">
        <v>20</v>
      </c>
      <c r="E13" t="s">
        <v>39</v>
      </c>
      <c r="F13">
        <v>5</v>
      </c>
      <c r="G13">
        <v>150</v>
      </c>
      <c r="H13">
        <v>0</v>
      </c>
      <c r="I13" t="s">
        <v>21</v>
      </c>
      <c r="J13" s="4">
        <v>44094</v>
      </c>
      <c r="K13">
        <v>20000</v>
      </c>
      <c r="L13">
        <v>15000</v>
      </c>
      <c r="M13" s="3">
        <f t="shared" ref="M13:M22" si="2">(K13-L13)/K13</f>
        <v>0.25</v>
      </c>
    </row>
    <row r="14" spans="1:13">
      <c r="A14">
        <v>13</v>
      </c>
      <c r="B14" t="s">
        <v>40</v>
      </c>
      <c r="C14" t="s">
        <v>23</v>
      </c>
      <c r="D14" t="s">
        <v>24</v>
      </c>
      <c r="E14" t="s">
        <v>25</v>
      </c>
      <c r="F14">
        <v>5</v>
      </c>
      <c r="G14">
        <v>120</v>
      </c>
      <c r="H14">
        <v>100</v>
      </c>
      <c r="I14" t="s">
        <v>26</v>
      </c>
      <c r="J14" s="4">
        <v>44489</v>
      </c>
      <c r="K14">
        <v>40000</v>
      </c>
      <c r="L14">
        <v>30000</v>
      </c>
      <c r="M14" s="3">
        <f t="shared" si="2"/>
        <v>0.25</v>
      </c>
    </row>
    <row r="15" spans="1:13">
      <c r="A15">
        <v>14</v>
      </c>
      <c r="B15" t="s">
        <v>41</v>
      </c>
      <c r="C15" t="s">
        <v>28</v>
      </c>
      <c r="D15" t="s">
        <v>24</v>
      </c>
      <c r="E15" t="s">
        <v>25</v>
      </c>
      <c r="F15">
        <v>5</v>
      </c>
      <c r="G15">
        <v>150</v>
      </c>
      <c r="H15">
        <v>6000</v>
      </c>
      <c r="I15" t="s">
        <v>26</v>
      </c>
      <c r="J15" s="4">
        <v>44489</v>
      </c>
      <c r="K15">
        <v>2000</v>
      </c>
      <c r="L15">
        <v>600</v>
      </c>
      <c r="M15" s="3">
        <f t="shared" si="2"/>
        <v>0.7</v>
      </c>
    </row>
    <row r="16" spans="1:13">
      <c r="A16">
        <v>15</v>
      </c>
      <c r="B16" t="s">
        <v>42</v>
      </c>
      <c r="C16" t="s">
        <v>28</v>
      </c>
      <c r="D16" t="s">
        <v>15</v>
      </c>
      <c r="E16" t="s">
        <v>43</v>
      </c>
      <c r="F16">
        <v>5</v>
      </c>
      <c r="G16">
        <v>100</v>
      </c>
      <c r="H16">
        <v>0</v>
      </c>
      <c r="I16" t="s">
        <v>17</v>
      </c>
      <c r="J16" s="4">
        <v>44124</v>
      </c>
      <c r="K16">
        <v>80000</v>
      </c>
      <c r="L16">
        <v>50000</v>
      </c>
      <c r="M16" s="3">
        <f t="shared" si="2"/>
        <v>0.375</v>
      </c>
    </row>
    <row r="17" spans="1:13">
      <c r="A17">
        <v>16</v>
      </c>
      <c r="B17" t="s">
        <v>37</v>
      </c>
      <c r="C17" t="s">
        <v>19</v>
      </c>
      <c r="D17" t="s">
        <v>20</v>
      </c>
      <c r="E17" t="s">
        <v>44</v>
      </c>
      <c r="F17">
        <v>3</v>
      </c>
      <c r="G17">
        <v>230</v>
      </c>
      <c r="H17">
        <v>0</v>
      </c>
      <c r="I17" t="s">
        <v>21</v>
      </c>
      <c r="J17" s="4">
        <v>44114</v>
      </c>
      <c r="K17">
        <v>30000</v>
      </c>
      <c r="L17">
        <v>20000</v>
      </c>
      <c r="M17" s="3">
        <f t="shared" si="2"/>
        <v>0.33333333333333331</v>
      </c>
    </row>
    <row r="18" spans="1:13">
      <c r="A18">
        <v>17</v>
      </c>
      <c r="B18" t="s">
        <v>45</v>
      </c>
      <c r="C18" t="s">
        <v>46</v>
      </c>
      <c r="D18" t="s">
        <v>20</v>
      </c>
      <c r="E18" t="s">
        <v>44</v>
      </c>
      <c r="F18">
        <v>3</v>
      </c>
      <c r="G18">
        <v>230</v>
      </c>
      <c r="H18">
        <v>100</v>
      </c>
      <c r="I18" t="s">
        <v>21</v>
      </c>
      <c r="J18" s="4">
        <v>44124</v>
      </c>
      <c r="K18">
        <v>25000</v>
      </c>
      <c r="L18">
        <v>18000</v>
      </c>
      <c r="M18" s="3">
        <f t="shared" si="2"/>
        <v>0.28000000000000003</v>
      </c>
    </row>
    <row r="19" spans="1:13">
      <c r="A19">
        <v>18</v>
      </c>
      <c r="B19" t="s">
        <v>47</v>
      </c>
      <c r="C19" t="s">
        <v>48</v>
      </c>
      <c r="D19" t="s">
        <v>49</v>
      </c>
      <c r="E19" t="s">
        <v>50</v>
      </c>
      <c r="F19">
        <v>5</v>
      </c>
      <c r="G19">
        <v>100</v>
      </c>
      <c r="H19">
        <v>0</v>
      </c>
      <c r="I19" t="s">
        <v>51</v>
      </c>
      <c r="J19" s="4">
        <v>44124</v>
      </c>
      <c r="K19">
        <v>24000</v>
      </c>
      <c r="L19">
        <v>10000</v>
      </c>
      <c r="M19" s="3">
        <f t="shared" si="2"/>
        <v>0.58333333333333337</v>
      </c>
    </row>
    <row r="20" spans="1:13">
      <c r="A20">
        <v>19</v>
      </c>
      <c r="B20" t="s">
        <v>52</v>
      </c>
      <c r="C20" t="s">
        <v>53</v>
      </c>
      <c r="D20" t="s">
        <v>49</v>
      </c>
      <c r="E20" t="s">
        <v>50</v>
      </c>
      <c r="F20">
        <v>5</v>
      </c>
      <c r="G20">
        <v>100</v>
      </c>
      <c r="H20">
        <v>0</v>
      </c>
      <c r="I20" t="s">
        <v>51</v>
      </c>
      <c r="J20" s="4">
        <v>44124</v>
      </c>
      <c r="K20">
        <v>24000</v>
      </c>
      <c r="L20">
        <v>10000</v>
      </c>
      <c r="M20" s="3">
        <f t="shared" si="2"/>
        <v>0.58333333333333337</v>
      </c>
    </row>
    <row r="21" spans="1:13">
      <c r="A21">
        <v>20</v>
      </c>
      <c r="B21" t="s">
        <v>54</v>
      </c>
      <c r="C21" t="s">
        <v>55</v>
      </c>
      <c r="D21" t="s">
        <v>56</v>
      </c>
      <c r="E21" t="s">
        <v>57</v>
      </c>
      <c r="F21">
        <v>5</v>
      </c>
      <c r="G21">
        <v>150</v>
      </c>
      <c r="H21">
        <v>0</v>
      </c>
      <c r="I21" t="s">
        <v>21</v>
      </c>
      <c r="J21" s="4">
        <v>44124</v>
      </c>
      <c r="K21">
        <v>23000</v>
      </c>
      <c r="L21">
        <v>9000</v>
      </c>
      <c r="M21" s="3">
        <f t="shared" si="2"/>
        <v>0.60869565217391308</v>
      </c>
    </row>
    <row r="22" spans="1:13">
      <c r="A22">
        <v>21</v>
      </c>
      <c r="B22" t="s">
        <v>58</v>
      </c>
      <c r="C22" t="s">
        <v>14</v>
      </c>
      <c r="D22" t="s">
        <v>56</v>
      </c>
      <c r="E22" t="s">
        <v>57</v>
      </c>
      <c r="F22">
        <v>5</v>
      </c>
      <c r="G22">
        <v>100</v>
      </c>
      <c r="H22">
        <v>3000</v>
      </c>
      <c r="I22" t="s">
        <v>21</v>
      </c>
      <c r="J22" s="4">
        <v>44124</v>
      </c>
      <c r="K22">
        <v>20000</v>
      </c>
      <c r="L22">
        <v>5000</v>
      </c>
      <c r="M22" s="3">
        <f t="shared" si="2"/>
        <v>0.75</v>
      </c>
    </row>
    <row r="23" spans="1:13">
      <c r="A23">
        <v>22</v>
      </c>
      <c r="B23" t="s">
        <v>59</v>
      </c>
      <c r="C23" t="s">
        <v>28</v>
      </c>
      <c r="D23" t="s">
        <v>56</v>
      </c>
      <c r="F23">
        <v>5</v>
      </c>
      <c r="G23">
        <v>120</v>
      </c>
      <c r="J23" s="4">
        <v>44124</v>
      </c>
      <c r="M23" s="3"/>
    </row>
    <row r="24" spans="1:13">
      <c r="A24">
        <v>23</v>
      </c>
      <c r="B24" t="s">
        <v>60</v>
      </c>
      <c r="C24" t="s">
        <v>28</v>
      </c>
      <c r="D24" t="s">
        <v>56</v>
      </c>
      <c r="E24" t="s">
        <v>61</v>
      </c>
      <c r="F24">
        <v>5</v>
      </c>
      <c r="G24">
        <v>120</v>
      </c>
      <c r="I24" t="s">
        <v>62</v>
      </c>
      <c r="J24" s="4">
        <v>44124</v>
      </c>
      <c r="M24" s="3"/>
    </row>
    <row r="25" spans="1:13">
      <c r="A25">
        <v>24</v>
      </c>
      <c r="B25" t="s">
        <v>63</v>
      </c>
      <c r="C25" t="s">
        <v>28</v>
      </c>
      <c r="D25" t="s">
        <v>15</v>
      </c>
      <c r="E25" t="s">
        <v>30</v>
      </c>
      <c r="F25">
        <v>5</v>
      </c>
      <c r="G25">
        <v>90</v>
      </c>
      <c r="I25" t="s">
        <v>64</v>
      </c>
      <c r="J25" s="4">
        <v>44124</v>
      </c>
      <c r="M25" s="3"/>
    </row>
    <row r="26" spans="1:13">
      <c r="A26">
        <v>25</v>
      </c>
      <c r="B26" t="s">
        <v>65</v>
      </c>
      <c r="C26" t="s">
        <v>53</v>
      </c>
      <c r="D26" t="s">
        <v>66</v>
      </c>
      <c r="E26" t="s">
        <v>67</v>
      </c>
      <c r="F26">
        <v>2</v>
      </c>
      <c r="G26">
        <v>400</v>
      </c>
      <c r="I26" t="s">
        <v>68</v>
      </c>
      <c r="J26" s="4">
        <v>44124</v>
      </c>
      <c r="M2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BDC9-F39B-4AE1-A81E-C5E74402A15D}">
  <dimension ref="A1:E5"/>
  <sheetViews>
    <sheetView workbookViewId="0">
      <selection activeCell="B1" sqref="B1"/>
    </sheetView>
  </sheetViews>
  <sheetFormatPr defaultRowHeight="15"/>
  <cols>
    <col min="1" max="1" width="20.28515625" customWidth="1"/>
    <col min="2" max="2" width="20.85546875" customWidth="1"/>
    <col min="3" max="3" width="20.28515625" customWidth="1"/>
    <col min="4" max="4" width="13.85546875" customWidth="1"/>
    <col min="5" max="5" width="13" customWidth="1"/>
    <col min="6" max="6" width="15.42578125" customWidth="1"/>
  </cols>
  <sheetData>
    <row r="1" spans="1: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5">
      <c r="A2">
        <v>1</v>
      </c>
      <c r="B2" s="4">
        <v>44593</v>
      </c>
      <c r="C2" t="s">
        <v>32</v>
      </c>
      <c r="D2" s="5" t="s">
        <v>74</v>
      </c>
      <c r="E2" s="5" t="s">
        <v>75</v>
      </c>
    </row>
    <row r="3" spans="1:5">
      <c r="A3">
        <v>2</v>
      </c>
      <c r="B3" s="4">
        <v>44593</v>
      </c>
      <c r="C3" t="s">
        <v>34</v>
      </c>
      <c r="D3" s="5" t="s">
        <v>74</v>
      </c>
      <c r="E3" s="5" t="s">
        <v>74</v>
      </c>
    </row>
    <row r="4" spans="1:5">
      <c r="A4">
        <v>3</v>
      </c>
      <c r="B4" s="4">
        <v>44593</v>
      </c>
      <c r="C4" t="s">
        <v>35</v>
      </c>
      <c r="D4" s="5" t="s">
        <v>75</v>
      </c>
      <c r="E4" s="5" t="s">
        <v>75</v>
      </c>
    </row>
    <row r="5" spans="1:5">
      <c r="A5">
        <v>4</v>
      </c>
      <c r="B5" s="4">
        <v>44593</v>
      </c>
      <c r="C5" t="s">
        <v>76</v>
      </c>
      <c r="D5" s="5" t="s">
        <v>75</v>
      </c>
      <c r="E5" s="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3BB0-D620-4E22-90E9-C524BE0E8EE6}">
  <dimension ref="A1:M4"/>
  <sheetViews>
    <sheetView tabSelected="1" workbookViewId="0"/>
  </sheetViews>
  <sheetFormatPr defaultRowHeight="15"/>
  <cols>
    <col min="1" max="1" width="13.7109375" bestFit="1" customWidth="1"/>
    <col min="2" max="2" width="14.28515625" customWidth="1"/>
    <col min="3" max="3" width="13.85546875" customWidth="1"/>
    <col min="4" max="4" width="13.140625" customWidth="1"/>
    <col min="5" max="5" width="12.7109375" customWidth="1"/>
    <col min="6" max="6" width="15" customWidth="1"/>
    <col min="7" max="7" width="15.140625" customWidth="1"/>
    <col min="8" max="8" width="13.42578125" customWidth="1"/>
    <col min="9" max="9" width="17.140625" customWidth="1"/>
    <col min="10" max="10" width="19.42578125" customWidth="1"/>
    <col min="11" max="11" width="16.5703125" customWidth="1"/>
    <col min="12" max="12" width="20.5703125" customWidth="1"/>
    <col min="13" max="13" width="14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77</v>
      </c>
      <c r="C2" t="s">
        <v>14</v>
      </c>
      <c r="D2" t="s">
        <v>15</v>
      </c>
      <c r="E2" t="s">
        <v>30</v>
      </c>
      <c r="F2">
        <v>5</v>
      </c>
      <c r="G2">
        <v>80</v>
      </c>
      <c r="H2">
        <v>0</v>
      </c>
      <c r="I2" t="s">
        <v>17</v>
      </c>
      <c r="J2" s="4">
        <v>44550</v>
      </c>
      <c r="K2">
        <v>10000</v>
      </c>
      <c r="L2">
        <v>7500</v>
      </c>
      <c r="M2" s="3">
        <f>(K2-L2)/K2</f>
        <v>0.25</v>
      </c>
    </row>
    <row r="3" spans="1:13">
      <c r="A3">
        <v>2</v>
      </c>
      <c r="B3" t="s">
        <v>78</v>
      </c>
      <c r="C3" t="s">
        <v>19</v>
      </c>
      <c r="D3" t="s">
        <v>79</v>
      </c>
      <c r="F3">
        <v>2</v>
      </c>
      <c r="G3">
        <v>500</v>
      </c>
      <c r="H3">
        <v>0</v>
      </c>
      <c r="I3" t="s">
        <v>80</v>
      </c>
      <c r="J3" s="4">
        <v>44560</v>
      </c>
      <c r="K3">
        <v>100000</v>
      </c>
      <c r="L3">
        <v>80000</v>
      </c>
      <c r="M3" s="3">
        <f t="shared" ref="M3:M4" si="0">(K3-L3)/K3</f>
        <v>0.2</v>
      </c>
    </row>
    <row r="4" spans="1:13">
      <c r="A4">
        <v>3</v>
      </c>
      <c r="B4" t="s">
        <v>81</v>
      </c>
      <c r="C4" t="s">
        <v>23</v>
      </c>
      <c r="D4" t="s">
        <v>82</v>
      </c>
      <c r="E4" t="s">
        <v>83</v>
      </c>
      <c r="F4">
        <v>5</v>
      </c>
      <c r="G4">
        <v>110</v>
      </c>
      <c r="H4">
        <v>0</v>
      </c>
      <c r="I4" t="s">
        <v>26</v>
      </c>
      <c r="J4" s="4">
        <v>44517</v>
      </c>
      <c r="K4">
        <v>20000</v>
      </c>
      <c r="L4">
        <v>10000</v>
      </c>
      <c r="M4" s="3">
        <f t="shared" si="0"/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5208B383EDAE458EAE24B776DC7E18" ma:contentTypeVersion="7" ma:contentTypeDescription="Crear nuevo documento." ma:contentTypeScope="" ma:versionID="11be4136453f47136f50136b044ad5a7">
  <xsd:schema xmlns:xsd="http://www.w3.org/2001/XMLSchema" xmlns:xs="http://www.w3.org/2001/XMLSchema" xmlns:p="http://schemas.microsoft.com/office/2006/metadata/properties" xmlns:ns2="985256b2-2a95-4ce6-abd7-91881e650ae8" xmlns:ns3="8565dd2a-4c6e-4720-a0a2-dbbf08eca2e9" targetNamespace="http://schemas.microsoft.com/office/2006/metadata/properties" ma:root="true" ma:fieldsID="db0b6267b47bf42f904c2df2d1699c3d" ns2:_="" ns3:_="">
    <xsd:import namespace="985256b2-2a95-4ce6-abd7-91881e650ae8"/>
    <xsd:import namespace="8565dd2a-4c6e-4720-a0a2-dbbf08eca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256b2-2a95-4ce6-abd7-91881e650a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ecf9f3d-4bb7-429f-b195-7da2cd8e13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5dd2a-4c6e-4720-a0a2-dbbf08eca2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a80d9aa-1f65-4414-9a5e-3f862b5b5ba7}" ma:internalName="TaxCatchAll" ma:showField="CatchAllData" ma:web="8565dd2a-4c6e-4720-a0a2-dbbf08eca2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65dd2a-4c6e-4720-a0a2-dbbf08eca2e9" xsi:nil="true"/>
    <lcf76f155ced4ddcb4097134ff3c332f xmlns="985256b2-2a95-4ce6-abd7-91881e650a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BE406D-B70D-40DB-A22C-CE293AB06221}"/>
</file>

<file path=customXml/itemProps2.xml><?xml version="1.0" encoding="utf-8"?>
<ds:datastoreItem xmlns:ds="http://schemas.openxmlformats.org/officeDocument/2006/customXml" ds:itemID="{A099065A-FF10-4542-8884-A7A32540928C}"/>
</file>

<file path=customXml/itemProps3.xml><?xml version="1.0" encoding="utf-8"?>
<ds:datastoreItem xmlns:ds="http://schemas.openxmlformats.org/officeDocument/2006/customXml" ds:itemID="{4FCD5CB4-020E-4D05-AFFD-56A15EC02F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 Martin Mañogil</dc:creator>
  <cp:keywords/>
  <dc:description/>
  <cp:lastModifiedBy>Damaris Raboso Garcia De La Torre</cp:lastModifiedBy>
  <cp:revision/>
  <dcterms:created xsi:type="dcterms:W3CDTF">2022-07-29T06:53:26Z</dcterms:created>
  <dcterms:modified xsi:type="dcterms:W3CDTF">2022-08-01T09:51:53Z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0x010100F55208B383EDAE458EAE24B776DC7E18</vt:lpwstr>
  </property>
</Properties>
</file>