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 firstSheet="1" activeTab="1"/>
  </bookViews>
  <sheets>
    <sheet name="2012年XX班班费使用情况统计表" sheetId="8" r:id="rId1"/>
    <sheet name="人事信息" sheetId="14" r:id="rId2"/>
    <sheet name="Sheet1" sheetId="15" r:id="rId3"/>
    <sheet name="Sheet2" sheetId="16" r:id="rId4"/>
    <sheet name="Sheet3" sheetId="17" r:id="rId5"/>
  </sheets>
  <calcPr calcId="145621"/>
</workbook>
</file>

<file path=xl/calcChain.xml><?xml version="1.0" encoding="utf-8"?>
<calcChain xmlns="http://schemas.openxmlformats.org/spreadsheetml/2006/main">
  <c r="F37" i="17" l="1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11" i="17"/>
  <c r="F10" i="17"/>
  <c r="F9" i="17"/>
  <c r="F8" i="17"/>
  <c r="F7" i="17"/>
  <c r="F6" i="17"/>
  <c r="F5" i="17"/>
  <c r="F4" i="17"/>
  <c r="F3" i="17"/>
  <c r="F2" i="17"/>
</calcChain>
</file>

<file path=xl/sharedStrings.xml><?xml version="1.0" encoding="utf-8"?>
<sst xmlns="http://schemas.openxmlformats.org/spreadsheetml/2006/main" count="759" uniqueCount="324">
  <si>
    <t>扬灵</t>
  </si>
  <si>
    <t>胡方</t>
  </si>
  <si>
    <t>郭新</t>
  </si>
  <si>
    <t>周晓明</t>
  </si>
  <si>
    <t>张进明</t>
  </si>
  <si>
    <t>杨阳</t>
  </si>
  <si>
    <t>季度</t>
    <phoneticPr fontId="3" type="noConversion"/>
  </si>
  <si>
    <t>第一季度</t>
    <phoneticPr fontId="3" type="noConversion"/>
  </si>
  <si>
    <t>第二季度</t>
    <phoneticPr fontId="3" type="noConversion"/>
  </si>
  <si>
    <t>第三季度</t>
    <phoneticPr fontId="3" type="noConversion"/>
  </si>
  <si>
    <t>第四季度</t>
    <phoneticPr fontId="3" type="noConversion"/>
  </si>
  <si>
    <t>全年班费总支出</t>
    <phoneticPr fontId="3" type="noConversion"/>
  </si>
  <si>
    <t>全年季度平均支出</t>
    <phoneticPr fontId="3" type="noConversion"/>
  </si>
  <si>
    <t>支出比例</t>
    <phoneticPr fontId="3" type="noConversion"/>
  </si>
  <si>
    <t>2012年XX班班费使用情况统计表</t>
    <phoneticPr fontId="3" type="noConversion"/>
  </si>
  <si>
    <t>班费支出费用</t>
    <phoneticPr fontId="3" type="noConversion"/>
  </si>
  <si>
    <t>序号</t>
    <phoneticPr fontId="5" type="noConversion"/>
  </si>
  <si>
    <t>姓名</t>
    <phoneticPr fontId="5" type="noConversion"/>
  </si>
  <si>
    <t>性别</t>
    <phoneticPr fontId="5" type="noConversion"/>
  </si>
  <si>
    <t>出生日期</t>
    <phoneticPr fontId="5" type="noConversion"/>
  </si>
  <si>
    <t>学历</t>
    <phoneticPr fontId="5" type="noConversion"/>
  </si>
  <si>
    <t>婚姻状况</t>
    <phoneticPr fontId="5" type="noConversion"/>
  </si>
  <si>
    <t>籍贯</t>
    <phoneticPr fontId="5" type="noConversion"/>
  </si>
  <si>
    <t>部门</t>
    <phoneticPr fontId="5" type="noConversion"/>
  </si>
  <si>
    <t>职务</t>
    <phoneticPr fontId="5" type="noConversion"/>
  </si>
  <si>
    <t>职称</t>
    <phoneticPr fontId="5" type="noConversion"/>
  </si>
  <si>
    <t>参加工作日期</t>
    <phoneticPr fontId="5" type="noConversion"/>
  </si>
  <si>
    <t>联系电话</t>
    <phoneticPr fontId="5" type="noConversion"/>
  </si>
  <si>
    <t>基本工资</t>
    <phoneticPr fontId="5" type="noConversion"/>
  </si>
  <si>
    <t>7101</t>
    <phoneticPr fontId="5" type="noConversion"/>
  </si>
  <si>
    <t>黄振华</t>
    <phoneticPr fontId="5" type="noConversion"/>
  </si>
  <si>
    <t>男</t>
    <phoneticPr fontId="5" type="noConversion"/>
  </si>
  <si>
    <t>大专</t>
    <phoneticPr fontId="5" type="noConversion"/>
  </si>
  <si>
    <t>已婚</t>
    <phoneticPr fontId="5" type="noConversion"/>
  </si>
  <si>
    <t>北京</t>
    <phoneticPr fontId="5" type="noConversion"/>
  </si>
  <si>
    <t>经理室</t>
    <phoneticPr fontId="5" type="noConversion"/>
  </si>
  <si>
    <t>董事长</t>
    <phoneticPr fontId="5" type="noConversion"/>
  </si>
  <si>
    <t>高级经济师</t>
    <phoneticPr fontId="5" type="noConversion"/>
  </si>
  <si>
    <t>64000872</t>
  </si>
  <si>
    <t>7102</t>
  </si>
  <si>
    <t>尹洪群</t>
    <phoneticPr fontId="5" type="noConversion"/>
  </si>
  <si>
    <t>男</t>
  </si>
  <si>
    <t>大本</t>
    <phoneticPr fontId="5" type="noConversion"/>
  </si>
  <si>
    <t>山东</t>
    <phoneticPr fontId="5" type="noConversion"/>
  </si>
  <si>
    <t>总经理</t>
    <phoneticPr fontId="5" type="noConversion"/>
  </si>
  <si>
    <t>高级工程师</t>
    <phoneticPr fontId="5" type="noConversion"/>
  </si>
  <si>
    <t>65034080</t>
  </si>
  <si>
    <t>7104</t>
    <phoneticPr fontId="5" type="noConversion"/>
  </si>
  <si>
    <t>博士</t>
    <phoneticPr fontId="5" type="noConversion"/>
  </si>
  <si>
    <t>已婚</t>
  </si>
  <si>
    <t>副总经理</t>
    <phoneticPr fontId="5" type="noConversion"/>
  </si>
  <si>
    <t>经济师</t>
  </si>
  <si>
    <t>66314390</t>
  </si>
  <si>
    <t>7107</t>
    <phoneticPr fontId="5" type="noConversion"/>
  </si>
  <si>
    <t>沈宁</t>
    <phoneticPr fontId="5" type="noConversion"/>
  </si>
  <si>
    <t>女</t>
  </si>
  <si>
    <t>未婚</t>
  </si>
  <si>
    <t>经理室</t>
  </si>
  <si>
    <t>秘书</t>
    <phoneticPr fontId="5" type="noConversion"/>
  </si>
  <si>
    <t>工程师</t>
    <phoneticPr fontId="5" type="noConversion"/>
  </si>
  <si>
    <t>64272883</t>
  </si>
  <si>
    <t>7201</t>
    <phoneticPr fontId="5" type="noConversion"/>
  </si>
  <si>
    <t>赵文</t>
    <phoneticPr fontId="5" type="noConversion"/>
  </si>
  <si>
    <t>人事部</t>
    <phoneticPr fontId="5" type="noConversion"/>
  </si>
  <si>
    <t>部门主管</t>
    <phoneticPr fontId="5" type="noConversion"/>
  </si>
  <si>
    <t>经济师</t>
    <phoneticPr fontId="5" type="noConversion"/>
  </si>
  <si>
    <t>64654756</t>
  </si>
  <si>
    <t>7203</t>
    <phoneticPr fontId="5" type="noConversion"/>
  </si>
  <si>
    <t>四川</t>
    <phoneticPr fontId="5" type="noConversion"/>
  </si>
  <si>
    <t>人事部</t>
  </si>
  <si>
    <t>业务员</t>
    <phoneticPr fontId="5" type="noConversion"/>
  </si>
  <si>
    <t>高级经济师</t>
  </si>
  <si>
    <t>61700659</t>
  </si>
  <si>
    <t>7204</t>
    <phoneticPr fontId="5" type="noConversion"/>
  </si>
  <si>
    <t>67719683</t>
  </si>
  <si>
    <t>7205</t>
    <phoneticPr fontId="5" type="noConversion"/>
  </si>
  <si>
    <t>65805905</t>
  </si>
  <si>
    <t>7207</t>
    <phoneticPr fontId="5" type="noConversion"/>
  </si>
  <si>
    <t>张淑纺</t>
    <phoneticPr fontId="5" type="noConversion"/>
  </si>
  <si>
    <t>安徽</t>
    <phoneticPr fontId="5" type="noConversion"/>
  </si>
  <si>
    <t>统计</t>
    <phoneticPr fontId="5" type="noConversion"/>
  </si>
  <si>
    <t>助理统计师</t>
    <phoneticPr fontId="5" type="noConversion"/>
  </si>
  <si>
    <t>65761446</t>
  </si>
  <si>
    <t>7301</t>
    <phoneticPr fontId="5" type="noConversion"/>
  </si>
  <si>
    <t>李忠旗</t>
    <phoneticPr fontId="5" type="noConversion"/>
  </si>
  <si>
    <t>财务部</t>
    <phoneticPr fontId="5" type="noConversion"/>
  </si>
  <si>
    <t>财务总监</t>
    <phoneticPr fontId="5" type="noConversion"/>
  </si>
  <si>
    <t>高级会计师</t>
    <phoneticPr fontId="5" type="noConversion"/>
  </si>
  <si>
    <t>63035376</t>
  </si>
  <si>
    <t>7302</t>
  </si>
  <si>
    <t>焦戈</t>
    <phoneticPr fontId="5" type="noConversion"/>
  </si>
  <si>
    <t>成本主管</t>
    <phoneticPr fontId="5" type="noConversion"/>
  </si>
  <si>
    <t>66032221</t>
  </si>
  <si>
    <t>7303</t>
  </si>
  <si>
    <t>会计</t>
    <phoneticPr fontId="5" type="noConversion"/>
  </si>
  <si>
    <t>助理会计师</t>
    <phoneticPr fontId="5" type="noConversion"/>
  </si>
  <si>
    <t>65430108</t>
  </si>
  <si>
    <t>7304</t>
  </si>
  <si>
    <t>傅华</t>
    <phoneticPr fontId="5" type="noConversion"/>
  </si>
  <si>
    <t>财务部</t>
  </si>
  <si>
    <t>会计师</t>
    <phoneticPr fontId="5" type="noConversion"/>
  </si>
  <si>
    <t>67624956</t>
  </si>
  <si>
    <t>7305</t>
  </si>
  <si>
    <t>硕士</t>
    <phoneticPr fontId="5" type="noConversion"/>
  </si>
  <si>
    <t>湖北</t>
    <phoneticPr fontId="5" type="noConversion"/>
  </si>
  <si>
    <t>65090099</t>
  </si>
  <si>
    <t>7306</t>
  </si>
  <si>
    <t>任萍</t>
    <phoneticPr fontId="5" type="noConversion"/>
  </si>
  <si>
    <t>出纳</t>
    <phoneticPr fontId="5" type="noConversion"/>
  </si>
  <si>
    <t>63267813</t>
  </si>
  <si>
    <t>7401</t>
    <phoneticPr fontId="5" type="noConversion"/>
  </si>
  <si>
    <t>郭永红</t>
    <phoneticPr fontId="5" type="noConversion"/>
  </si>
  <si>
    <t>天津</t>
    <phoneticPr fontId="5" type="noConversion"/>
  </si>
  <si>
    <t>行政部</t>
    <phoneticPr fontId="5" type="noConversion"/>
  </si>
  <si>
    <t>62175686</t>
  </si>
  <si>
    <t>7402</t>
    <phoneticPr fontId="5" type="noConversion"/>
  </si>
  <si>
    <t>李龙吟</t>
  </si>
  <si>
    <t>未婚</t>
    <phoneticPr fontId="5" type="noConversion"/>
  </si>
  <si>
    <t>吉林</t>
    <phoneticPr fontId="5" type="noConversion"/>
  </si>
  <si>
    <t>行政部</t>
  </si>
  <si>
    <t>助理经济师</t>
  </si>
  <si>
    <t>64041578</t>
  </si>
  <si>
    <t>7405</t>
    <phoneticPr fontId="5" type="noConversion"/>
  </si>
  <si>
    <t>张玉丹</t>
  </si>
  <si>
    <t>65496641</t>
  </si>
  <si>
    <t>7406</t>
  </si>
  <si>
    <t>周金馨</t>
  </si>
  <si>
    <t>65210378</t>
  </si>
  <si>
    <t>7407</t>
  </si>
  <si>
    <t>周新联</t>
  </si>
  <si>
    <t>64789401</t>
  </si>
  <si>
    <t>7408</t>
  </si>
  <si>
    <t>张玟</t>
    <phoneticPr fontId="5" type="noConversion"/>
  </si>
  <si>
    <t>助理经济师</t>
    <phoneticPr fontId="5" type="noConversion"/>
  </si>
  <si>
    <t>64366059</t>
  </si>
  <si>
    <t>7501</t>
    <phoneticPr fontId="5" type="noConversion"/>
  </si>
  <si>
    <t>安晋文</t>
    <phoneticPr fontId="5" type="noConversion"/>
  </si>
  <si>
    <t>陕西</t>
    <phoneticPr fontId="5" type="noConversion"/>
  </si>
  <si>
    <t>公关部</t>
    <phoneticPr fontId="5" type="noConversion"/>
  </si>
  <si>
    <t>65910605</t>
  </si>
  <si>
    <t>7502</t>
    <phoneticPr fontId="5" type="noConversion"/>
  </si>
  <si>
    <t>刘润杰</t>
    <phoneticPr fontId="5" type="noConversion"/>
  </si>
  <si>
    <t>河南</t>
    <phoneticPr fontId="5" type="noConversion"/>
  </si>
  <si>
    <t>外勤</t>
    <phoneticPr fontId="5" type="noConversion"/>
  </si>
  <si>
    <t>67017027</t>
  </si>
  <si>
    <t>7503</t>
  </si>
  <si>
    <t>胡大冈</t>
    <phoneticPr fontId="5" type="noConversion"/>
  </si>
  <si>
    <t>高中</t>
    <phoneticPr fontId="5" type="noConversion"/>
  </si>
  <si>
    <t>公关部</t>
  </si>
  <si>
    <t>65966501</t>
  </si>
  <si>
    <t>7504</t>
  </si>
  <si>
    <t>高俊</t>
  </si>
  <si>
    <t>66111151</t>
  </si>
  <si>
    <t>7505</t>
  </si>
  <si>
    <t>张乐</t>
  </si>
  <si>
    <t>工程师</t>
  </si>
  <si>
    <t>66495881</t>
  </si>
  <si>
    <t>7506</t>
  </si>
  <si>
    <t>李小东</t>
  </si>
  <si>
    <t>64934471</t>
  </si>
  <si>
    <t>7507</t>
  </si>
  <si>
    <t>王霞</t>
  </si>
  <si>
    <t>66394348</t>
  </si>
  <si>
    <t>7601</t>
    <phoneticPr fontId="5" type="noConversion"/>
  </si>
  <si>
    <t>张涛</t>
    <phoneticPr fontId="5" type="noConversion"/>
  </si>
  <si>
    <t>项目一部</t>
    <phoneticPr fontId="5" type="noConversion"/>
  </si>
  <si>
    <t>66018871</t>
  </si>
  <si>
    <t>7603</t>
    <phoneticPr fontId="5" type="noConversion"/>
  </si>
  <si>
    <t>沈核</t>
  </si>
  <si>
    <t>项目一部</t>
  </si>
  <si>
    <t>项目监察</t>
    <phoneticPr fontId="5" type="noConversion"/>
  </si>
  <si>
    <t>高级工程师</t>
  </si>
  <si>
    <t>61704598</t>
  </si>
  <si>
    <t>7604</t>
  </si>
  <si>
    <t>王利华</t>
  </si>
  <si>
    <t>69252039</t>
  </si>
  <si>
    <t>7605</t>
  </si>
  <si>
    <t>靳晋复</t>
  </si>
  <si>
    <t>61501719</t>
  </si>
  <si>
    <t>7606</t>
  </si>
  <si>
    <t>苑平</t>
  </si>
  <si>
    <t>66452531</t>
  </si>
  <si>
    <t>7607</t>
  </si>
  <si>
    <t>李燕</t>
  </si>
  <si>
    <t>66295786</t>
  </si>
  <si>
    <t>7608</t>
  </si>
  <si>
    <t>郝海为</t>
  </si>
  <si>
    <t>66213429</t>
  </si>
  <si>
    <t>7609</t>
  </si>
  <si>
    <t>盛代国</t>
  </si>
  <si>
    <t>66885107</t>
  </si>
  <si>
    <t>7610</t>
  </si>
  <si>
    <t>宋维昆</t>
    <phoneticPr fontId="5" type="noConversion"/>
  </si>
  <si>
    <t>中专</t>
    <phoneticPr fontId="5" type="noConversion"/>
  </si>
  <si>
    <t>63021549</t>
  </si>
  <si>
    <t>7611</t>
  </si>
  <si>
    <t>谭文广</t>
    <phoneticPr fontId="5" type="noConversion"/>
  </si>
  <si>
    <t>初中</t>
    <phoneticPr fontId="5" type="noConversion"/>
  </si>
  <si>
    <t>65257851</t>
  </si>
  <si>
    <t>7612</t>
  </si>
  <si>
    <t>邵林</t>
  </si>
  <si>
    <t>67881751</t>
  </si>
  <si>
    <t>7613</t>
  </si>
  <si>
    <t>张山</t>
  </si>
  <si>
    <t>助理工程师</t>
  </si>
  <si>
    <t>64434694</t>
  </si>
  <si>
    <t>7616</t>
    <phoneticPr fontId="5" type="noConversion"/>
  </si>
  <si>
    <t>李仪</t>
  </si>
  <si>
    <t>65099351</t>
  </si>
  <si>
    <t>7617</t>
  </si>
  <si>
    <t>陈江川</t>
  </si>
  <si>
    <t>66862927</t>
  </si>
  <si>
    <t>7618</t>
  </si>
  <si>
    <t>彭平利</t>
  </si>
  <si>
    <t>67215758</t>
  </si>
  <si>
    <t>7619</t>
  </si>
  <si>
    <t>李进</t>
  </si>
  <si>
    <t>67702600</t>
  </si>
  <si>
    <t>7620</t>
  </si>
  <si>
    <t>曹明菲</t>
    <phoneticPr fontId="5" type="noConversion"/>
  </si>
  <si>
    <t>助理工程师</t>
    <phoneticPr fontId="5" type="noConversion"/>
  </si>
  <si>
    <t>67225427</t>
  </si>
  <si>
    <t>7701</t>
    <phoneticPr fontId="5" type="noConversion"/>
  </si>
  <si>
    <t>倪明</t>
    <phoneticPr fontId="5" type="noConversion"/>
  </si>
  <si>
    <t>项目二部</t>
    <phoneticPr fontId="5" type="noConversion"/>
  </si>
  <si>
    <t>69244765</t>
  </si>
  <si>
    <t>7703</t>
    <phoneticPr fontId="5" type="noConversion"/>
  </si>
  <si>
    <t>张爽</t>
  </si>
  <si>
    <t>61776897</t>
  </si>
  <si>
    <t>7704</t>
  </si>
  <si>
    <t>李小平</t>
  </si>
  <si>
    <t>66672544</t>
  </si>
  <si>
    <t>7705</t>
  </si>
  <si>
    <t>陆元</t>
  </si>
  <si>
    <t>69412752</t>
  </si>
  <si>
    <t>7706</t>
  </si>
  <si>
    <t>王进</t>
  </si>
  <si>
    <t>69989096</t>
  </si>
  <si>
    <t>7707</t>
  </si>
  <si>
    <t>李大德</t>
  </si>
  <si>
    <t>重庆</t>
    <phoneticPr fontId="5" type="noConversion"/>
  </si>
  <si>
    <t>68456944</t>
  </si>
  <si>
    <t>7708</t>
  </si>
  <si>
    <t>魏光符</t>
  </si>
  <si>
    <t>项目二部</t>
  </si>
  <si>
    <t>66895640</t>
  </si>
  <si>
    <t>7709</t>
  </si>
  <si>
    <t>赵希明</t>
  </si>
  <si>
    <t>69722657</t>
  </si>
  <si>
    <t>7710</t>
  </si>
  <si>
    <t>戴家宏</t>
    <phoneticPr fontId="5" type="noConversion"/>
  </si>
  <si>
    <t>68874344</t>
  </si>
  <si>
    <t>7711</t>
    <phoneticPr fontId="5" type="noConversion"/>
  </si>
  <si>
    <t>黄和中</t>
  </si>
  <si>
    <t>69534428</t>
  </si>
  <si>
    <t>7713</t>
    <phoneticPr fontId="5" type="noConversion"/>
  </si>
  <si>
    <t>程光凡</t>
  </si>
  <si>
    <t>68235012</t>
  </si>
  <si>
    <t>7714</t>
  </si>
  <si>
    <t>俞丽</t>
  </si>
  <si>
    <t>66105364</t>
  </si>
  <si>
    <t>7715</t>
  </si>
  <si>
    <t>李历宁</t>
  </si>
  <si>
    <t>65287005</t>
  </si>
  <si>
    <t>7716</t>
  </si>
  <si>
    <t>孙燕</t>
    <phoneticPr fontId="5" type="noConversion"/>
  </si>
  <si>
    <t>63812307</t>
  </si>
  <si>
    <t>7717</t>
  </si>
  <si>
    <t>刘利</t>
  </si>
  <si>
    <t>山西</t>
    <phoneticPr fontId="5" type="noConversion"/>
  </si>
  <si>
    <t>61942001</t>
  </si>
  <si>
    <t>7718</t>
  </si>
  <si>
    <t>李红</t>
  </si>
  <si>
    <t>黑龙江</t>
    <phoneticPr fontId="5" type="noConversion"/>
  </si>
  <si>
    <t>61676825</t>
  </si>
  <si>
    <t>7719</t>
  </si>
  <si>
    <t>李丹</t>
  </si>
  <si>
    <t>61440649</t>
  </si>
  <si>
    <t>7720</t>
    <phoneticPr fontId="5" type="noConversion"/>
  </si>
  <si>
    <t>郝放</t>
    <phoneticPr fontId="5" type="noConversion"/>
  </si>
  <si>
    <t>65922950</t>
  </si>
  <si>
    <t>所有女员工</t>
    <phoneticPr fontId="3" type="noConversion"/>
  </si>
  <si>
    <t>天津</t>
    <phoneticPr fontId="5" type="noConversion"/>
  </si>
  <si>
    <t>北京天津员工</t>
    <phoneticPr fontId="3" type="noConversion"/>
  </si>
  <si>
    <t>工资&gt;2000</t>
    <phoneticPr fontId="3" type="noConversion"/>
  </si>
  <si>
    <t>工资1500-2000</t>
    <phoneticPr fontId="3" type="noConversion"/>
  </si>
  <si>
    <t>未婚</t>
    <phoneticPr fontId="3" type="noConversion"/>
  </si>
  <si>
    <t>未婚</t>
    <phoneticPr fontId="5" type="noConversion"/>
  </si>
  <si>
    <t>未婚女员工</t>
    <phoneticPr fontId="3" type="noConversion"/>
  </si>
  <si>
    <t>按工资排序</t>
    <phoneticPr fontId="3" type="noConversion"/>
  </si>
  <si>
    <t>工资1500以下，2000以上</t>
    <phoneticPr fontId="3" type="noConversion"/>
  </si>
  <si>
    <t>1分店销售数量统计表</t>
    <phoneticPr fontId="5" type="noConversion"/>
  </si>
  <si>
    <t>型号</t>
    <phoneticPr fontId="5" type="noConversion"/>
  </si>
  <si>
    <t>一月</t>
    <phoneticPr fontId="5" type="noConversion"/>
  </si>
  <si>
    <t>二月</t>
    <phoneticPr fontId="5" type="noConversion"/>
  </si>
  <si>
    <t>三月</t>
    <phoneticPr fontId="5" type="noConversion"/>
  </si>
  <si>
    <t>A001</t>
    <phoneticPr fontId="5" type="noConversion"/>
  </si>
  <si>
    <t>A002</t>
  </si>
  <si>
    <t>A003</t>
  </si>
  <si>
    <t>A004</t>
  </si>
  <si>
    <t>2分店销售数量统计表</t>
    <phoneticPr fontId="5" type="noConversion"/>
  </si>
  <si>
    <t>型号</t>
    <phoneticPr fontId="5" type="noConversion"/>
  </si>
  <si>
    <t>一月</t>
    <phoneticPr fontId="5" type="noConversion"/>
  </si>
  <si>
    <t>二月</t>
    <phoneticPr fontId="5" type="noConversion"/>
  </si>
  <si>
    <t>三月</t>
    <phoneticPr fontId="5" type="noConversion"/>
  </si>
  <si>
    <t>A001</t>
    <phoneticPr fontId="5" type="noConversion"/>
  </si>
  <si>
    <t>合并计算</t>
    <phoneticPr fontId="3" type="noConversion"/>
  </si>
  <si>
    <t>分类汇总</t>
    <phoneticPr fontId="3" type="noConversion"/>
  </si>
  <si>
    <t>经销部门</t>
    <phoneticPr fontId="5" type="noConversion"/>
  </si>
  <si>
    <t>图书名称</t>
    <phoneticPr fontId="5" type="noConversion"/>
  </si>
  <si>
    <t>季度</t>
    <phoneticPr fontId="5" type="noConversion"/>
  </si>
  <si>
    <t>数量</t>
    <phoneticPr fontId="5" type="noConversion"/>
  </si>
  <si>
    <t>单价</t>
    <phoneticPr fontId="5" type="noConversion"/>
  </si>
  <si>
    <r>
      <t>销售额</t>
    </r>
    <r>
      <rPr>
        <sz val="12"/>
        <rFont val="Times New Roman"/>
        <family val="1"/>
      </rPr>
      <t>(</t>
    </r>
    <r>
      <rPr>
        <sz val="11"/>
        <color theme="1"/>
        <rFont val="宋体"/>
        <family val="2"/>
        <scheme val="minor"/>
      </rPr>
      <t>元）</t>
    </r>
    <phoneticPr fontId="5" type="noConversion"/>
  </si>
  <si>
    <r>
      <t>第</t>
    </r>
    <r>
      <rPr>
        <sz val="12"/>
        <rFont val="Times New Roman"/>
        <family val="1"/>
      </rPr>
      <t>3</t>
    </r>
    <r>
      <rPr>
        <sz val="11"/>
        <color theme="1"/>
        <rFont val="宋体"/>
        <family val="2"/>
        <scheme val="minor"/>
      </rPr>
      <t>分店</t>
    </r>
  </si>
  <si>
    <t>计算机导论</t>
    <phoneticPr fontId="5" type="noConversion"/>
  </si>
  <si>
    <r>
      <t>第</t>
    </r>
    <r>
      <rPr>
        <sz val="12"/>
        <rFont val="Times New Roman"/>
        <family val="1"/>
      </rPr>
      <t>1</t>
    </r>
    <r>
      <rPr>
        <sz val="11"/>
        <color theme="1"/>
        <rFont val="宋体"/>
        <family val="2"/>
        <scheme val="minor"/>
      </rPr>
      <t>分店</t>
    </r>
    <phoneticPr fontId="5" type="noConversion"/>
  </si>
  <si>
    <t>程序设计基础</t>
    <phoneticPr fontId="5" type="noConversion"/>
  </si>
  <si>
    <r>
      <t>第</t>
    </r>
    <r>
      <rPr>
        <sz val="12"/>
        <rFont val="Times New Roman"/>
        <family val="1"/>
      </rPr>
      <t>2</t>
    </r>
    <r>
      <rPr>
        <sz val="11"/>
        <color theme="1"/>
        <rFont val="宋体"/>
        <family val="2"/>
        <scheme val="minor"/>
      </rPr>
      <t>分店</t>
    </r>
  </si>
  <si>
    <t>计算机应用基础</t>
    <phoneticPr fontId="5" type="noConversion"/>
  </si>
  <si>
    <r>
      <t>第</t>
    </r>
    <r>
      <rPr>
        <sz val="12"/>
        <rFont val="Times New Roman"/>
        <family val="1"/>
      </rPr>
      <t>1</t>
    </r>
    <r>
      <rPr>
        <sz val="11"/>
        <color theme="1"/>
        <rFont val="宋体"/>
        <family val="2"/>
        <scheme val="minor"/>
      </rPr>
      <t>分店</t>
    </r>
  </si>
  <si>
    <r>
      <t>第</t>
    </r>
    <r>
      <rPr>
        <sz val="12"/>
        <rFont val="Times New Roman"/>
        <family val="1"/>
      </rPr>
      <t>2</t>
    </r>
    <r>
      <rPr>
        <sz val="11"/>
        <color theme="1"/>
        <rFont val="宋体"/>
        <family val="2"/>
        <scheme val="minor"/>
      </rPr>
      <t>分店</t>
    </r>
    <phoneticPr fontId="5" type="noConversion"/>
  </si>
  <si>
    <r>
      <t>第</t>
    </r>
    <r>
      <rPr>
        <sz val="12"/>
        <rFont val="Times New Roman"/>
        <family val="1"/>
      </rPr>
      <t>3</t>
    </r>
    <r>
      <rPr>
        <sz val="11"/>
        <color theme="1"/>
        <rFont val="宋体"/>
        <family val="2"/>
        <scheme val="minor"/>
      </rPr>
      <t>分店</t>
    </r>
    <phoneticPr fontId="5" type="noConversion"/>
  </si>
  <si>
    <t>数据透视表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</si>
</sst>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;@"/>
    <numFmt numFmtId="177" formatCode="&quot;¥&quot;#,##0.00;&quot;¥&quot;\-#,##0.00"/>
  </numFmts>
  <fonts count="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>
      <alignment vertical="center"/>
    </xf>
    <xf numFmtId="0" fontId="4" fillId="0" borderId="0"/>
    <xf numFmtId="0" fontId="4" fillId="0" borderId="0"/>
    <xf numFmtId="0" fontId="2" fillId="0" borderId="0"/>
    <xf numFmtId="0" fontId="6" fillId="0" borderId="0">
      <alignment vertical="center"/>
    </xf>
    <xf numFmtId="0" fontId="4" fillId="0" borderId="0">
      <alignment vertical="center"/>
    </xf>
  </cellStyleXfs>
  <cellXfs count="21">
    <xf numFmtId="0" fontId="0" fillId="0" borderId="0" xfId="0"/>
    <xf numFmtId="0" fontId="4" fillId="0" borderId="0" xfId="2" applyBorder="1"/>
    <xf numFmtId="0" fontId="0" fillId="0" borderId="0" xfId="0" applyNumberFormat="1"/>
    <xf numFmtId="49" fontId="4" fillId="0" borderId="1" xfId="2" applyNumberFormat="1" applyFill="1" applyBorder="1"/>
    <xf numFmtId="0" fontId="4" fillId="0" borderId="1" xfId="2" applyFill="1" applyBorder="1"/>
    <xf numFmtId="0" fontId="4" fillId="0" borderId="0" xfId="2"/>
    <xf numFmtId="49" fontId="4" fillId="0" borderId="1" xfId="2" applyNumberFormat="1" applyBorder="1"/>
    <xf numFmtId="0" fontId="4" fillId="0" borderId="1" xfId="2" applyBorder="1"/>
    <xf numFmtId="176" fontId="4" fillId="0" borderId="1" xfId="2" applyNumberFormat="1" applyBorder="1"/>
    <xf numFmtId="0" fontId="4" fillId="0" borderId="1" xfId="2" applyNumberFormat="1" applyBorder="1"/>
    <xf numFmtId="1" fontId="4" fillId="0" borderId="1" xfId="2" applyNumberFormat="1" applyFont="1" applyBorder="1"/>
    <xf numFmtId="49" fontId="4" fillId="0" borderId="1" xfId="2" applyNumberFormat="1" applyBorder="1" applyAlignment="1">
      <alignment horizontal="left"/>
    </xf>
    <xf numFmtId="49" fontId="4" fillId="0" borderId="0" xfId="2" applyNumberFormat="1"/>
    <xf numFmtId="0" fontId="6" fillId="0" borderId="0" xfId="5">
      <alignment vertical="center"/>
    </xf>
    <xf numFmtId="0" fontId="4" fillId="0" borderId="0" xfId="6">
      <alignment vertical="center"/>
    </xf>
    <xf numFmtId="0" fontId="0" fillId="0" borderId="0" xfId="0" applyAlignment="1">
      <alignment horizontal="center"/>
    </xf>
    <xf numFmtId="0" fontId="6" fillId="0" borderId="0" xfId="5" applyAlignment="1">
      <alignment horizontal="center" vertical="center"/>
    </xf>
    <xf numFmtId="0" fontId="4" fillId="0" borderId="0" xfId="6" applyAlignment="1">
      <alignment horizontal="center" vertical="center"/>
    </xf>
    <xf numFmtId="0" fontId="4" fillId="0" borderId="0" xfId="3"/>
    <xf numFmtId="177" fontId="4" fillId="0" borderId="0" xfId="3" applyNumberFormat="1"/>
    <xf numFmtId="0" fontId="4" fillId="0" borderId="0" xfId="3" applyFill="1"/>
  </cellXfs>
  <cellStyles count="7">
    <cellStyle name="常规" xfId="0" builtinId="0"/>
    <cellStyle name="常规 2" xfId="1"/>
    <cellStyle name="常规 2 2" xfId="2"/>
    <cellStyle name="常规 3" xfId="3"/>
    <cellStyle name="常规 4" xfId="4"/>
    <cellStyle name="常规 5" xfId="5"/>
    <cellStyle name="常规 6" xfId="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638175</xdr:colOff>
      <xdr:row>2</xdr:row>
      <xdr:rowOff>85725</xdr:rowOff>
    </xdr:from>
    <xdr:to>
      <xdr:col>10</xdr:col>
      <xdr:colOff>238125</xdr:colOff>
      <xdr:row>24</xdr:row>
      <xdr:rowOff>47625</xdr:rowOff>
    </xdr:to>
    <xdr:sp macro="" textlink="">
      <xdr:nvSpPr>
        <xdr:cNvPr id="2" name="TextBox 1"/>
        <xdr:cNvSpPr txBox="1"/>
      </xdr:nvSpPr>
      <xdr:spPr>
        <a:xfrm>
          <a:off x="5000625" y="428625"/>
          <a:ext cx="3714750" cy="373380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solidFill>
                <a:srgbClr val="FF0000"/>
              </a:solidFill>
            </a:rPr>
            <a:t>角色：</a:t>
          </a:r>
          <a:r>
            <a:rPr lang="en-US" altLang="zh-CN" sz="1100"/>
            <a:t>XX</a:t>
          </a:r>
          <a:r>
            <a:rPr lang="zh-CN" altLang="en-US" sz="1100"/>
            <a:t>班生活委员</a:t>
          </a:r>
          <a:endParaRPr lang="en-US" altLang="zh-CN" sz="1100"/>
        </a:p>
        <a:p>
          <a:r>
            <a:rPr lang="zh-CN" altLang="en-US" sz="1100">
              <a:solidFill>
                <a:srgbClr val="0070C0"/>
              </a:solidFill>
            </a:rPr>
            <a:t>任务</a:t>
          </a:r>
          <a:r>
            <a:rPr lang="en-US" altLang="zh-CN" sz="1100">
              <a:solidFill>
                <a:srgbClr val="0070C0"/>
              </a:solidFill>
            </a:rPr>
            <a:t>1</a:t>
          </a:r>
          <a:r>
            <a:rPr lang="zh-CN" altLang="en-US" sz="1100"/>
            <a:t>：年末班委会要求对全年的班费支出总额和每季度平均支出进行统计。</a:t>
          </a:r>
          <a:endParaRPr lang="en-US" altLang="zh-CN" sz="1100"/>
        </a:p>
        <a:p>
          <a:r>
            <a:rPr lang="zh-CN" altLang="en-US" sz="1100">
              <a:solidFill>
                <a:srgbClr val="0070C0"/>
              </a:solidFill>
            </a:rPr>
            <a:t>任务</a:t>
          </a:r>
          <a:r>
            <a:rPr lang="en-US" altLang="zh-CN" sz="1100">
              <a:solidFill>
                <a:srgbClr val="0070C0"/>
              </a:solidFill>
            </a:rPr>
            <a:t>2</a:t>
          </a:r>
          <a:r>
            <a:rPr lang="zh-CN" altLang="en-US" sz="1100"/>
            <a:t>：班委会想清楚的知道</a:t>
          </a:r>
          <a:r>
            <a:rPr lang="en-US" altLang="zh-CN" sz="1100"/>
            <a:t>2012</a:t>
          </a:r>
          <a:r>
            <a:rPr lang="zh-CN" altLang="en-US" sz="1100"/>
            <a:t>年每个季度的班费支出比列（用百分比表示）。</a:t>
          </a:r>
          <a:endParaRPr lang="en-US" altLang="zh-CN" sz="1100"/>
        </a:p>
        <a:p>
          <a:endParaRPr lang="en-US" altLang="zh-CN" sz="1100"/>
        </a:p>
        <a:p>
          <a:r>
            <a:rPr lang="en-US" altLang="zh-CN" sz="1100"/>
            <a:t>1</a:t>
          </a:r>
          <a:r>
            <a:rPr lang="zh-CN" altLang="en-US" sz="1100"/>
            <a:t>、在</a:t>
          </a:r>
          <a:r>
            <a:rPr lang="en-US" altLang="zh-CN" sz="1100"/>
            <a:t>B7</a:t>
          </a:r>
          <a:r>
            <a:rPr lang="zh-CN" altLang="en-US" sz="1100"/>
            <a:t>单元格中统计</a:t>
          </a:r>
          <a:r>
            <a:rPr lang="en-US" altLang="zh-CN" sz="1100"/>
            <a:t>2012</a:t>
          </a:r>
          <a:r>
            <a:rPr lang="zh-CN" altLang="en-US" sz="1100"/>
            <a:t>年</a:t>
          </a:r>
          <a:r>
            <a:rPr lang="en-US" altLang="zh-CN" sz="1100"/>
            <a:t>XX</a:t>
          </a:r>
          <a:r>
            <a:rPr lang="zh-CN" altLang="en-US" sz="1100"/>
            <a:t>班全年班费总支出。</a:t>
          </a:r>
          <a:endParaRPr lang="en-US" altLang="zh-CN" sz="1100"/>
        </a:p>
        <a:p>
          <a:r>
            <a:rPr lang="en-US" altLang="zh-CN" sz="1100"/>
            <a:t>2</a:t>
          </a:r>
          <a:r>
            <a:rPr lang="zh-CN" altLang="en-US" sz="1100"/>
            <a:t>、在</a:t>
          </a:r>
          <a:r>
            <a:rPr lang="en-US" altLang="zh-CN" sz="1100"/>
            <a:t>C3</a:t>
          </a:r>
          <a:r>
            <a:rPr lang="zh-CN" altLang="en-US" sz="1100"/>
            <a:t>：</a:t>
          </a:r>
          <a:r>
            <a:rPr lang="en-US" altLang="zh-CN" sz="1100"/>
            <a:t>C6</a:t>
          </a:r>
          <a:r>
            <a:rPr lang="zh-CN" altLang="en-US" sz="1100"/>
            <a:t>中分别计算每个季度在全年班费总支出中所占的销售比例，并用百分比表示。</a:t>
          </a:r>
          <a:endParaRPr lang="en-US" altLang="zh-CN" sz="1100"/>
        </a:p>
        <a:p>
          <a:r>
            <a:rPr lang="en-US" altLang="zh-CN" sz="1100"/>
            <a:t>3</a:t>
          </a:r>
          <a:r>
            <a:rPr lang="zh-CN" altLang="en-US" sz="1100"/>
            <a:t>、在</a:t>
          </a:r>
          <a:r>
            <a:rPr lang="en-US" altLang="zh-CN" sz="1100"/>
            <a:t>B8</a:t>
          </a:r>
          <a:r>
            <a:rPr lang="zh-CN" altLang="en-US" sz="1100"/>
            <a:t>单元格中统计全年的季度平均支出，并且四舍五入到小数后</a:t>
          </a:r>
          <a:r>
            <a:rPr lang="en-US" altLang="zh-CN" sz="1100"/>
            <a:t>1</a:t>
          </a:r>
          <a:r>
            <a:rPr lang="zh-CN" altLang="en-US" sz="1100"/>
            <a:t>位。</a:t>
          </a:r>
          <a:endParaRPr lang="en-US" altLang="zh-CN" sz="1100"/>
        </a:p>
        <a:p>
          <a:endParaRPr lang="en-US" altLang="zh-CN" sz="1100"/>
        </a:p>
        <a:p>
          <a:r>
            <a:rPr lang="zh-CN" altLang="en-US" sz="1100" b="1">
              <a:solidFill>
                <a:schemeClr val="accent6">
                  <a:lumMod val="75000"/>
                </a:schemeClr>
              </a:solidFill>
            </a:rPr>
            <a:t>提示：</a:t>
          </a:r>
          <a:endParaRPr lang="en-US" altLang="zh-CN" sz="1100" b="1">
            <a:solidFill>
              <a:schemeClr val="accent6">
                <a:lumMod val="75000"/>
              </a:schemeClr>
            </a:solidFill>
          </a:endParaRPr>
        </a:p>
        <a:p>
          <a:r>
            <a:rPr lang="en-US" altLang="zh-CN" sz="1100"/>
            <a:t>1</a:t>
          </a:r>
          <a:r>
            <a:rPr lang="zh-CN" altLang="en-US" sz="1100"/>
            <a:t>、用</a:t>
          </a:r>
          <a:r>
            <a:rPr lang="en-US" altLang="zh-CN" sz="1100"/>
            <a:t>SUN()</a:t>
          </a:r>
          <a:r>
            <a:rPr lang="zh-CN" altLang="en-US" sz="1100"/>
            <a:t>函数求全年班费总支出，用</a:t>
          </a:r>
          <a:r>
            <a:rPr lang="en-US" altLang="zh-CN" sz="1100"/>
            <a:t>AVERAGE()</a:t>
          </a:r>
          <a:r>
            <a:rPr lang="zh-CN" altLang="en-US" sz="1100"/>
            <a:t>函数求全年季度平均支出。</a:t>
          </a:r>
          <a:endParaRPr lang="en-US" altLang="zh-CN" sz="1100"/>
        </a:p>
        <a:p>
          <a:r>
            <a:rPr lang="en-US" altLang="zh-CN" sz="1100"/>
            <a:t>2</a:t>
          </a:r>
          <a:r>
            <a:rPr lang="zh-CN" altLang="en-US" sz="1100"/>
            <a:t>、可以用公式每个季度支出费用</a:t>
          </a:r>
          <a:r>
            <a:rPr lang="en-US" altLang="zh-CN" sz="1100"/>
            <a:t>/</a:t>
          </a:r>
          <a:r>
            <a:rPr lang="zh-CN" altLang="en-US" sz="1100"/>
            <a:t>全年班费总支出算出每个季度的销售比例。比如要求第一季度的支出比例在</a:t>
          </a:r>
          <a:r>
            <a:rPr lang="en-US" altLang="zh-CN" sz="1100"/>
            <a:t>C3</a:t>
          </a:r>
          <a:r>
            <a:rPr lang="zh-CN" altLang="en-US" sz="1100"/>
            <a:t>单元格中输入</a:t>
          </a:r>
          <a:r>
            <a:rPr lang="en-US" altLang="zh-CN" sz="1100"/>
            <a:t>=B3/$B$7,</a:t>
          </a:r>
          <a:r>
            <a:rPr lang="zh-CN" altLang="en-US" sz="1100"/>
            <a:t>其中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$B$7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是对全年班费总支出所在单元格地址的绝对引用。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2" sqref="B2"/>
    </sheetView>
  </sheetViews>
  <sheetFormatPr defaultRowHeight="13.5" x14ac:dyDescent="0.15"/>
  <cols>
    <col min="1" max="1" width="16.75" customWidth="1"/>
    <col min="2" max="2" width="19.25" customWidth="1"/>
    <col min="3" max="3" width="14.375" customWidth="1"/>
  </cols>
  <sheetData>
    <row r="1" spans="1:3" x14ac:dyDescent="0.15">
      <c r="A1" s="15" t="s">
        <v>14</v>
      </c>
      <c r="B1" s="15"/>
      <c r="C1" s="15"/>
    </row>
    <row r="2" spans="1:3" x14ac:dyDescent="0.15">
      <c r="A2" t="s">
        <v>6</v>
      </c>
      <c r="B2" t="s">
        <v>15</v>
      </c>
      <c r="C2" t="s">
        <v>13</v>
      </c>
    </row>
    <row r="3" spans="1:3" x14ac:dyDescent="0.15">
      <c r="A3" t="s">
        <v>7</v>
      </c>
      <c r="B3">
        <v>1200</v>
      </c>
    </row>
    <row r="4" spans="1:3" x14ac:dyDescent="0.15">
      <c r="A4" t="s">
        <v>8</v>
      </c>
      <c r="B4">
        <v>2800</v>
      </c>
    </row>
    <row r="5" spans="1:3" x14ac:dyDescent="0.15">
      <c r="A5" t="s">
        <v>9</v>
      </c>
      <c r="B5">
        <v>2750</v>
      </c>
    </row>
    <row r="6" spans="1:3" x14ac:dyDescent="0.15">
      <c r="A6" t="s">
        <v>10</v>
      </c>
      <c r="B6">
        <v>3250</v>
      </c>
    </row>
    <row r="7" spans="1:3" x14ac:dyDescent="0.15">
      <c r="A7" t="s">
        <v>11</v>
      </c>
    </row>
    <row r="8" spans="1:3" x14ac:dyDescent="0.15">
      <c r="A8" t="s">
        <v>12</v>
      </c>
      <c r="B8" s="2"/>
    </row>
  </sheetData>
  <mergeCells count="1">
    <mergeCell ref="A1:C1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topLeftCell="A19" workbookViewId="0">
      <selection activeCell="C92" sqref="C92"/>
    </sheetView>
  </sheetViews>
  <sheetFormatPr defaultRowHeight="14.25" x14ac:dyDescent="0.15"/>
  <cols>
    <col min="1" max="1" width="5.5" style="12" bestFit="1" customWidth="1"/>
    <col min="2" max="2" width="7.5" style="5" bestFit="1" customWidth="1"/>
    <col min="3" max="3" width="5.5" style="5" bestFit="1" customWidth="1"/>
    <col min="4" max="4" width="11.625" style="5" bestFit="1" customWidth="1"/>
    <col min="5" max="5" width="6.375" style="5" customWidth="1"/>
    <col min="6" max="6" width="9.5" style="5" bestFit="1" customWidth="1"/>
    <col min="7" max="7" width="6.625" style="5" customWidth="1"/>
    <col min="8" max="8" width="9.5" style="5" bestFit="1" customWidth="1"/>
    <col min="9" max="9" width="9" style="5"/>
    <col min="10" max="10" width="10.875" style="5" customWidth="1"/>
    <col min="11" max="11" width="13" style="5" customWidth="1"/>
    <col min="12" max="12" width="10.125" style="5" customWidth="1"/>
    <col min="13" max="13" width="8.375" style="5" customWidth="1"/>
    <col min="14" max="14" width="9.5" style="5" bestFit="1" customWidth="1"/>
    <col min="15" max="15" width="11.625" style="5" bestFit="1" customWidth="1"/>
    <col min="16" max="16" width="9.5" style="5" bestFit="1" customWidth="1"/>
    <col min="17" max="17" width="5.5" style="5" bestFit="1" customWidth="1"/>
    <col min="18" max="19" width="9.5" style="5" bestFit="1" customWidth="1"/>
    <col min="20" max="16384" width="9" style="5"/>
  </cols>
  <sheetData>
    <row r="1" spans="1:13" x14ac:dyDescent="0.15">
      <c r="A1" s="3" t="s">
        <v>16</v>
      </c>
      <c r="B1" s="4" t="s">
        <v>17</v>
      </c>
      <c r="C1" s="4" t="s">
        <v>18</v>
      </c>
      <c r="D1" s="4" t="s">
        <v>19</v>
      </c>
      <c r="E1" s="4" t="s">
        <v>20</v>
      </c>
      <c r="F1" s="4" t="s">
        <v>21</v>
      </c>
      <c r="G1" s="4" t="s">
        <v>22</v>
      </c>
      <c r="H1" s="4" t="s">
        <v>23</v>
      </c>
      <c r="I1" s="4" t="s">
        <v>24</v>
      </c>
      <c r="J1" s="4" t="s">
        <v>25</v>
      </c>
      <c r="K1" s="4" t="s">
        <v>26</v>
      </c>
      <c r="L1" s="4" t="s">
        <v>27</v>
      </c>
      <c r="M1" s="4" t="s">
        <v>28</v>
      </c>
    </row>
    <row r="2" spans="1:13" x14ac:dyDescent="0.15">
      <c r="A2" s="6" t="s">
        <v>29</v>
      </c>
      <c r="B2" s="7" t="s">
        <v>30</v>
      </c>
      <c r="C2" s="7" t="s">
        <v>31</v>
      </c>
      <c r="D2" s="8">
        <v>24207</v>
      </c>
      <c r="E2" s="9" t="s">
        <v>32</v>
      </c>
      <c r="F2" s="9" t="s">
        <v>33</v>
      </c>
      <c r="G2" s="9" t="s">
        <v>34</v>
      </c>
      <c r="H2" s="7" t="s">
        <v>35</v>
      </c>
      <c r="I2" s="7" t="s">
        <v>36</v>
      </c>
      <c r="J2" s="7" t="s">
        <v>37</v>
      </c>
      <c r="K2" s="8">
        <v>30278</v>
      </c>
      <c r="L2" s="6" t="s">
        <v>38</v>
      </c>
      <c r="M2" s="7">
        <v>2430</v>
      </c>
    </row>
    <row r="3" spans="1:13" x14ac:dyDescent="0.15">
      <c r="A3" s="6" t="s">
        <v>39</v>
      </c>
      <c r="B3" s="7" t="s">
        <v>40</v>
      </c>
      <c r="C3" s="7" t="s">
        <v>41</v>
      </c>
      <c r="D3" s="8">
        <v>21446</v>
      </c>
      <c r="E3" s="9" t="s">
        <v>42</v>
      </c>
      <c r="F3" s="9" t="s">
        <v>33</v>
      </c>
      <c r="G3" s="9" t="s">
        <v>43</v>
      </c>
      <c r="H3" s="7" t="s">
        <v>35</v>
      </c>
      <c r="I3" s="7" t="s">
        <v>44</v>
      </c>
      <c r="J3" s="7" t="s">
        <v>45</v>
      </c>
      <c r="K3" s="8">
        <v>29694</v>
      </c>
      <c r="L3" s="6" t="s">
        <v>46</v>
      </c>
      <c r="M3" s="7">
        <v>2360</v>
      </c>
    </row>
    <row r="4" spans="1:13" x14ac:dyDescent="0.15">
      <c r="A4" s="6" t="s">
        <v>47</v>
      </c>
      <c r="B4" s="10" t="s">
        <v>0</v>
      </c>
      <c r="C4" s="10" t="s">
        <v>41</v>
      </c>
      <c r="D4" s="8">
        <v>26742</v>
      </c>
      <c r="E4" s="9" t="s">
        <v>48</v>
      </c>
      <c r="F4" s="9" t="s">
        <v>49</v>
      </c>
      <c r="G4" s="9" t="s">
        <v>34</v>
      </c>
      <c r="H4" s="7" t="s">
        <v>35</v>
      </c>
      <c r="I4" s="4" t="s">
        <v>50</v>
      </c>
      <c r="J4" s="10" t="s">
        <v>51</v>
      </c>
      <c r="K4" s="8">
        <v>36864</v>
      </c>
      <c r="L4" s="6" t="s">
        <v>52</v>
      </c>
      <c r="M4" s="7">
        <v>1080</v>
      </c>
    </row>
    <row r="5" spans="1:13" x14ac:dyDescent="0.15">
      <c r="A5" s="11" t="s">
        <v>53</v>
      </c>
      <c r="B5" s="7" t="s">
        <v>54</v>
      </c>
      <c r="C5" s="7" t="s">
        <v>55</v>
      </c>
      <c r="D5" s="8">
        <v>28400</v>
      </c>
      <c r="E5" s="9" t="s">
        <v>32</v>
      </c>
      <c r="F5" s="9" t="s">
        <v>56</v>
      </c>
      <c r="G5" s="9" t="s">
        <v>34</v>
      </c>
      <c r="H5" s="7" t="s">
        <v>57</v>
      </c>
      <c r="I5" s="7" t="s">
        <v>58</v>
      </c>
      <c r="J5" s="7" t="s">
        <v>59</v>
      </c>
      <c r="K5" s="8">
        <v>36456</v>
      </c>
      <c r="L5" s="6" t="s">
        <v>60</v>
      </c>
      <c r="M5" s="7">
        <v>1150</v>
      </c>
    </row>
    <row r="6" spans="1:13" x14ac:dyDescent="0.15">
      <c r="A6" s="6" t="s">
        <v>61</v>
      </c>
      <c r="B6" s="7" t="s">
        <v>62</v>
      </c>
      <c r="C6" s="7" t="s">
        <v>55</v>
      </c>
      <c r="D6" s="8">
        <v>24836</v>
      </c>
      <c r="E6" s="9" t="s">
        <v>42</v>
      </c>
      <c r="F6" s="9" t="s">
        <v>33</v>
      </c>
      <c r="G6" s="9" t="s">
        <v>34</v>
      </c>
      <c r="H6" s="7" t="s">
        <v>63</v>
      </c>
      <c r="I6" s="7" t="s">
        <v>64</v>
      </c>
      <c r="J6" s="7" t="s">
        <v>65</v>
      </c>
      <c r="K6" s="8">
        <v>33256</v>
      </c>
      <c r="L6" s="6" t="s">
        <v>66</v>
      </c>
      <c r="M6" s="7">
        <v>1360</v>
      </c>
    </row>
    <row r="7" spans="1:13" x14ac:dyDescent="0.15">
      <c r="A7" s="6" t="s">
        <v>67</v>
      </c>
      <c r="B7" s="10" t="s">
        <v>1</v>
      </c>
      <c r="C7" s="10" t="s">
        <v>41</v>
      </c>
      <c r="D7" s="8">
        <v>17996</v>
      </c>
      <c r="E7" s="9" t="s">
        <v>42</v>
      </c>
      <c r="F7" s="9" t="s">
        <v>33</v>
      </c>
      <c r="G7" s="9" t="s">
        <v>68</v>
      </c>
      <c r="H7" s="7" t="s">
        <v>69</v>
      </c>
      <c r="I7" s="7" t="s">
        <v>70</v>
      </c>
      <c r="J7" s="10" t="s">
        <v>71</v>
      </c>
      <c r="K7" s="8">
        <v>25196</v>
      </c>
      <c r="L7" s="6" t="s">
        <v>72</v>
      </c>
      <c r="M7" s="7">
        <v>2430</v>
      </c>
    </row>
    <row r="8" spans="1:13" x14ac:dyDescent="0.15">
      <c r="A8" s="6" t="s">
        <v>73</v>
      </c>
      <c r="B8" s="10" t="s">
        <v>2</v>
      </c>
      <c r="C8" s="10" t="s">
        <v>55</v>
      </c>
      <c r="D8" s="8">
        <v>19444</v>
      </c>
      <c r="E8" s="9" t="s">
        <v>42</v>
      </c>
      <c r="F8" s="9" t="s">
        <v>33</v>
      </c>
      <c r="G8" s="9" t="s">
        <v>34</v>
      </c>
      <c r="H8" s="7" t="s">
        <v>69</v>
      </c>
      <c r="I8" s="7" t="s">
        <v>70</v>
      </c>
      <c r="J8" s="10" t="s">
        <v>51</v>
      </c>
      <c r="K8" s="8">
        <v>26279</v>
      </c>
      <c r="L8" s="6" t="s">
        <v>74</v>
      </c>
      <c r="M8" s="7">
        <v>1500</v>
      </c>
    </row>
    <row r="9" spans="1:13" x14ac:dyDescent="0.15">
      <c r="A9" s="6" t="s">
        <v>75</v>
      </c>
      <c r="B9" s="10" t="s">
        <v>3</v>
      </c>
      <c r="C9" s="10" t="s">
        <v>55</v>
      </c>
      <c r="D9" s="8">
        <v>18799</v>
      </c>
      <c r="E9" s="9" t="s">
        <v>32</v>
      </c>
      <c r="F9" s="9" t="s">
        <v>33</v>
      </c>
      <c r="G9" s="9" t="s">
        <v>34</v>
      </c>
      <c r="H9" s="7" t="s">
        <v>69</v>
      </c>
      <c r="I9" s="7" t="s">
        <v>70</v>
      </c>
      <c r="J9" s="10" t="s">
        <v>51</v>
      </c>
      <c r="K9" s="8">
        <v>26729</v>
      </c>
      <c r="L9" s="6" t="s">
        <v>76</v>
      </c>
      <c r="M9" s="7">
        <v>1360</v>
      </c>
    </row>
    <row r="10" spans="1:13" x14ac:dyDescent="0.15">
      <c r="A10" s="6" t="s">
        <v>77</v>
      </c>
      <c r="B10" s="7" t="s">
        <v>78</v>
      </c>
      <c r="C10" s="7" t="s">
        <v>55</v>
      </c>
      <c r="D10" s="8">
        <v>25151</v>
      </c>
      <c r="E10" s="9" t="s">
        <v>32</v>
      </c>
      <c r="F10" s="9" t="s">
        <v>49</v>
      </c>
      <c r="G10" s="9" t="s">
        <v>79</v>
      </c>
      <c r="H10" s="7" t="s">
        <v>69</v>
      </c>
      <c r="I10" s="7" t="s">
        <v>80</v>
      </c>
      <c r="J10" s="7" t="s">
        <v>81</v>
      </c>
      <c r="K10" s="8">
        <v>36956</v>
      </c>
      <c r="L10" s="6" t="s">
        <v>82</v>
      </c>
      <c r="M10" s="7">
        <v>960</v>
      </c>
    </row>
    <row r="11" spans="1:13" x14ac:dyDescent="0.15">
      <c r="A11" s="6" t="s">
        <v>83</v>
      </c>
      <c r="B11" s="7" t="s">
        <v>84</v>
      </c>
      <c r="C11" s="7" t="s">
        <v>41</v>
      </c>
      <c r="D11" s="8">
        <v>23783</v>
      </c>
      <c r="E11" s="9" t="s">
        <v>42</v>
      </c>
      <c r="F11" s="9" t="s">
        <v>33</v>
      </c>
      <c r="G11" s="9" t="s">
        <v>34</v>
      </c>
      <c r="H11" s="7" t="s">
        <v>85</v>
      </c>
      <c r="I11" s="7" t="s">
        <v>86</v>
      </c>
      <c r="J11" s="7" t="s">
        <v>87</v>
      </c>
      <c r="K11" s="8">
        <v>31778</v>
      </c>
      <c r="L11" s="6" t="s">
        <v>88</v>
      </c>
      <c r="M11" s="7">
        <v>2280</v>
      </c>
    </row>
    <row r="12" spans="1:13" x14ac:dyDescent="0.15">
      <c r="A12" s="6" t="s">
        <v>89</v>
      </c>
      <c r="B12" s="7" t="s">
        <v>90</v>
      </c>
      <c r="C12" s="7" t="s">
        <v>55</v>
      </c>
      <c r="D12" s="8">
        <v>25625</v>
      </c>
      <c r="E12" s="9" t="s">
        <v>32</v>
      </c>
      <c r="F12" s="9" t="s">
        <v>49</v>
      </c>
      <c r="G12" s="9" t="s">
        <v>34</v>
      </c>
      <c r="H12" s="7" t="s">
        <v>85</v>
      </c>
      <c r="I12" s="7" t="s">
        <v>91</v>
      </c>
      <c r="J12" s="7" t="s">
        <v>87</v>
      </c>
      <c r="K12" s="8">
        <v>32813</v>
      </c>
      <c r="L12" s="6" t="s">
        <v>92</v>
      </c>
      <c r="M12" s="7">
        <v>2000</v>
      </c>
    </row>
    <row r="13" spans="1:13" x14ac:dyDescent="0.15">
      <c r="A13" s="6" t="s">
        <v>93</v>
      </c>
      <c r="B13" s="10" t="s">
        <v>4</v>
      </c>
      <c r="C13" s="10" t="s">
        <v>41</v>
      </c>
      <c r="D13" s="8">
        <v>27329</v>
      </c>
      <c r="E13" s="9" t="s">
        <v>42</v>
      </c>
      <c r="F13" s="9" t="s">
        <v>49</v>
      </c>
      <c r="G13" s="9" t="s">
        <v>34</v>
      </c>
      <c r="H13" s="7" t="s">
        <v>85</v>
      </c>
      <c r="I13" s="7" t="s">
        <v>94</v>
      </c>
      <c r="J13" s="10" t="s">
        <v>95</v>
      </c>
      <c r="K13" s="8">
        <v>35260</v>
      </c>
      <c r="L13" s="6" t="s">
        <v>96</v>
      </c>
      <c r="M13" s="7">
        <v>960</v>
      </c>
    </row>
    <row r="14" spans="1:13" x14ac:dyDescent="0.15">
      <c r="A14" s="6" t="s">
        <v>97</v>
      </c>
      <c r="B14" s="7" t="s">
        <v>98</v>
      </c>
      <c r="C14" s="7" t="s">
        <v>55</v>
      </c>
      <c r="D14" s="8">
        <v>26632</v>
      </c>
      <c r="E14" s="9" t="s">
        <v>32</v>
      </c>
      <c r="F14" s="9" t="s">
        <v>49</v>
      </c>
      <c r="G14" s="9" t="s">
        <v>34</v>
      </c>
      <c r="H14" s="7" t="s">
        <v>99</v>
      </c>
      <c r="I14" s="7" t="s">
        <v>94</v>
      </c>
      <c r="J14" s="7" t="s">
        <v>100</v>
      </c>
      <c r="K14" s="8">
        <v>35692</v>
      </c>
      <c r="L14" s="6" t="s">
        <v>101</v>
      </c>
      <c r="M14" s="7">
        <v>1150</v>
      </c>
    </row>
    <row r="15" spans="1:13" x14ac:dyDescent="0.15">
      <c r="A15" s="6" t="s">
        <v>102</v>
      </c>
      <c r="B15" s="10" t="s">
        <v>5</v>
      </c>
      <c r="C15" s="10" t="s">
        <v>41</v>
      </c>
      <c r="D15" s="8">
        <v>26742</v>
      </c>
      <c r="E15" s="9" t="s">
        <v>103</v>
      </c>
      <c r="F15" s="9" t="s">
        <v>49</v>
      </c>
      <c r="G15" s="9" t="s">
        <v>104</v>
      </c>
      <c r="H15" s="7" t="s">
        <v>85</v>
      </c>
      <c r="I15" s="7" t="s">
        <v>94</v>
      </c>
      <c r="J15" s="10" t="s">
        <v>51</v>
      </c>
      <c r="K15" s="8">
        <v>36134</v>
      </c>
      <c r="L15" s="6" t="s">
        <v>105</v>
      </c>
      <c r="M15" s="7">
        <v>1080</v>
      </c>
    </row>
    <row r="16" spans="1:13" x14ac:dyDescent="0.15">
      <c r="A16" s="6" t="s">
        <v>106</v>
      </c>
      <c r="B16" s="7" t="s">
        <v>107</v>
      </c>
      <c r="C16" s="7" t="s">
        <v>55</v>
      </c>
      <c r="D16" s="8">
        <v>29133</v>
      </c>
      <c r="E16" s="9" t="s">
        <v>42</v>
      </c>
      <c r="F16" s="9" t="s">
        <v>56</v>
      </c>
      <c r="G16" s="9" t="s">
        <v>34</v>
      </c>
      <c r="H16" s="7" t="s">
        <v>99</v>
      </c>
      <c r="I16" s="7" t="s">
        <v>108</v>
      </c>
      <c r="J16" s="7" t="s">
        <v>95</v>
      </c>
      <c r="K16" s="8">
        <v>38017</v>
      </c>
      <c r="L16" s="6" t="s">
        <v>109</v>
      </c>
      <c r="M16" s="7">
        <v>960</v>
      </c>
    </row>
    <row r="17" spans="1:13" x14ac:dyDescent="0.15">
      <c r="A17" s="11" t="s">
        <v>110</v>
      </c>
      <c r="B17" s="7" t="s">
        <v>111</v>
      </c>
      <c r="C17" s="7" t="s">
        <v>55</v>
      </c>
      <c r="D17" s="8">
        <v>25439</v>
      </c>
      <c r="E17" s="9" t="s">
        <v>42</v>
      </c>
      <c r="F17" s="9" t="s">
        <v>49</v>
      </c>
      <c r="G17" s="9" t="s">
        <v>112</v>
      </c>
      <c r="H17" s="7" t="s">
        <v>113</v>
      </c>
      <c r="I17" s="7" t="s">
        <v>64</v>
      </c>
      <c r="J17" s="7" t="s">
        <v>65</v>
      </c>
      <c r="K17" s="8">
        <v>33971</v>
      </c>
      <c r="L17" s="6" t="s">
        <v>114</v>
      </c>
      <c r="M17" s="7">
        <v>1360</v>
      </c>
    </row>
    <row r="18" spans="1:13" x14ac:dyDescent="0.15">
      <c r="A18" s="6" t="s">
        <v>115</v>
      </c>
      <c r="B18" s="10" t="s">
        <v>116</v>
      </c>
      <c r="C18" s="10" t="s">
        <v>41</v>
      </c>
      <c r="D18" s="8">
        <v>26719</v>
      </c>
      <c r="E18" s="9" t="s">
        <v>32</v>
      </c>
      <c r="F18" s="9" t="s">
        <v>117</v>
      </c>
      <c r="G18" s="9" t="s">
        <v>118</v>
      </c>
      <c r="H18" s="7" t="s">
        <v>119</v>
      </c>
      <c r="I18" s="7" t="s">
        <v>70</v>
      </c>
      <c r="J18" s="10" t="s">
        <v>120</v>
      </c>
      <c r="K18" s="8">
        <v>33919</v>
      </c>
      <c r="L18" s="6" t="s">
        <v>121</v>
      </c>
      <c r="M18" s="7">
        <v>1080</v>
      </c>
    </row>
    <row r="19" spans="1:13" x14ac:dyDescent="0.15">
      <c r="A19" s="6" t="s">
        <v>122</v>
      </c>
      <c r="B19" s="10" t="s">
        <v>123</v>
      </c>
      <c r="C19" s="10" t="s">
        <v>55</v>
      </c>
      <c r="D19" s="8">
        <v>26095</v>
      </c>
      <c r="E19" s="9" t="s">
        <v>42</v>
      </c>
      <c r="F19" s="9" t="s">
        <v>49</v>
      </c>
      <c r="G19" s="9" t="s">
        <v>34</v>
      </c>
      <c r="H19" s="7" t="s">
        <v>119</v>
      </c>
      <c r="I19" s="7" t="s">
        <v>70</v>
      </c>
      <c r="J19" s="10" t="s">
        <v>51</v>
      </c>
      <c r="K19" s="8">
        <v>34025</v>
      </c>
      <c r="L19" s="6" t="s">
        <v>124</v>
      </c>
      <c r="M19" s="7">
        <v>1150</v>
      </c>
    </row>
    <row r="20" spans="1:13" x14ac:dyDescent="0.15">
      <c r="A20" s="6" t="s">
        <v>125</v>
      </c>
      <c r="B20" s="10" t="s">
        <v>126</v>
      </c>
      <c r="C20" s="10" t="s">
        <v>55</v>
      </c>
      <c r="D20" s="8">
        <v>26487</v>
      </c>
      <c r="E20" s="9" t="s">
        <v>42</v>
      </c>
      <c r="F20" s="9" t="s">
        <v>49</v>
      </c>
      <c r="G20" s="9" t="s">
        <v>34</v>
      </c>
      <c r="H20" s="7" t="s">
        <v>119</v>
      </c>
      <c r="I20" s="7" t="s">
        <v>70</v>
      </c>
      <c r="J20" s="10" t="s">
        <v>51</v>
      </c>
      <c r="K20" s="8">
        <v>35148</v>
      </c>
      <c r="L20" s="6" t="s">
        <v>127</v>
      </c>
      <c r="M20" s="7">
        <v>1150</v>
      </c>
    </row>
    <row r="21" spans="1:13" x14ac:dyDescent="0.15">
      <c r="A21" s="6" t="s">
        <v>128</v>
      </c>
      <c r="B21" s="10" t="s">
        <v>129</v>
      </c>
      <c r="C21" s="10" t="s">
        <v>41</v>
      </c>
      <c r="D21" s="8">
        <v>27423</v>
      </c>
      <c r="E21" s="9" t="s">
        <v>42</v>
      </c>
      <c r="F21" s="9" t="s">
        <v>49</v>
      </c>
      <c r="G21" s="9" t="s">
        <v>34</v>
      </c>
      <c r="H21" s="7" t="s">
        <v>119</v>
      </c>
      <c r="I21" s="7" t="s">
        <v>70</v>
      </c>
      <c r="J21" s="10" t="s">
        <v>120</v>
      </c>
      <c r="K21" s="8">
        <v>35353</v>
      </c>
      <c r="L21" s="6" t="s">
        <v>130</v>
      </c>
      <c r="M21" s="7">
        <v>960</v>
      </c>
    </row>
    <row r="22" spans="1:13" x14ac:dyDescent="0.15">
      <c r="A22" s="6" t="s">
        <v>131</v>
      </c>
      <c r="B22" s="7" t="s">
        <v>132</v>
      </c>
      <c r="C22" s="7" t="s">
        <v>55</v>
      </c>
      <c r="D22" s="8">
        <v>30898</v>
      </c>
      <c r="E22" s="9" t="s">
        <v>103</v>
      </c>
      <c r="F22" s="9" t="s">
        <v>56</v>
      </c>
      <c r="G22" s="9" t="s">
        <v>34</v>
      </c>
      <c r="H22" s="7" t="s">
        <v>119</v>
      </c>
      <c r="I22" s="7" t="s">
        <v>70</v>
      </c>
      <c r="J22" s="7" t="s">
        <v>133</v>
      </c>
      <c r="K22" s="8">
        <v>39670</v>
      </c>
      <c r="L22" s="6" t="s">
        <v>134</v>
      </c>
      <c r="M22" s="7">
        <v>960</v>
      </c>
    </row>
    <row r="23" spans="1:13" x14ac:dyDescent="0.15">
      <c r="A23" s="11" t="s">
        <v>135</v>
      </c>
      <c r="B23" s="7" t="s">
        <v>136</v>
      </c>
      <c r="C23" s="7" t="s">
        <v>41</v>
      </c>
      <c r="D23" s="8">
        <v>26023</v>
      </c>
      <c r="E23" s="9" t="s">
        <v>32</v>
      </c>
      <c r="F23" s="9" t="s">
        <v>49</v>
      </c>
      <c r="G23" s="9" t="s">
        <v>137</v>
      </c>
      <c r="H23" s="7" t="s">
        <v>138</v>
      </c>
      <c r="I23" s="7" t="s">
        <v>64</v>
      </c>
      <c r="J23" s="7" t="s">
        <v>37</v>
      </c>
      <c r="K23" s="8">
        <v>34758</v>
      </c>
      <c r="L23" s="6" t="s">
        <v>139</v>
      </c>
      <c r="M23" s="7">
        <v>2430</v>
      </c>
    </row>
    <row r="24" spans="1:13" x14ac:dyDescent="0.15">
      <c r="A24" s="11" t="s">
        <v>140</v>
      </c>
      <c r="B24" s="7" t="s">
        <v>141</v>
      </c>
      <c r="C24" s="7" t="s">
        <v>41</v>
      </c>
      <c r="D24" s="8">
        <v>26907</v>
      </c>
      <c r="E24" s="9" t="s">
        <v>42</v>
      </c>
      <c r="F24" s="9" t="s">
        <v>56</v>
      </c>
      <c r="G24" s="9" t="s">
        <v>142</v>
      </c>
      <c r="H24" s="7" t="s">
        <v>138</v>
      </c>
      <c r="I24" s="7" t="s">
        <v>143</v>
      </c>
      <c r="J24" s="7" t="s">
        <v>65</v>
      </c>
      <c r="K24" s="8">
        <v>35811</v>
      </c>
      <c r="L24" s="6" t="s">
        <v>144</v>
      </c>
      <c r="M24" s="7">
        <v>1150</v>
      </c>
    </row>
    <row r="25" spans="1:13" x14ac:dyDescent="0.15">
      <c r="A25" s="11" t="s">
        <v>145</v>
      </c>
      <c r="B25" s="7" t="s">
        <v>146</v>
      </c>
      <c r="C25" s="7" t="s">
        <v>41</v>
      </c>
      <c r="D25" s="8">
        <v>27533</v>
      </c>
      <c r="E25" s="9" t="s">
        <v>147</v>
      </c>
      <c r="F25" s="9" t="s">
        <v>49</v>
      </c>
      <c r="G25" s="9" t="s">
        <v>34</v>
      </c>
      <c r="H25" s="7" t="s">
        <v>148</v>
      </c>
      <c r="I25" s="7" t="s">
        <v>143</v>
      </c>
      <c r="J25" s="7" t="s">
        <v>65</v>
      </c>
      <c r="K25" s="8">
        <v>34829</v>
      </c>
      <c r="L25" s="6" t="s">
        <v>149</v>
      </c>
      <c r="M25" s="7">
        <v>1150</v>
      </c>
    </row>
    <row r="26" spans="1:13" x14ac:dyDescent="0.15">
      <c r="A26" s="11" t="s">
        <v>150</v>
      </c>
      <c r="B26" s="10" t="s">
        <v>151</v>
      </c>
      <c r="C26" s="10" t="s">
        <v>41</v>
      </c>
      <c r="D26" s="8">
        <v>19079</v>
      </c>
      <c r="E26" s="9" t="s">
        <v>42</v>
      </c>
      <c r="F26" s="9" t="s">
        <v>33</v>
      </c>
      <c r="G26" s="9" t="s">
        <v>43</v>
      </c>
      <c r="H26" s="7" t="s">
        <v>138</v>
      </c>
      <c r="I26" s="7" t="s">
        <v>143</v>
      </c>
      <c r="J26" s="10" t="s">
        <v>51</v>
      </c>
      <c r="K26" s="8">
        <v>27375</v>
      </c>
      <c r="L26" s="6" t="s">
        <v>152</v>
      </c>
      <c r="M26" s="7">
        <v>1360</v>
      </c>
    </row>
    <row r="27" spans="1:13" x14ac:dyDescent="0.15">
      <c r="A27" s="11" t="s">
        <v>153</v>
      </c>
      <c r="B27" s="10" t="s">
        <v>154</v>
      </c>
      <c r="C27" s="10" t="s">
        <v>55</v>
      </c>
      <c r="D27" s="8">
        <v>19217</v>
      </c>
      <c r="E27" s="9" t="s">
        <v>42</v>
      </c>
      <c r="F27" s="9" t="s">
        <v>33</v>
      </c>
      <c r="G27" s="9" t="s">
        <v>68</v>
      </c>
      <c r="H27" s="7" t="s">
        <v>138</v>
      </c>
      <c r="I27" s="7" t="s">
        <v>143</v>
      </c>
      <c r="J27" s="10" t="s">
        <v>155</v>
      </c>
      <c r="K27" s="8">
        <v>27513</v>
      </c>
      <c r="L27" s="6" t="s">
        <v>156</v>
      </c>
      <c r="M27" s="7">
        <v>1650</v>
      </c>
    </row>
    <row r="28" spans="1:13" x14ac:dyDescent="0.15">
      <c r="A28" s="11" t="s">
        <v>157</v>
      </c>
      <c r="B28" s="10" t="s">
        <v>158</v>
      </c>
      <c r="C28" s="10" t="s">
        <v>55</v>
      </c>
      <c r="D28" s="8">
        <v>27330</v>
      </c>
      <c r="E28" s="9" t="s">
        <v>42</v>
      </c>
      <c r="F28" s="9" t="s">
        <v>49</v>
      </c>
      <c r="G28" s="9" t="s">
        <v>104</v>
      </c>
      <c r="H28" s="7" t="s">
        <v>138</v>
      </c>
      <c r="I28" s="7" t="s">
        <v>70</v>
      </c>
      <c r="J28" s="10" t="s">
        <v>120</v>
      </c>
      <c r="K28" s="8">
        <v>35261</v>
      </c>
      <c r="L28" s="6" t="s">
        <v>159</v>
      </c>
      <c r="M28" s="7">
        <v>960</v>
      </c>
    </row>
    <row r="29" spans="1:13" x14ac:dyDescent="0.15">
      <c r="A29" s="11" t="s">
        <v>160</v>
      </c>
      <c r="B29" s="10" t="s">
        <v>161</v>
      </c>
      <c r="C29" s="10" t="s">
        <v>55</v>
      </c>
      <c r="D29" s="8">
        <v>30395</v>
      </c>
      <c r="E29" s="9" t="s">
        <v>103</v>
      </c>
      <c r="F29" s="9" t="s">
        <v>117</v>
      </c>
      <c r="G29" s="9" t="s">
        <v>79</v>
      </c>
      <c r="H29" s="7" t="s">
        <v>138</v>
      </c>
      <c r="I29" s="7" t="s">
        <v>70</v>
      </c>
      <c r="J29" s="10" t="s">
        <v>51</v>
      </c>
      <c r="K29" s="8">
        <v>39056</v>
      </c>
      <c r="L29" s="6" t="s">
        <v>162</v>
      </c>
      <c r="M29" s="7">
        <v>1080</v>
      </c>
    </row>
    <row r="30" spans="1:13" x14ac:dyDescent="0.15">
      <c r="A30" s="6" t="s">
        <v>163</v>
      </c>
      <c r="B30" s="7" t="s">
        <v>164</v>
      </c>
      <c r="C30" s="7" t="s">
        <v>41</v>
      </c>
      <c r="D30" s="8">
        <v>25923</v>
      </c>
      <c r="E30" s="9" t="s">
        <v>42</v>
      </c>
      <c r="F30" s="9" t="s">
        <v>287</v>
      </c>
      <c r="G30" s="9" t="s">
        <v>34</v>
      </c>
      <c r="H30" s="7" t="s">
        <v>165</v>
      </c>
      <c r="I30" s="7" t="s">
        <v>64</v>
      </c>
      <c r="J30" s="7" t="s">
        <v>59</v>
      </c>
      <c r="K30" s="8">
        <v>34339</v>
      </c>
      <c r="L30" s="6" t="s">
        <v>166</v>
      </c>
      <c r="M30" s="7">
        <v>1150</v>
      </c>
    </row>
    <row r="31" spans="1:13" x14ac:dyDescent="0.15">
      <c r="A31" s="6" t="s">
        <v>167</v>
      </c>
      <c r="B31" s="10" t="s">
        <v>168</v>
      </c>
      <c r="C31" s="10" t="s">
        <v>41</v>
      </c>
      <c r="D31" s="8">
        <v>17369</v>
      </c>
      <c r="E31" s="9" t="s">
        <v>42</v>
      </c>
      <c r="F31" s="9" t="s">
        <v>33</v>
      </c>
      <c r="G31" s="9" t="s">
        <v>137</v>
      </c>
      <c r="H31" s="7" t="s">
        <v>169</v>
      </c>
      <c r="I31" s="7" t="s">
        <v>170</v>
      </c>
      <c r="J31" s="10" t="s">
        <v>171</v>
      </c>
      <c r="K31" s="8">
        <v>23838</v>
      </c>
      <c r="L31" s="6" t="s">
        <v>172</v>
      </c>
      <c r="M31" s="7">
        <v>2360</v>
      </c>
    </row>
    <row r="32" spans="1:13" x14ac:dyDescent="0.15">
      <c r="A32" s="6" t="s">
        <v>173</v>
      </c>
      <c r="B32" s="10" t="s">
        <v>174</v>
      </c>
      <c r="C32" s="10" t="s">
        <v>55</v>
      </c>
      <c r="D32" s="8">
        <v>19560</v>
      </c>
      <c r="E32" s="9" t="s">
        <v>32</v>
      </c>
      <c r="F32" s="9" t="s">
        <v>33</v>
      </c>
      <c r="G32" s="9" t="s">
        <v>68</v>
      </c>
      <c r="H32" s="7" t="s">
        <v>169</v>
      </c>
      <c r="I32" s="7" t="s">
        <v>170</v>
      </c>
      <c r="J32" s="10" t="s">
        <v>171</v>
      </c>
      <c r="K32" s="8">
        <v>25664</v>
      </c>
      <c r="L32" s="6" t="s">
        <v>175</v>
      </c>
      <c r="M32" s="7">
        <v>2360</v>
      </c>
    </row>
    <row r="33" spans="1:13" x14ac:dyDescent="0.15">
      <c r="A33" s="6" t="s">
        <v>176</v>
      </c>
      <c r="B33" s="10" t="s">
        <v>177</v>
      </c>
      <c r="C33" s="10" t="s">
        <v>55</v>
      </c>
      <c r="D33" s="8">
        <v>19407</v>
      </c>
      <c r="E33" s="9" t="s">
        <v>42</v>
      </c>
      <c r="F33" s="9" t="s">
        <v>33</v>
      </c>
      <c r="G33" s="9" t="s">
        <v>43</v>
      </c>
      <c r="H33" s="7" t="s">
        <v>169</v>
      </c>
      <c r="I33" s="7" t="s">
        <v>170</v>
      </c>
      <c r="J33" s="10" t="s">
        <v>71</v>
      </c>
      <c r="K33" s="8">
        <v>25877</v>
      </c>
      <c r="L33" s="6" t="s">
        <v>178</v>
      </c>
      <c r="M33" s="7">
        <v>2430</v>
      </c>
    </row>
    <row r="34" spans="1:13" x14ac:dyDescent="0.15">
      <c r="A34" s="6" t="s">
        <v>179</v>
      </c>
      <c r="B34" s="10" t="s">
        <v>180</v>
      </c>
      <c r="C34" s="10" t="s">
        <v>41</v>
      </c>
      <c r="D34" s="8">
        <v>18068</v>
      </c>
      <c r="E34" s="9" t="s">
        <v>42</v>
      </c>
      <c r="F34" s="9" t="s">
        <v>33</v>
      </c>
      <c r="G34" s="9" t="s">
        <v>34</v>
      </c>
      <c r="H34" s="7" t="s">
        <v>169</v>
      </c>
      <c r="I34" s="7" t="s">
        <v>70</v>
      </c>
      <c r="J34" s="10" t="s">
        <v>51</v>
      </c>
      <c r="K34" s="8">
        <v>25999</v>
      </c>
      <c r="L34" s="6" t="s">
        <v>181</v>
      </c>
      <c r="M34" s="7">
        <v>1650</v>
      </c>
    </row>
    <row r="35" spans="1:13" x14ac:dyDescent="0.15">
      <c r="A35" s="6" t="s">
        <v>182</v>
      </c>
      <c r="B35" s="10" t="s">
        <v>183</v>
      </c>
      <c r="C35" s="10" t="s">
        <v>55</v>
      </c>
      <c r="D35" s="8">
        <v>19809</v>
      </c>
      <c r="E35" s="9" t="s">
        <v>32</v>
      </c>
      <c r="F35" s="9" t="s">
        <v>33</v>
      </c>
      <c r="G35" s="9" t="s">
        <v>34</v>
      </c>
      <c r="H35" s="7" t="s">
        <v>169</v>
      </c>
      <c r="I35" s="7" t="s">
        <v>70</v>
      </c>
      <c r="J35" s="10" t="s">
        <v>51</v>
      </c>
      <c r="K35" s="8">
        <v>26279</v>
      </c>
      <c r="L35" s="6" t="s">
        <v>184</v>
      </c>
      <c r="M35" s="7">
        <v>1650</v>
      </c>
    </row>
    <row r="36" spans="1:13" x14ac:dyDescent="0.15">
      <c r="A36" s="6" t="s">
        <v>185</v>
      </c>
      <c r="B36" s="10" t="s">
        <v>186</v>
      </c>
      <c r="C36" s="10" t="s">
        <v>41</v>
      </c>
      <c r="D36" s="8">
        <v>22170</v>
      </c>
      <c r="E36" s="9" t="s">
        <v>42</v>
      </c>
      <c r="F36" s="9" t="s">
        <v>33</v>
      </c>
      <c r="G36" s="9" t="s">
        <v>34</v>
      </c>
      <c r="H36" s="7" t="s">
        <v>169</v>
      </c>
      <c r="I36" s="7" t="s">
        <v>70</v>
      </c>
      <c r="J36" s="10" t="s">
        <v>155</v>
      </c>
      <c r="K36" s="8">
        <v>31196</v>
      </c>
      <c r="L36" s="6" t="s">
        <v>187</v>
      </c>
      <c r="M36" s="7">
        <v>1360</v>
      </c>
    </row>
    <row r="37" spans="1:13" x14ac:dyDescent="0.15">
      <c r="A37" s="6" t="s">
        <v>188</v>
      </c>
      <c r="B37" s="10" t="s">
        <v>189</v>
      </c>
      <c r="C37" s="10" t="s">
        <v>41</v>
      </c>
      <c r="D37" s="8">
        <v>22918</v>
      </c>
      <c r="E37" s="9" t="s">
        <v>42</v>
      </c>
      <c r="F37" s="9" t="s">
        <v>33</v>
      </c>
      <c r="G37" s="9" t="s">
        <v>104</v>
      </c>
      <c r="H37" s="7" t="s">
        <v>169</v>
      </c>
      <c r="I37" s="7" t="s">
        <v>70</v>
      </c>
      <c r="J37" s="10" t="s">
        <v>155</v>
      </c>
      <c r="K37" s="8">
        <v>31214</v>
      </c>
      <c r="L37" s="6" t="s">
        <v>190</v>
      </c>
      <c r="M37" s="7">
        <v>1360</v>
      </c>
    </row>
    <row r="38" spans="1:13" x14ac:dyDescent="0.15">
      <c r="A38" s="6" t="s">
        <v>191</v>
      </c>
      <c r="B38" s="7" t="s">
        <v>192</v>
      </c>
      <c r="C38" s="7" t="s">
        <v>41</v>
      </c>
      <c r="D38" s="8">
        <v>24722</v>
      </c>
      <c r="E38" s="9" t="s">
        <v>193</v>
      </c>
      <c r="F38" s="9" t="s">
        <v>33</v>
      </c>
      <c r="G38" s="9" t="s">
        <v>104</v>
      </c>
      <c r="H38" s="7" t="s">
        <v>169</v>
      </c>
      <c r="I38" s="7" t="s">
        <v>70</v>
      </c>
      <c r="J38" s="7" t="s">
        <v>59</v>
      </c>
      <c r="K38" s="8">
        <v>31924</v>
      </c>
      <c r="L38" s="6" t="s">
        <v>194</v>
      </c>
      <c r="M38" s="7">
        <v>1360</v>
      </c>
    </row>
    <row r="39" spans="1:13" x14ac:dyDescent="0.15">
      <c r="A39" s="6" t="s">
        <v>195</v>
      </c>
      <c r="B39" s="7" t="s">
        <v>196</v>
      </c>
      <c r="C39" s="7" t="s">
        <v>41</v>
      </c>
      <c r="D39" s="8">
        <v>25204</v>
      </c>
      <c r="E39" s="9" t="s">
        <v>197</v>
      </c>
      <c r="F39" s="9" t="s">
        <v>49</v>
      </c>
      <c r="G39" s="9" t="s">
        <v>68</v>
      </c>
      <c r="H39" s="7" t="s">
        <v>169</v>
      </c>
      <c r="I39" s="7" t="s">
        <v>170</v>
      </c>
      <c r="J39" s="7" t="s">
        <v>45</v>
      </c>
      <c r="K39" s="8">
        <v>32023</v>
      </c>
      <c r="L39" s="6" t="s">
        <v>198</v>
      </c>
      <c r="M39" s="7">
        <v>2360</v>
      </c>
    </row>
    <row r="40" spans="1:13" x14ac:dyDescent="0.15">
      <c r="A40" s="6" t="s">
        <v>199</v>
      </c>
      <c r="B40" s="10" t="s">
        <v>200</v>
      </c>
      <c r="C40" s="10" t="s">
        <v>55</v>
      </c>
      <c r="D40" s="8">
        <v>24041</v>
      </c>
      <c r="E40" s="9" t="s">
        <v>42</v>
      </c>
      <c r="F40" s="9" t="s">
        <v>33</v>
      </c>
      <c r="G40" s="9" t="s">
        <v>68</v>
      </c>
      <c r="H40" s="7" t="s">
        <v>169</v>
      </c>
      <c r="I40" s="7" t="s">
        <v>70</v>
      </c>
      <c r="J40" s="10" t="s">
        <v>155</v>
      </c>
      <c r="K40" s="8">
        <v>32337</v>
      </c>
      <c r="L40" s="6" t="s">
        <v>201</v>
      </c>
      <c r="M40" s="7">
        <v>1360</v>
      </c>
    </row>
    <row r="41" spans="1:13" x14ac:dyDescent="0.15">
      <c r="A41" s="6" t="s">
        <v>202</v>
      </c>
      <c r="B41" s="10" t="s">
        <v>203</v>
      </c>
      <c r="C41" s="10" t="s">
        <v>41</v>
      </c>
      <c r="D41" s="8">
        <v>26742</v>
      </c>
      <c r="E41" s="9" t="s">
        <v>32</v>
      </c>
      <c r="F41" s="9" t="s">
        <v>49</v>
      </c>
      <c r="G41" s="9" t="s">
        <v>79</v>
      </c>
      <c r="H41" s="7" t="s">
        <v>169</v>
      </c>
      <c r="I41" s="7" t="s">
        <v>70</v>
      </c>
      <c r="J41" s="10" t="s">
        <v>204</v>
      </c>
      <c r="K41" s="8">
        <v>33942</v>
      </c>
      <c r="L41" s="6" t="s">
        <v>205</v>
      </c>
      <c r="M41" s="7">
        <v>960</v>
      </c>
    </row>
    <row r="42" spans="1:13" x14ac:dyDescent="0.15">
      <c r="A42" s="6" t="s">
        <v>206</v>
      </c>
      <c r="B42" s="10" t="s">
        <v>207</v>
      </c>
      <c r="C42" s="10" t="s">
        <v>55</v>
      </c>
      <c r="D42" s="8">
        <v>26510</v>
      </c>
      <c r="E42" s="9" t="s">
        <v>42</v>
      </c>
      <c r="F42" s="9" t="s">
        <v>49</v>
      </c>
      <c r="G42" s="9" t="s">
        <v>34</v>
      </c>
      <c r="H42" s="7" t="s">
        <v>169</v>
      </c>
      <c r="I42" s="7" t="s">
        <v>70</v>
      </c>
      <c r="J42" s="10" t="s">
        <v>155</v>
      </c>
      <c r="K42" s="8">
        <v>35171</v>
      </c>
      <c r="L42" s="6" t="s">
        <v>208</v>
      </c>
      <c r="M42" s="7">
        <v>1150</v>
      </c>
    </row>
    <row r="43" spans="1:13" x14ac:dyDescent="0.15">
      <c r="A43" s="6" t="s">
        <v>209</v>
      </c>
      <c r="B43" s="10" t="s">
        <v>210</v>
      </c>
      <c r="C43" s="10" t="s">
        <v>41</v>
      </c>
      <c r="D43" s="8">
        <v>26095</v>
      </c>
      <c r="E43" s="9" t="s">
        <v>42</v>
      </c>
      <c r="F43" s="9" t="s">
        <v>49</v>
      </c>
      <c r="G43" s="9" t="s">
        <v>43</v>
      </c>
      <c r="H43" s="7" t="s">
        <v>169</v>
      </c>
      <c r="I43" s="7" t="s">
        <v>70</v>
      </c>
      <c r="J43" s="10" t="s">
        <v>51</v>
      </c>
      <c r="K43" s="8">
        <v>35486</v>
      </c>
      <c r="L43" s="6" t="s">
        <v>211</v>
      </c>
      <c r="M43" s="7">
        <v>1150</v>
      </c>
    </row>
    <row r="44" spans="1:13" x14ac:dyDescent="0.15">
      <c r="A44" s="6" t="s">
        <v>212</v>
      </c>
      <c r="B44" s="10" t="s">
        <v>213</v>
      </c>
      <c r="C44" s="10" t="s">
        <v>41</v>
      </c>
      <c r="D44" s="8">
        <v>26487</v>
      </c>
      <c r="E44" s="9" t="s">
        <v>42</v>
      </c>
      <c r="F44" s="9" t="s">
        <v>49</v>
      </c>
      <c r="G44" s="9" t="s">
        <v>34</v>
      </c>
      <c r="H44" s="7" t="s">
        <v>169</v>
      </c>
      <c r="I44" s="7" t="s">
        <v>70</v>
      </c>
      <c r="J44" s="10" t="s">
        <v>51</v>
      </c>
      <c r="K44" s="8">
        <v>35878</v>
      </c>
      <c r="L44" s="6" t="s">
        <v>214</v>
      </c>
      <c r="M44" s="7">
        <v>1150</v>
      </c>
    </row>
    <row r="45" spans="1:13" x14ac:dyDescent="0.15">
      <c r="A45" s="6" t="s">
        <v>215</v>
      </c>
      <c r="B45" s="10" t="s">
        <v>216</v>
      </c>
      <c r="C45" s="10" t="s">
        <v>41</v>
      </c>
      <c r="D45" s="8">
        <v>27423</v>
      </c>
      <c r="E45" s="9" t="s">
        <v>48</v>
      </c>
      <c r="F45" s="9" t="s">
        <v>49</v>
      </c>
      <c r="G45" s="9" t="s">
        <v>104</v>
      </c>
      <c r="H45" s="7" t="s">
        <v>169</v>
      </c>
      <c r="I45" s="7" t="s">
        <v>70</v>
      </c>
      <c r="J45" s="10" t="s">
        <v>155</v>
      </c>
      <c r="K45" s="8">
        <v>37545</v>
      </c>
      <c r="L45" s="6" t="s">
        <v>217</v>
      </c>
      <c r="M45" s="7">
        <v>1080</v>
      </c>
    </row>
    <row r="46" spans="1:13" x14ac:dyDescent="0.15">
      <c r="A46" s="6" t="s">
        <v>218</v>
      </c>
      <c r="B46" s="7" t="s">
        <v>219</v>
      </c>
      <c r="C46" s="7" t="s">
        <v>55</v>
      </c>
      <c r="D46" s="8">
        <v>29697</v>
      </c>
      <c r="E46" s="9" t="s">
        <v>32</v>
      </c>
      <c r="F46" s="9" t="s">
        <v>56</v>
      </c>
      <c r="G46" s="9" t="s">
        <v>34</v>
      </c>
      <c r="H46" s="7" t="s">
        <v>169</v>
      </c>
      <c r="I46" s="7" t="s">
        <v>70</v>
      </c>
      <c r="J46" s="7" t="s">
        <v>220</v>
      </c>
      <c r="K46" s="8">
        <v>38256</v>
      </c>
      <c r="L46" s="6" t="s">
        <v>221</v>
      </c>
      <c r="M46" s="7">
        <v>960</v>
      </c>
    </row>
    <row r="47" spans="1:13" x14ac:dyDescent="0.15">
      <c r="A47" s="6" t="s">
        <v>222</v>
      </c>
      <c r="B47" s="7" t="s">
        <v>223</v>
      </c>
      <c r="C47" s="7" t="s">
        <v>41</v>
      </c>
      <c r="D47" s="8">
        <v>25356</v>
      </c>
      <c r="E47" s="9" t="s">
        <v>42</v>
      </c>
      <c r="F47" s="9" t="s">
        <v>49</v>
      </c>
      <c r="G47" s="9" t="s">
        <v>34</v>
      </c>
      <c r="H47" s="7" t="s">
        <v>224</v>
      </c>
      <c r="I47" s="7" t="s">
        <v>64</v>
      </c>
      <c r="J47" s="7" t="s">
        <v>59</v>
      </c>
      <c r="K47" s="8">
        <v>33569</v>
      </c>
      <c r="L47" s="6" t="s">
        <v>225</v>
      </c>
      <c r="M47" s="7">
        <v>1150</v>
      </c>
    </row>
    <row r="48" spans="1:13" x14ac:dyDescent="0.15">
      <c r="A48" s="11" t="s">
        <v>226</v>
      </c>
      <c r="B48" s="10" t="s">
        <v>227</v>
      </c>
      <c r="C48" s="10" t="s">
        <v>41</v>
      </c>
      <c r="D48" s="8">
        <v>17631</v>
      </c>
      <c r="E48" s="9" t="s">
        <v>42</v>
      </c>
      <c r="F48" s="9" t="s">
        <v>33</v>
      </c>
      <c r="G48" s="9" t="s">
        <v>34</v>
      </c>
      <c r="H48" s="7" t="s">
        <v>224</v>
      </c>
      <c r="I48" s="7" t="s">
        <v>170</v>
      </c>
      <c r="J48" s="10" t="s">
        <v>171</v>
      </c>
      <c r="K48" s="8">
        <v>24831</v>
      </c>
      <c r="L48" s="6" t="s">
        <v>228</v>
      </c>
      <c r="M48" s="7">
        <v>2360</v>
      </c>
    </row>
    <row r="49" spans="1:13" x14ac:dyDescent="0.15">
      <c r="A49" s="11" t="s">
        <v>229</v>
      </c>
      <c r="B49" s="10" t="s">
        <v>230</v>
      </c>
      <c r="C49" s="10" t="s">
        <v>41</v>
      </c>
      <c r="D49" s="8">
        <v>17946</v>
      </c>
      <c r="E49" s="9" t="s">
        <v>32</v>
      </c>
      <c r="F49" s="9" t="s">
        <v>33</v>
      </c>
      <c r="G49" s="9" t="s">
        <v>43</v>
      </c>
      <c r="H49" s="7" t="s">
        <v>224</v>
      </c>
      <c r="I49" s="7" t="s">
        <v>70</v>
      </c>
      <c r="J49" s="10" t="s">
        <v>155</v>
      </c>
      <c r="K49" s="8">
        <v>25146</v>
      </c>
      <c r="L49" s="6" t="s">
        <v>231</v>
      </c>
      <c r="M49" s="7">
        <v>1980</v>
      </c>
    </row>
    <row r="50" spans="1:13" x14ac:dyDescent="0.15">
      <c r="A50" s="11" t="s">
        <v>232</v>
      </c>
      <c r="B50" s="10" t="s">
        <v>233</v>
      </c>
      <c r="C50" s="10" t="s">
        <v>41</v>
      </c>
      <c r="D50" s="8">
        <v>18311</v>
      </c>
      <c r="E50" s="9" t="s">
        <v>42</v>
      </c>
      <c r="F50" s="9" t="s">
        <v>33</v>
      </c>
      <c r="G50" s="9" t="s">
        <v>34</v>
      </c>
      <c r="H50" s="7" t="s">
        <v>224</v>
      </c>
      <c r="I50" s="7" t="s">
        <v>70</v>
      </c>
      <c r="J50" s="10" t="s">
        <v>51</v>
      </c>
      <c r="K50" s="8">
        <v>26607</v>
      </c>
      <c r="L50" s="6" t="s">
        <v>234</v>
      </c>
      <c r="M50" s="7">
        <v>1360</v>
      </c>
    </row>
    <row r="51" spans="1:13" x14ac:dyDescent="0.15">
      <c r="A51" s="11" t="s">
        <v>235</v>
      </c>
      <c r="B51" s="10" t="s">
        <v>236</v>
      </c>
      <c r="C51" s="10" t="s">
        <v>41</v>
      </c>
      <c r="D51" s="8">
        <v>19079</v>
      </c>
      <c r="E51" s="9" t="s">
        <v>32</v>
      </c>
      <c r="F51" s="9" t="s">
        <v>33</v>
      </c>
      <c r="G51" s="9" t="s">
        <v>34</v>
      </c>
      <c r="H51" s="7" t="s">
        <v>224</v>
      </c>
      <c r="I51" s="7" t="s">
        <v>70</v>
      </c>
      <c r="J51" s="10" t="s">
        <v>155</v>
      </c>
      <c r="K51" s="8">
        <v>27009</v>
      </c>
      <c r="L51" s="6" t="s">
        <v>237</v>
      </c>
      <c r="M51" s="7">
        <v>1650</v>
      </c>
    </row>
    <row r="52" spans="1:13" x14ac:dyDescent="0.15">
      <c r="A52" s="11" t="s">
        <v>238</v>
      </c>
      <c r="B52" s="10" t="s">
        <v>239</v>
      </c>
      <c r="C52" s="10" t="s">
        <v>41</v>
      </c>
      <c r="D52" s="8">
        <v>22170</v>
      </c>
      <c r="E52" s="9" t="s">
        <v>42</v>
      </c>
      <c r="F52" s="9" t="s">
        <v>33</v>
      </c>
      <c r="G52" s="9" t="s">
        <v>240</v>
      </c>
      <c r="H52" s="7" t="s">
        <v>224</v>
      </c>
      <c r="I52" s="7" t="s">
        <v>70</v>
      </c>
      <c r="J52" s="10" t="s">
        <v>155</v>
      </c>
      <c r="K52" s="8">
        <v>30466</v>
      </c>
      <c r="L52" s="6" t="s">
        <v>241</v>
      </c>
      <c r="M52" s="7">
        <v>1360</v>
      </c>
    </row>
    <row r="53" spans="1:13" x14ac:dyDescent="0.15">
      <c r="A53" s="11" t="s">
        <v>242</v>
      </c>
      <c r="B53" s="10" t="s">
        <v>243</v>
      </c>
      <c r="C53" s="10" t="s">
        <v>55</v>
      </c>
      <c r="D53" s="8">
        <v>22918</v>
      </c>
      <c r="E53" s="9" t="s">
        <v>42</v>
      </c>
      <c r="F53" s="9" t="s">
        <v>33</v>
      </c>
      <c r="G53" s="9" t="s">
        <v>34</v>
      </c>
      <c r="H53" s="7" t="s">
        <v>244</v>
      </c>
      <c r="I53" s="7" t="s">
        <v>70</v>
      </c>
      <c r="J53" s="10" t="s">
        <v>51</v>
      </c>
      <c r="K53" s="8">
        <v>31579</v>
      </c>
      <c r="L53" s="6" t="s">
        <v>245</v>
      </c>
      <c r="M53" s="7">
        <v>1360</v>
      </c>
    </row>
    <row r="54" spans="1:13" x14ac:dyDescent="0.15">
      <c r="A54" s="11" t="s">
        <v>246</v>
      </c>
      <c r="B54" s="10" t="s">
        <v>247</v>
      </c>
      <c r="C54" s="10" t="s">
        <v>55</v>
      </c>
      <c r="D54" s="8">
        <v>24041</v>
      </c>
      <c r="E54" s="9" t="s">
        <v>42</v>
      </c>
      <c r="F54" s="9" t="s">
        <v>33</v>
      </c>
      <c r="G54" s="9" t="s">
        <v>34</v>
      </c>
      <c r="H54" s="7" t="s">
        <v>224</v>
      </c>
      <c r="I54" s="7" t="s">
        <v>70</v>
      </c>
      <c r="J54" s="10" t="s">
        <v>155</v>
      </c>
      <c r="K54" s="8">
        <v>31972</v>
      </c>
      <c r="L54" s="6" t="s">
        <v>248</v>
      </c>
      <c r="M54" s="7">
        <v>1360</v>
      </c>
    </row>
    <row r="55" spans="1:13" x14ac:dyDescent="0.15">
      <c r="A55" s="11" t="s">
        <v>249</v>
      </c>
      <c r="B55" s="7" t="s">
        <v>250</v>
      </c>
      <c r="C55" s="7" t="s">
        <v>41</v>
      </c>
      <c r="D55" s="8">
        <v>24898</v>
      </c>
      <c r="E55" s="9" t="s">
        <v>147</v>
      </c>
      <c r="F55" s="9" t="s">
        <v>33</v>
      </c>
      <c r="G55" s="9" t="s">
        <v>43</v>
      </c>
      <c r="H55" s="7" t="s">
        <v>224</v>
      </c>
      <c r="I55" s="7" t="s">
        <v>70</v>
      </c>
      <c r="J55" s="7" t="s">
        <v>220</v>
      </c>
      <c r="K55" s="8">
        <v>32288</v>
      </c>
      <c r="L55" s="6" t="s">
        <v>251</v>
      </c>
      <c r="M55" s="7">
        <v>1200</v>
      </c>
    </row>
    <row r="56" spans="1:13" x14ac:dyDescent="0.15">
      <c r="A56" s="11" t="s">
        <v>252</v>
      </c>
      <c r="B56" s="10" t="s">
        <v>253</v>
      </c>
      <c r="C56" s="10" t="s">
        <v>41</v>
      </c>
      <c r="D56" s="8">
        <v>25008</v>
      </c>
      <c r="E56" s="9" t="s">
        <v>32</v>
      </c>
      <c r="F56" s="9" t="s">
        <v>33</v>
      </c>
      <c r="G56" s="9" t="s">
        <v>34</v>
      </c>
      <c r="H56" s="7" t="s">
        <v>224</v>
      </c>
      <c r="I56" s="7" t="s">
        <v>170</v>
      </c>
      <c r="J56" s="10" t="s">
        <v>171</v>
      </c>
      <c r="K56" s="8">
        <v>32938</v>
      </c>
      <c r="L56" s="6" t="s">
        <v>254</v>
      </c>
      <c r="M56" s="7">
        <v>2360</v>
      </c>
    </row>
    <row r="57" spans="1:13" x14ac:dyDescent="0.15">
      <c r="A57" s="11" t="s">
        <v>255</v>
      </c>
      <c r="B57" s="10" t="s">
        <v>256</v>
      </c>
      <c r="C57" s="10" t="s">
        <v>41</v>
      </c>
      <c r="D57" s="8">
        <v>26719</v>
      </c>
      <c r="E57" s="9" t="s">
        <v>32</v>
      </c>
      <c r="F57" s="9" t="s">
        <v>49</v>
      </c>
      <c r="G57" s="9" t="s">
        <v>34</v>
      </c>
      <c r="H57" s="7" t="s">
        <v>224</v>
      </c>
      <c r="I57" s="7" t="s">
        <v>70</v>
      </c>
      <c r="J57" s="10" t="s">
        <v>155</v>
      </c>
      <c r="K57" s="8">
        <v>33919</v>
      </c>
      <c r="L57" s="6" t="s">
        <v>257</v>
      </c>
      <c r="M57" s="7">
        <v>1150</v>
      </c>
    </row>
    <row r="58" spans="1:13" x14ac:dyDescent="0.15">
      <c r="A58" s="11" t="s">
        <v>258</v>
      </c>
      <c r="B58" s="10" t="s">
        <v>259</v>
      </c>
      <c r="C58" s="10" t="s">
        <v>55</v>
      </c>
      <c r="D58" s="8">
        <v>26510</v>
      </c>
      <c r="E58" s="9" t="s">
        <v>42</v>
      </c>
      <c r="F58" s="9" t="s">
        <v>49</v>
      </c>
      <c r="G58" s="9" t="s">
        <v>282</v>
      </c>
      <c r="H58" s="7" t="s">
        <v>224</v>
      </c>
      <c r="I58" s="7" t="s">
        <v>70</v>
      </c>
      <c r="J58" s="10" t="s">
        <v>51</v>
      </c>
      <c r="K58" s="8">
        <v>35171</v>
      </c>
      <c r="L58" s="6" t="s">
        <v>260</v>
      </c>
      <c r="M58" s="7">
        <v>1150</v>
      </c>
    </row>
    <row r="59" spans="1:13" x14ac:dyDescent="0.15">
      <c r="A59" s="11" t="s">
        <v>261</v>
      </c>
      <c r="B59" s="10" t="s">
        <v>262</v>
      </c>
      <c r="C59" s="10" t="s">
        <v>41</v>
      </c>
      <c r="D59" s="8">
        <v>26510</v>
      </c>
      <c r="E59" s="9" t="s">
        <v>42</v>
      </c>
      <c r="F59" s="9" t="s">
        <v>49</v>
      </c>
      <c r="G59" s="9" t="s">
        <v>34</v>
      </c>
      <c r="H59" s="7" t="s">
        <v>224</v>
      </c>
      <c r="I59" s="7" t="s">
        <v>70</v>
      </c>
      <c r="J59" s="10" t="s">
        <v>155</v>
      </c>
      <c r="K59" s="8">
        <v>35536</v>
      </c>
      <c r="L59" s="6" t="s">
        <v>263</v>
      </c>
      <c r="M59" s="7">
        <v>1150</v>
      </c>
    </row>
    <row r="60" spans="1:13" x14ac:dyDescent="0.15">
      <c r="A60" s="11" t="s">
        <v>264</v>
      </c>
      <c r="B60" s="7" t="s">
        <v>265</v>
      </c>
      <c r="C60" s="7" t="s">
        <v>55</v>
      </c>
      <c r="D60" s="8">
        <v>27806</v>
      </c>
      <c r="E60" s="9" t="s">
        <v>42</v>
      </c>
      <c r="F60" s="9" t="s">
        <v>49</v>
      </c>
      <c r="G60" s="9" t="s">
        <v>104</v>
      </c>
      <c r="H60" s="7" t="s">
        <v>224</v>
      </c>
      <c r="I60" s="7" t="s">
        <v>170</v>
      </c>
      <c r="J60" s="7" t="s">
        <v>45</v>
      </c>
      <c r="K60" s="8">
        <v>36176</v>
      </c>
      <c r="L60" s="6" t="s">
        <v>266</v>
      </c>
      <c r="M60" s="7">
        <v>2360</v>
      </c>
    </row>
    <row r="61" spans="1:13" x14ac:dyDescent="0.15">
      <c r="A61" s="11" t="s">
        <v>267</v>
      </c>
      <c r="B61" s="10" t="s">
        <v>268</v>
      </c>
      <c r="C61" s="10" t="s">
        <v>55</v>
      </c>
      <c r="D61" s="8">
        <v>26095</v>
      </c>
      <c r="E61" s="9" t="s">
        <v>48</v>
      </c>
      <c r="F61" s="9" t="s">
        <v>49</v>
      </c>
      <c r="G61" s="9" t="s">
        <v>269</v>
      </c>
      <c r="H61" s="7" t="s">
        <v>224</v>
      </c>
      <c r="I61" s="7" t="s">
        <v>70</v>
      </c>
      <c r="J61" s="10" t="s">
        <v>155</v>
      </c>
      <c r="K61" s="8">
        <v>36217</v>
      </c>
      <c r="L61" s="6" t="s">
        <v>270</v>
      </c>
      <c r="M61" s="7">
        <v>1150</v>
      </c>
    </row>
    <row r="62" spans="1:13" x14ac:dyDescent="0.15">
      <c r="A62" s="11" t="s">
        <v>271</v>
      </c>
      <c r="B62" s="10" t="s">
        <v>272</v>
      </c>
      <c r="C62" s="10" t="s">
        <v>55</v>
      </c>
      <c r="D62" s="8">
        <v>27423</v>
      </c>
      <c r="E62" s="9" t="s">
        <v>103</v>
      </c>
      <c r="F62" s="9" t="s">
        <v>49</v>
      </c>
      <c r="G62" s="9" t="s">
        <v>273</v>
      </c>
      <c r="H62" s="7" t="s">
        <v>224</v>
      </c>
      <c r="I62" s="7" t="s">
        <v>70</v>
      </c>
      <c r="J62" s="10" t="s">
        <v>155</v>
      </c>
      <c r="K62" s="8">
        <v>36814</v>
      </c>
      <c r="L62" s="6" t="s">
        <v>274</v>
      </c>
      <c r="M62" s="7">
        <v>1080</v>
      </c>
    </row>
    <row r="63" spans="1:13" x14ac:dyDescent="0.15">
      <c r="A63" s="11" t="s">
        <v>275</v>
      </c>
      <c r="B63" s="10" t="s">
        <v>276</v>
      </c>
      <c r="C63" s="10" t="s">
        <v>41</v>
      </c>
      <c r="D63" s="8">
        <v>26742</v>
      </c>
      <c r="E63" s="9" t="s">
        <v>48</v>
      </c>
      <c r="F63" s="9" t="s">
        <v>117</v>
      </c>
      <c r="G63" s="9" t="s">
        <v>34</v>
      </c>
      <c r="H63" s="7" t="s">
        <v>224</v>
      </c>
      <c r="I63" s="7" t="s">
        <v>70</v>
      </c>
      <c r="J63" s="10" t="s">
        <v>155</v>
      </c>
      <c r="K63" s="8">
        <v>36864</v>
      </c>
      <c r="L63" s="6" t="s">
        <v>277</v>
      </c>
      <c r="M63" s="7">
        <v>1080</v>
      </c>
    </row>
    <row r="64" spans="1:13" x14ac:dyDescent="0.15">
      <c r="A64" s="11" t="s">
        <v>278</v>
      </c>
      <c r="B64" s="7" t="s">
        <v>279</v>
      </c>
      <c r="C64" s="7" t="s">
        <v>41</v>
      </c>
      <c r="D64" s="8">
        <v>28881</v>
      </c>
      <c r="E64" s="9" t="s">
        <v>103</v>
      </c>
      <c r="F64" s="9" t="s">
        <v>286</v>
      </c>
      <c r="G64" s="9" t="s">
        <v>68</v>
      </c>
      <c r="H64" s="7" t="s">
        <v>244</v>
      </c>
      <c r="I64" s="7" t="s">
        <v>70</v>
      </c>
      <c r="J64" s="7" t="s">
        <v>59</v>
      </c>
      <c r="K64" s="8">
        <v>38715</v>
      </c>
      <c r="L64" s="6" t="s">
        <v>280</v>
      </c>
      <c r="M64" s="7">
        <v>1080</v>
      </c>
    </row>
    <row r="66" spans="2:4" s="5" customFormat="1" x14ac:dyDescent="0.15">
      <c r="B66" s="5" t="s">
        <v>281</v>
      </c>
      <c r="D66" s="1"/>
    </row>
    <row r="68" spans="2:4" x14ac:dyDescent="0.15">
      <c r="B68" s="5" t="s">
        <v>283</v>
      </c>
    </row>
    <row r="70" spans="2:4" x14ac:dyDescent="0.15">
      <c r="B70" s="5" t="s">
        <v>284</v>
      </c>
    </row>
    <row r="72" spans="2:4" x14ac:dyDescent="0.15">
      <c r="B72" s="5" t="s">
        <v>285</v>
      </c>
    </row>
    <row r="74" spans="2:4" x14ac:dyDescent="0.15">
      <c r="B74" s="5" t="s">
        <v>288</v>
      </c>
    </row>
    <row r="77" spans="2:4" x14ac:dyDescent="0.15">
      <c r="B77" s="5" t="s">
        <v>289</v>
      </c>
    </row>
    <row r="82" spans="2:2" x14ac:dyDescent="0.15">
      <c r="B82" s="5" t="s">
        <v>290</v>
      </c>
    </row>
    <row r="85" spans="2:2" x14ac:dyDescent="0.15">
      <c r="B85" s="5" t="s">
        <v>307</v>
      </c>
    </row>
  </sheetData>
  <phoneticPr fontId="3" type="noConversion"/>
  <dataValidations count="1">
    <dataValidation type="whole" allowBlank="1" showInputMessage="1" showErrorMessage="1" sqref="O5">
      <formula1>2</formula1>
      <formula2>3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3" sqref="D23"/>
    </sheetView>
  </sheetViews>
  <sheetFormatPr defaultRowHeight="13.5" x14ac:dyDescent="0.15"/>
  <sheetData>
    <row r="1" spans="1:4" ht="14.25" x14ac:dyDescent="0.15">
      <c r="A1" s="16" t="s">
        <v>291</v>
      </c>
      <c r="B1" s="16"/>
      <c r="C1" s="16"/>
      <c r="D1" s="16"/>
    </row>
    <row r="2" spans="1:4" ht="14.25" x14ac:dyDescent="0.15">
      <c r="A2" s="13" t="s">
        <v>292</v>
      </c>
      <c r="B2" s="13" t="s">
        <v>293</v>
      </c>
      <c r="C2" s="13" t="s">
        <v>294</v>
      </c>
      <c r="D2" s="13" t="s">
        <v>295</v>
      </c>
    </row>
    <row r="3" spans="1:4" ht="14.25" x14ac:dyDescent="0.15">
      <c r="A3" s="13" t="s">
        <v>296</v>
      </c>
      <c r="B3" s="13">
        <v>90</v>
      </c>
      <c r="C3" s="13">
        <v>85</v>
      </c>
      <c r="D3" s="13">
        <v>92</v>
      </c>
    </row>
    <row r="4" spans="1:4" ht="14.25" x14ac:dyDescent="0.15">
      <c r="A4" s="13" t="s">
        <v>297</v>
      </c>
      <c r="B4" s="13">
        <v>77</v>
      </c>
      <c r="C4" s="13">
        <v>111</v>
      </c>
      <c r="D4" s="13">
        <v>83</v>
      </c>
    </row>
    <row r="5" spans="1:4" ht="14.25" x14ac:dyDescent="0.15">
      <c r="A5" s="13" t="s">
        <v>298</v>
      </c>
      <c r="B5" s="13">
        <v>67</v>
      </c>
      <c r="C5" s="13">
        <v>79</v>
      </c>
      <c r="D5" s="13">
        <v>86</v>
      </c>
    </row>
    <row r="6" spans="1:4" ht="14.25" x14ac:dyDescent="0.15">
      <c r="A6" s="13" t="s">
        <v>299</v>
      </c>
      <c r="B6" s="13">
        <v>83</v>
      </c>
      <c r="C6" s="13">
        <v>126</v>
      </c>
      <c r="D6" s="13">
        <v>95</v>
      </c>
    </row>
    <row r="10" spans="1:4" x14ac:dyDescent="0.15">
      <c r="A10" t="s">
        <v>306</v>
      </c>
    </row>
  </sheetData>
  <mergeCells count="1">
    <mergeCell ref="A1:D1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sqref="A1:D6"/>
    </sheetView>
  </sheetViews>
  <sheetFormatPr defaultRowHeight="13.5" x14ac:dyDescent="0.15"/>
  <sheetData>
    <row r="1" spans="1:4" ht="14.25" x14ac:dyDescent="0.15">
      <c r="A1" s="17" t="s">
        <v>300</v>
      </c>
      <c r="B1" s="17"/>
      <c r="C1" s="17"/>
      <c r="D1" s="17"/>
    </row>
    <row r="2" spans="1:4" ht="14.25" x14ac:dyDescent="0.15">
      <c r="A2" s="14" t="s">
        <v>301</v>
      </c>
      <c r="B2" s="14" t="s">
        <v>302</v>
      </c>
      <c r="C2" s="14" t="s">
        <v>303</v>
      </c>
      <c r="D2" s="14" t="s">
        <v>304</v>
      </c>
    </row>
    <row r="3" spans="1:4" ht="14.25" x14ac:dyDescent="0.15">
      <c r="A3" s="14" t="s">
        <v>305</v>
      </c>
      <c r="B3" s="14">
        <v>112</v>
      </c>
      <c r="C3" s="14">
        <v>70</v>
      </c>
      <c r="D3" s="14">
        <v>91</v>
      </c>
    </row>
    <row r="4" spans="1:4" ht="14.25" x14ac:dyDescent="0.15">
      <c r="A4" s="14" t="s">
        <v>297</v>
      </c>
      <c r="B4" s="14">
        <v>67</v>
      </c>
      <c r="C4" s="14">
        <v>109</v>
      </c>
      <c r="D4" s="14">
        <v>81</v>
      </c>
    </row>
    <row r="5" spans="1:4" ht="14.25" x14ac:dyDescent="0.15">
      <c r="A5" s="14" t="s">
        <v>298</v>
      </c>
      <c r="B5" s="14">
        <v>73</v>
      </c>
      <c r="C5" s="14">
        <v>75</v>
      </c>
      <c r="D5" s="14">
        <v>78</v>
      </c>
    </row>
    <row r="6" spans="1:4" ht="14.25" x14ac:dyDescent="0.15">
      <c r="A6" s="14" t="s">
        <v>299</v>
      </c>
      <c r="B6" s="14">
        <v>98</v>
      </c>
      <c r="C6" s="14">
        <v>91</v>
      </c>
      <c r="D6" s="14">
        <v>101</v>
      </c>
    </row>
  </sheetData>
  <mergeCells count="1">
    <mergeCell ref="A1:D1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opLeftCell="A34" workbookViewId="0">
      <selection activeCell="D49" sqref="D49"/>
    </sheetView>
  </sheetViews>
  <sheetFormatPr defaultRowHeight="13.5" x14ac:dyDescent="0.15"/>
  <cols>
    <col min="6" max="6" width="12.125" bestFit="1" customWidth="1"/>
  </cols>
  <sheetData>
    <row r="1" spans="1:6" ht="15.75" x14ac:dyDescent="0.25">
      <c r="A1" s="18" t="s">
        <v>308</v>
      </c>
      <c r="B1" s="18" t="s">
        <v>309</v>
      </c>
      <c r="C1" s="18" t="s">
        <v>310</v>
      </c>
      <c r="D1" s="18" t="s">
        <v>311</v>
      </c>
      <c r="E1" s="18" t="s">
        <v>312</v>
      </c>
      <c r="F1" s="18" t="s">
        <v>313</v>
      </c>
    </row>
    <row r="2" spans="1:6" ht="15.75" x14ac:dyDescent="0.25">
      <c r="A2" s="18" t="s">
        <v>314</v>
      </c>
      <c r="B2" s="18" t="s">
        <v>315</v>
      </c>
      <c r="C2" s="18">
        <v>3</v>
      </c>
      <c r="D2" s="18">
        <v>111</v>
      </c>
      <c r="E2" s="19">
        <v>32.799999999999997</v>
      </c>
      <c r="F2" s="19">
        <f t="shared" ref="F2:F37" si="0">D2*E2</f>
        <v>3640.7999999999997</v>
      </c>
    </row>
    <row r="3" spans="1:6" ht="15.75" x14ac:dyDescent="0.25">
      <c r="A3" s="18" t="s">
        <v>314</v>
      </c>
      <c r="B3" s="18" t="s">
        <v>315</v>
      </c>
      <c r="C3" s="18">
        <v>2</v>
      </c>
      <c r="D3" s="18">
        <v>119</v>
      </c>
      <c r="E3" s="19">
        <v>32.799999999999997</v>
      </c>
      <c r="F3" s="19">
        <f t="shared" si="0"/>
        <v>3903.2</v>
      </c>
    </row>
    <row r="4" spans="1:6" ht="15.75" x14ac:dyDescent="0.25">
      <c r="A4" s="18" t="s">
        <v>316</v>
      </c>
      <c r="B4" s="18" t="s">
        <v>317</v>
      </c>
      <c r="C4" s="18">
        <v>2</v>
      </c>
      <c r="D4" s="18">
        <v>123</v>
      </c>
      <c r="E4" s="19">
        <v>26.9</v>
      </c>
      <c r="F4" s="19">
        <f t="shared" si="0"/>
        <v>3308.7</v>
      </c>
    </row>
    <row r="5" spans="1:6" ht="15.75" x14ac:dyDescent="0.25">
      <c r="A5" s="18" t="s">
        <v>318</v>
      </c>
      <c r="B5" s="18" t="s">
        <v>319</v>
      </c>
      <c r="C5" s="18">
        <v>2</v>
      </c>
      <c r="D5" s="18">
        <v>145</v>
      </c>
      <c r="E5" s="19">
        <v>23.5</v>
      </c>
      <c r="F5" s="19">
        <f t="shared" si="0"/>
        <v>3407.5</v>
      </c>
    </row>
    <row r="6" spans="1:6" ht="15.75" x14ac:dyDescent="0.25">
      <c r="A6" s="18" t="s">
        <v>318</v>
      </c>
      <c r="B6" s="18" t="s">
        <v>319</v>
      </c>
      <c r="C6" s="18">
        <v>1</v>
      </c>
      <c r="D6" s="18">
        <v>167</v>
      </c>
      <c r="E6" s="19">
        <v>23.5</v>
      </c>
      <c r="F6" s="19">
        <f t="shared" si="0"/>
        <v>3924.5</v>
      </c>
    </row>
    <row r="7" spans="1:6" ht="15.75" x14ac:dyDescent="0.25">
      <c r="A7" s="18" t="s">
        <v>314</v>
      </c>
      <c r="B7" s="18" t="s">
        <v>317</v>
      </c>
      <c r="C7" s="18">
        <v>4</v>
      </c>
      <c r="D7" s="18">
        <v>168</v>
      </c>
      <c r="E7" s="19">
        <v>26.9</v>
      </c>
      <c r="F7" s="19">
        <f t="shared" si="0"/>
        <v>4519.2</v>
      </c>
    </row>
    <row r="8" spans="1:6" ht="15.75" x14ac:dyDescent="0.25">
      <c r="A8" s="18" t="s">
        <v>320</v>
      </c>
      <c r="B8" s="18" t="s">
        <v>317</v>
      </c>
      <c r="C8" s="18">
        <v>4</v>
      </c>
      <c r="D8" s="18">
        <v>178</v>
      </c>
      <c r="E8" s="19">
        <v>26.9</v>
      </c>
      <c r="F8" s="19">
        <f t="shared" si="0"/>
        <v>4788.2</v>
      </c>
    </row>
    <row r="9" spans="1:6" ht="15.75" x14ac:dyDescent="0.25">
      <c r="A9" s="18" t="s">
        <v>314</v>
      </c>
      <c r="B9" s="18" t="s">
        <v>319</v>
      </c>
      <c r="C9" s="18">
        <v>4</v>
      </c>
      <c r="D9" s="18">
        <v>180</v>
      </c>
      <c r="E9" s="19">
        <v>23.5</v>
      </c>
      <c r="F9" s="19">
        <f t="shared" si="0"/>
        <v>4230</v>
      </c>
    </row>
    <row r="10" spans="1:6" ht="15.75" x14ac:dyDescent="0.25">
      <c r="A10" s="18" t="s">
        <v>318</v>
      </c>
      <c r="B10" s="18" t="s">
        <v>319</v>
      </c>
      <c r="C10" s="18">
        <v>4</v>
      </c>
      <c r="D10" s="18">
        <v>189</v>
      </c>
      <c r="E10" s="19">
        <v>23.5</v>
      </c>
      <c r="F10" s="19">
        <f t="shared" si="0"/>
        <v>4441.5</v>
      </c>
    </row>
    <row r="11" spans="1:6" ht="15.75" x14ac:dyDescent="0.25">
      <c r="A11" s="18" t="s">
        <v>321</v>
      </c>
      <c r="B11" s="18" t="s">
        <v>317</v>
      </c>
      <c r="C11" s="18">
        <v>1</v>
      </c>
      <c r="D11" s="18">
        <v>190</v>
      </c>
      <c r="E11" s="19">
        <v>26.9</v>
      </c>
      <c r="F11" s="19">
        <f t="shared" si="0"/>
        <v>5111</v>
      </c>
    </row>
    <row r="12" spans="1:6" ht="15.75" x14ac:dyDescent="0.25">
      <c r="A12" s="18" t="s">
        <v>318</v>
      </c>
      <c r="B12" s="18" t="s">
        <v>317</v>
      </c>
      <c r="C12" s="18">
        <v>4</v>
      </c>
      <c r="D12" s="18">
        <v>196</v>
      </c>
      <c r="E12" s="19">
        <v>26.9</v>
      </c>
      <c r="F12" s="19">
        <f t="shared" si="0"/>
        <v>5272.4</v>
      </c>
    </row>
    <row r="13" spans="1:6" ht="15.75" x14ac:dyDescent="0.25">
      <c r="A13" s="18" t="s">
        <v>321</v>
      </c>
      <c r="B13" s="18" t="s">
        <v>317</v>
      </c>
      <c r="C13" s="18">
        <v>3</v>
      </c>
      <c r="D13" s="18">
        <v>205</v>
      </c>
      <c r="E13" s="19">
        <v>26.9</v>
      </c>
      <c r="F13" s="19">
        <f t="shared" si="0"/>
        <v>5514.5</v>
      </c>
    </row>
    <row r="14" spans="1:6" ht="15.75" x14ac:dyDescent="0.25">
      <c r="A14" s="18" t="s">
        <v>318</v>
      </c>
      <c r="B14" s="18" t="s">
        <v>319</v>
      </c>
      <c r="C14" s="18">
        <v>1</v>
      </c>
      <c r="D14" s="18">
        <v>206</v>
      </c>
      <c r="E14" s="19">
        <v>23.5</v>
      </c>
      <c r="F14" s="19">
        <f t="shared" si="0"/>
        <v>4841</v>
      </c>
    </row>
    <row r="15" spans="1:6" ht="15.75" x14ac:dyDescent="0.25">
      <c r="A15" s="18" t="s">
        <v>321</v>
      </c>
      <c r="B15" s="18" t="s">
        <v>317</v>
      </c>
      <c r="C15" s="18">
        <v>2</v>
      </c>
      <c r="D15" s="18">
        <v>211</v>
      </c>
      <c r="E15" s="19">
        <v>26.9</v>
      </c>
      <c r="F15" s="19">
        <f t="shared" si="0"/>
        <v>5675.9</v>
      </c>
    </row>
    <row r="16" spans="1:6" ht="15.75" x14ac:dyDescent="0.25">
      <c r="A16" s="18" t="s">
        <v>314</v>
      </c>
      <c r="B16" s="18" t="s">
        <v>317</v>
      </c>
      <c r="C16" s="18">
        <v>3</v>
      </c>
      <c r="D16" s="18">
        <v>218</v>
      </c>
      <c r="E16" s="19">
        <v>26.9</v>
      </c>
      <c r="F16" s="19">
        <f t="shared" si="0"/>
        <v>5864.2</v>
      </c>
    </row>
    <row r="17" spans="1:6" ht="15.75" x14ac:dyDescent="0.25">
      <c r="A17" s="18" t="s">
        <v>318</v>
      </c>
      <c r="B17" s="18" t="s">
        <v>315</v>
      </c>
      <c r="C17" s="18">
        <v>1</v>
      </c>
      <c r="D17" s="18">
        <v>221</v>
      </c>
      <c r="E17" s="19">
        <v>32.799999999999997</v>
      </c>
      <c r="F17" s="19">
        <f t="shared" si="0"/>
        <v>7248.7999999999993</v>
      </c>
    </row>
    <row r="18" spans="1:6" ht="15.75" x14ac:dyDescent="0.25">
      <c r="A18" s="18" t="s">
        <v>314</v>
      </c>
      <c r="B18" s="18" t="s">
        <v>315</v>
      </c>
      <c r="C18" s="18">
        <v>4</v>
      </c>
      <c r="D18" s="18">
        <v>230</v>
      </c>
      <c r="E18" s="19">
        <v>32.799999999999997</v>
      </c>
      <c r="F18" s="19">
        <f t="shared" si="0"/>
        <v>7543.9999999999991</v>
      </c>
    </row>
    <row r="19" spans="1:6" ht="15.75" x14ac:dyDescent="0.25">
      <c r="A19" s="18" t="s">
        <v>320</v>
      </c>
      <c r="B19" s="18" t="s">
        <v>317</v>
      </c>
      <c r="C19" s="18">
        <v>3</v>
      </c>
      <c r="D19" s="18">
        <v>232</v>
      </c>
      <c r="E19" s="19">
        <v>26.9</v>
      </c>
      <c r="F19" s="19">
        <f t="shared" si="0"/>
        <v>6240.7999999999993</v>
      </c>
    </row>
    <row r="20" spans="1:6" ht="15.75" x14ac:dyDescent="0.25">
      <c r="A20" s="18" t="s">
        <v>320</v>
      </c>
      <c r="B20" s="18" t="s">
        <v>319</v>
      </c>
      <c r="C20" s="18">
        <v>3</v>
      </c>
      <c r="D20" s="18">
        <v>234</v>
      </c>
      <c r="E20" s="19">
        <v>23.5</v>
      </c>
      <c r="F20" s="19">
        <f t="shared" si="0"/>
        <v>5499</v>
      </c>
    </row>
    <row r="21" spans="1:6" ht="15.75" x14ac:dyDescent="0.25">
      <c r="A21" s="18" t="s">
        <v>320</v>
      </c>
      <c r="B21" s="18" t="s">
        <v>315</v>
      </c>
      <c r="C21" s="18">
        <v>4</v>
      </c>
      <c r="D21" s="18">
        <v>236</v>
      </c>
      <c r="E21" s="19">
        <v>32.799999999999997</v>
      </c>
      <c r="F21" s="19">
        <f t="shared" si="0"/>
        <v>7740.7999999999993</v>
      </c>
    </row>
    <row r="22" spans="1:6" ht="15.75" x14ac:dyDescent="0.25">
      <c r="A22" s="18" t="s">
        <v>322</v>
      </c>
      <c r="B22" s="18" t="s">
        <v>317</v>
      </c>
      <c r="C22" s="18">
        <v>2</v>
      </c>
      <c r="D22" s="18">
        <v>242</v>
      </c>
      <c r="E22" s="19">
        <v>26.9</v>
      </c>
      <c r="F22" s="19">
        <f t="shared" si="0"/>
        <v>6509.7999999999993</v>
      </c>
    </row>
    <row r="23" spans="1:6" ht="15.75" x14ac:dyDescent="0.25">
      <c r="A23" s="18" t="s">
        <v>314</v>
      </c>
      <c r="B23" s="18" t="s">
        <v>319</v>
      </c>
      <c r="C23" s="18">
        <v>3</v>
      </c>
      <c r="D23" s="18">
        <v>278</v>
      </c>
      <c r="E23" s="19">
        <v>23.5</v>
      </c>
      <c r="F23" s="19">
        <f t="shared" si="0"/>
        <v>6533</v>
      </c>
    </row>
    <row r="24" spans="1:6" ht="15.75" x14ac:dyDescent="0.25">
      <c r="A24" s="18" t="s">
        <v>320</v>
      </c>
      <c r="B24" s="18" t="s">
        <v>319</v>
      </c>
      <c r="C24" s="18">
        <v>4</v>
      </c>
      <c r="D24" s="18">
        <v>278</v>
      </c>
      <c r="E24" s="19">
        <v>23.5</v>
      </c>
      <c r="F24" s="19">
        <f t="shared" si="0"/>
        <v>6533</v>
      </c>
    </row>
    <row r="25" spans="1:6" ht="15.75" x14ac:dyDescent="0.25">
      <c r="A25" s="18" t="s">
        <v>318</v>
      </c>
      <c r="B25" s="18" t="s">
        <v>315</v>
      </c>
      <c r="C25" s="18">
        <v>3</v>
      </c>
      <c r="D25" s="18">
        <v>281</v>
      </c>
      <c r="E25" s="19">
        <v>32.799999999999997</v>
      </c>
      <c r="F25" s="19">
        <f t="shared" si="0"/>
        <v>9216.7999999999993</v>
      </c>
    </row>
    <row r="26" spans="1:6" ht="15.75" x14ac:dyDescent="0.25">
      <c r="A26" s="18" t="s">
        <v>322</v>
      </c>
      <c r="B26" s="18" t="s">
        <v>317</v>
      </c>
      <c r="C26" s="18">
        <v>1</v>
      </c>
      <c r="D26" s="18">
        <v>301</v>
      </c>
      <c r="E26" s="19">
        <v>26.9</v>
      </c>
      <c r="F26" s="19">
        <f t="shared" si="0"/>
        <v>8096.9</v>
      </c>
    </row>
    <row r="27" spans="1:6" ht="15.75" x14ac:dyDescent="0.25">
      <c r="A27" s="18" t="s">
        <v>314</v>
      </c>
      <c r="B27" s="18" t="s">
        <v>315</v>
      </c>
      <c r="C27" s="18">
        <v>1</v>
      </c>
      <c r="D27" s="18">
        <v>306</v>
      </c>
      <c r="E27" s="19">
        <v>32.799999999999997</v>
      </c>
      <c r="F27" s="19">
        <f t="shared" si="0"/>
        <v>10036.799999999999</v>
      </c>
    </row>
    <row r="28" spans="1:6" ht="15.75" x14ac:dyDescent="0.25">
      <c r="A28" s="18" t="s">
        <v>314</v>
      </c>
      <c r="B28" s="18" t="s">
        <v>319</v>
      </c>
      <c r="C28" s="18">
        <v>2</v>
      </c>
      <c r="D28" s="18">
        <v>309</v>
      </c>
      <c r="E28" s="19">
        <v>23.5</v>
      </c>
      <c r="F28" s="19">
        <f t="shared" si="0"/>
        <v>7261.5</v>
      </c>
    </row>
    <row r="29" spans="1:6" ht="15.75" x14ac:dyDescent="0.25">
      <c r="A29" s="18" t="s">
        <v>318</v>
      </c>
      <c r="B29" s="18" t="s">
        <v>315</v>
      </c>
      <c r="C29" s="18">
        <v>2</v>
      </c>
      <c r="D29" s="18">
        <v>312</v>
      </c>
      <c r="E29" s="19">
        <v>32.799999999999997</v>
      </c>
      <c r="F29" s="19">
        <f t="shared" si="0"/>
        <v>10233.599999999999</v>
      </c>
    </row>
    <row r="30" spans="1:6" ht="15.75" x14ac:dyDescent="0.25">
      <c r="A30" s="18" t="s">
        <v>320</v>
      </c>
      <c r="B30" s="18" t="s">
        <v>319</v>
      </c>
      <c r="C30" s="18">
        <v>1</v>
      </c>
      <c r="D30" s="18">
        <v>345</v>
      </c>
      <c r="E30" s="19">
        <v>23.5</v>
      </c>
      <c r="F30" s="19">
        <f t="shared" si="0"/>
        <v>8107.5</v>
      </c>
    </row>
    <row r="31" spans="1:6" ht="15.75" x14ac:dyDescent="0.25">
      <c r="A31" s="18" t="s">
        <v>320</v>
      </c>
      <c r="B31" s="18" t="s">
        <v>315</v>
      </c>
      <c r="C31" s="18">
        <v>3</v>
      </c>
      <c r="D31" s="18">
        <v>345</v>
      </c>
      <c r="E31" s="19">
        <v>32.799999999999997</v>
      </c>
      <c r="F31" s="19">
        <f t="shared" si="0"/>
        <v>11315.999999999998</v>
      </c>
    </row>
    <row r="32" spans="1:6" ht="15.75" x14ac:dyDescent="0.25">
      <c r="A32" s="18" t="s">
        <v>320</v>
      </c>
      <c r="B32" s="18" t="s">
        <v>319</v>
      </c>
      <c r="C32" s="18">
        <v>2</v>
      </c>
      <c r="D32" s="18">
        <v>412</v>
      </c>
      <c r="E32" s="19">
        <v>23.5</v>
      </c>
      <c r="F32" s="19">
        <f t="shared" si="0"/>
        <v>9682</v>
      </c>
    </row>
    <row r="33" spans="1:6" ht="15.75" x14ac:dyDescent="0.25">
      <c r="A33" s="18" t="s">
        <v>318</v>
      </c>
      <c r="B33" s="18" t="s">
        <v>315</v>
      </c>
      <c r="C33" s="18">
        <v>4</v>
      </c>
      <c r="D33" s="18">
        <v>412</v>
      </c>
      <c r="E33" s="19">
        <v>32.799999999999997</v>
      </c>
      <c r="F33" s="19">
        <f t="shared" si="0"/>
        <v>13513.599999999999</v>
      </c>
    </row>
    <row r="34" spans="1:6" ht="15.75" x14ac:dyDescent="0.25">
      <c r="A34" s="18" t="s">
        <v>318</v>
      </c>
      <c r="B34" s="18" t="s">
        <v>319</v>
      </c>
      <c r="C34" s="18">
        <v>3</v>
      </c>
      <c r="D34" s="18">
        <v>451</v>
      </c>
      <c r="E34" s="19">
        <v>23.5</v>
      </c>
      <c r="F34" s="19">
        <f t="shared" si="0"/>
        <v>10598.5</v>
      </c>
    </row>
    <row r="35" spans="1:6" ht="15.75" x14ac:dyDescent="0.25">
      <c r="A35" s="18" t="s">
        <v>320</v>
      </c>
      <c r="B35" s="18" t="s">
        <v>315</v>
      </c>
      <c r="C35" s="18">
        <v>1</v>
      </c>
      <c r="D35" s="18">
        <v>569</v>
      </c>
      <c r="E35" s="19">
        <v>32.799999999999997</v>
      </c>
      <c r="F35" s="19">
        <f t="shared" si="0"/>
        <v>18663.199999999997</v>
      </c>
    </row>
    <row r="36" spans="1:6" ht="15.75" x14ac:dyDescent="0.25">
      <c r="A36" s="18" t="s">
        <v>320</v>
      </c>
      <c r="B36" s="18" t="s">
        <v>315</v>
      </c>
      <c r="C36" s="18">
        <v>2</v>
      </c>
      <c r="D36" s="18">
        <v>645</v>
      </c>
      <c r="E36" s="19">
        <v>32.799999999999997</v>
      </c>
      <c r="F36" s="19">
        <f t="shared" si="0"/>
        <v>21155.999999999996</v>
      </c>
    </row>
    <row r="37" spans="1:6" ht="15.75" x14ac:dyDescent="0.25">
      <c r="A37" s="18" t="s">
        <v>316</v>
      </c>
      <c r="B37" s="18" t="s">
        <v>317</v>
      </c>
      <c r="C37" s="18">
        <v>1</v>
      </c>
      <c r="D37" s="18">
        <v>765</v>
      </c>
      <c r="E37" s="19">
        <v>26.9</v>
      </c>
      <c r="F37" s="19">
        <f t="shared" si="0"/>
        <v>20578.5</v>
      </c>
    </row>
    <row r="40" spans="1:6" ht="14.25" x14ac:dyDescent="0.15">
      <c r="B40" s="20" t="s">
        <v>323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2012年XX班班费使用情况统计表</vt:lpstr>
      <vt:lpstr>人事信息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2016-11-07T07:59:54Z</dcterms:modified>
</cp:coreProperties>
</file>