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/Projects/MethodoSI/Tower-defense/tower-defense/docs/"/>
    </mc:Choice>
  </mc:AlternateContent>
  <xr:revisionPtr revIDLastSave="0" documentId="13_ncr:1_{7545C80F-D306-0A45-8250-E57E2B8110D1}" xr6:coauthVersionLast="47" xr6:coauthVersionMax="47" xr10:uidLastSave="{00000000-0000-0000-0000-000000000000}"/>
  <bookViews>
    <workbookView xWindow="18420" yWindow="500" windowWidth="10380" windowHeight="16380" xr2:uid="{F2824980-1508-884F-A09E-F019DBE1FF9D}"/>
  </bookViews>
  <sheets>
    <sheet name="Feuil1" sheetId="1" r:id="rId1"/>
  </sheets>
  <definedNames>
    <definedName name="Damages_multiplier">Feuil1!$H$13</definedName>
    <definedName name="Firerate_multiplier">Feuil1!$H$14</definedName>
    <definedName name="Range_multiplier">Feuil1!$H$12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5" i="1" s="1"/>
  <c r="E18" i="1" s="1"/>
  <c r="E21" i="1" s="1"/>
  <c r="E13" i="1"/>
  <c r="E16" i="1" s="1"/>
  <c r="E19" i="1" s="1"/>
  <c r="E11" i="1"/>
  <c r="D16" i="1"/>
  <c r="D6" i="1"/>
  <c r="D9" i="1" s="1"/>
  <c r="D12" i="1" s="1"/>
  <c r="D15" i="1" s="1"/>
  <c r="D7" i="1"/>
  <c r="D10" i="1" s="1"/>
  <c r="D13" i="1" s="1"/>
  <c r="D5" i="1"/>
  <c r="D8" i="1" s="1"/>
  <c r="D11" i="1" s="1"/>
  <c r="D14" i="1" s="1"/>
  <c r="C8" i="1"/>
  <c r="C11" i="1" s="1"/>
  <c r="C9" i="1"/>
  <c r="C12" i="1" s="1"/>
  <c r="E9" i="1"/>
  <c r="C10" i="1"/>
  <c r="C13" i="1" s="1"/>
  <c r="E10" i="1"/>
  <c r="C6" i="1"/>
  <c r="E6" i="1"/>
  <c r="C7" i="1"/>
  <c r="E7" i="1"/>
  <c r="C5" i="1"/>
  <c r="E5" i="1"/>
  <c r="E8" i="1" s="1"/>
  <c r="C14" i="1" l="1"/>
  <c r="C17" i="1" s="1"/>
  <c r="C20" i="1" s="1"/>
  <c r="C23" i="1" s="1"/>
  <c r="C26" i="1" s="1"/>
  <c r="C16" i="1"/>
  <c r="C19" i="1" s="1"/>
  <c r="C15" i="1"/>
  <c r="C18" i="1" s="1"/>
  <c r="D19" i="1"/>
  <c r="E14" i="1"/>
  <c r="E17" i="1" s="1"/>
  <c r="E20" i="1" s="1"/>
  <c r="E23" i="1"/>
  <c r="E26" i="1" s="1"/>
  <c r="E24" i="1"/>
  <c r="E27" i="1" s="1"/>
  <c r="D17" i="1"/>
  <c r="D20" i="1" s="1"/>
  <c r="D18" i="1"/>
  <c r="D21" i="1" s="1"/>
  <c r="C21" i="1" l="1"/>
  <c r="C24" i="1" s="1"/>
  <c r="C27" i="1" s="1"/>
  <c r="D24" i="1"/>
  <c r="D27" i="1" s="1"/>
  <c r="D23" i="1"/>
  <c r="D26" i="1" s="1"/>
</calcChain>
</file>

<file path=xl/sharedStrings.xml><?xml version="1.0" encoding="utf-8"?>
<sst xmlns="http://schemas.openxmlformats.org/spreadsheetml/2006/main" count="45" uniqueCount="19">
  <si>
    <t>Niveau de défense</t>
  </si>
  <si>
    <t>Mitrailleuse</t>
  </si>
  <si>
    <t>Sniper</t>
  </si>
  <si>
    <t>Mortier</t>
  </si>
  <si>
    <t>Paramètre</t>
  </si>
  <si>
    <t>Range</t>
  </si>
  <si>
    <t>Damages</t>
  </si>
  <si>
    <t>Firerate (shot/s)</t>
  </si>
  <si>
    <t>Basic defense (basic skin and settings)</t>
  </si>
  <si>
    <t>Evolved basic defense (basic skin, more damages)</t>
  </si>
  <si>
    <t>Maximized basic defense (basic skin, same damages as lvl 2, higher range)</t>
  </si>
  <si>
    <t>Upgraded defense (lvl 2 skin, same damages and range as lvl 3, higher rate of fire)</t>
  </si>
  <si>
    <t>Evolved defense (lvl 2 skin, same RoF and range as lvl 4, higher damages)</t>
  </si>
  <si>
    <t>Maximized defense (lvl 2 skin, same damages as lvl 5, higher range)</t>
  </si>
  <si>
    <t>Upgraded defense V2 (lvl 3 skin, same damages and range as lvl 6, higher rate of fire)</t>
  </si>
  <si>
    <t>Upgrade steps :</t>
  </si>
  <si>
    <t>…</t>
  </si>
  <si>
    <t xml:space="preserve">Upgrade multiplier </t>
  </si>
  <si>
    <t>Firerate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</si>
</sst>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6" xfId="0" applyFont="1" applyFill="1" applyBorder="1"/>
    <xf numFmtId="0" fontId="0" fillId="0" borderId="0" xfId="0" applyAlignment="1"/>
    <xf numFmtId="0" fontId="0" fillId="0" borderId="0" xfId="0" applyFont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0" fontId="0" fillId="5" borderId="3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6" xfId="0" applyFill="1" applyBorder="1"/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9" fontId="1" fillId="2" borderId="5" xfId="0" applyNumberFormat="1" applyFont="1" applyFill="1" applyBorder="1"/>
    <xf numFmtId="169" fontId="1" fillId="2" borderId="8" xfId="0" applyNumberFormat="1" applyFont="1" applyFill="1" applyBorder="1"/>
    <xf numFmtId="169" fontId="1" fillId="2" borderId="4" xfId="0" applyNumberFormat="1" applyFont="1" applyFill="1" applyBorder="1"/>
    <xf numFmtId="169" fontId="0" fillId="2" borderId="9" xfId="0" applyNumberFormat="1" applyFill="1" applyBorder="1"/>
    <xf numFmtId="169" fontId="0" fillId="4" borderId="9" xfId="0" applyNumberFormat="1" applyFill="1" applyBorder="1"/>
    <xf numFmtId="169" fontId="0" fillId="4" borderId="12" xfId="0" applyNumberFormat="1" applyFill="1" applyBorder="1"/>
    <xf numFmtId="169" fontId="0" fillId="4" borderId="14" xfId="0" applyNumberFormat="1" applyFill="1" applyBorder="1"/>
    <xf numFmtId="169" fontId="0" fillId="5" borderId="9" xfId="0" applyNumberFormat="1" applyFill="1" applyBorder="1"/>
    <xf numFmtId="169" fontId="0" fillId="5" borderId="12" xfId="0" applyNumberFormat="1" applyFill="1" applyBorder="1"/>
    <xf numFmtId="169" fontId="0" fillId="5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05A6-D485-B248-A3E8-C2176AA5C496}">
  <dimension ref="A1:Y28"/>
  <sheetViews>
    <sheetView tabSelected="1" workbookViewId="0">
      <selection activeCell="C31" sqref="C31"/>
    </sheetView>
  </sheetViews>
  <sheetFormatPr baseColWidth="10" defaultRowHeight="16" x14ac:dyDescent="0.2"/>
  <cols>
    <col min="1" max="1" width="22" bestFit="1" customWidth="1"/>
    <col min="2" max="2" width="12.83203125" bestFit="1" customWidth="1"/>
    <col min="3" max="3" width="9.5" style="34" bestFit="1" customWidth="1"/>
    <col min="4" max="4" width="11.33203125" bestFit="1" customWidth="1"/>
    <col min="5" max="5" width="19.6640625" bestFit="1" customWidth="1"/>
    <col min="7" max="7" width="10.83203125" style="10"/>
  </cols>
  <sheetData>
    <row r="1" spans="1:25" ht="21" x14ac:dyDescent="0.25">
      <c r="A1" s="12" t="s">
        <v>0</v>
      </c>
      <c r="B1" s="13" t="s">
        <v>4</v>
      </c>
      <c r="C1" s="33" t="s">
        <v>5</v>
      </c>
      <c r="D1" s="13" t="s">
        <v>6</v>
      </c>
      <c r="E1" s="13" t="s">
        <v>7</v>
      </c>
      <c r="G1" s="2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7">
        <v>1</v>
      </c>
      <c r="B2" s="4" t="s">
        <v>1</v>
      </c>
      <c r="C2" s="35">
        <v>15</v>
      </c>
      <c r="D2" s="8">
        <v>10</v>
      </c>
      <c r="E2" s="8">
        <v>2</v>
      </c>
      <c r="G2" s="11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5"/>
      <c r="B3" s="3" t="s">
        <v>2</v>
      </c>
      <c r="C3" s="36">
        <v>25</v>
      </c>
      <c r="D3" s="6">
        <v>30</v>
      </c>
      <c r="E3" s="6">
        <v>0.2</v>
      </c>
      <c r="G3" s="11" t="s">
        <v>9</v>
      </c>
    </row>
    <row r="4" spans="1:25" x14ac:dyDescent="0.2">
      <c r="A4" s="5"/>
      <c r="B4" s="3" t="s">
        <v>3</v>
      </c>
      <c r="C4" s="37">
        <v>30</v>
      </c>
      <c r="D4" s="9">
        <v>50</v>
      </c>
      <c r="E4" s="9">
        <v>0.1</v>
      </c>
      <c r="G4" s="11" t="s">
        <v>10</v>
      </c>
    </row>
    <row r="5" spans="1:25" x14ac:dyDescent="0.2">
      <c r="A5" s="5">
        <v>2</v>
      </c>
      <c r="B5" s="14" t="s">
        <v>1</v>
      </c>
      <c r="C5" s="38">
        <f>C2</f>
        <v>15</v>
      </c>
      <c r="D5" s="15">
        <f>D2*Damages_multiplier</f>
        <v>20</v>
      </c>
      <c r="E5" s="16">
        <f>E2</f>
        <v>2</v>
      </c>
      <c r="G5" s="11" t="s">
        <v>11</v>
      </c>
    </row>
    <row r="6" spans="1:25" x14ac:dyDescent="0.2">
      <c r="A6" s="5"/>
      <c r="B6" s="14" t="s">
        <v>2</v>
      </c>
      <c r="C6" s="38">
        <f t="shared" ref="C6:C7" si="0">C3</f>
        <v>25</v>
      </c>
      <c r="D6" s="15">
        <f>D3*Damages_multiplier</f>
        <v>60</v>
      </c>
      <c r="E6" s="16">
        <f t="shared" ref="E6:E7" si="1">E3</f>
        <v>0.2</v>
      </c>
      <c r="G6" s="11" t="s">
        <v>12</v>
      </c>
    </row>
    <row r="7" spans="1:25" x14ac:dyDescent="0.2">
      <c r="A7" s="5"/>
      <c r="B7" s="14" t="s">
        <v>3</v>
      </c>
      <c r="C7" s="38">
        <f t="shared" si="0"/>
        <v>30</v>
      </c>
      <c r="D7" s="15">
        <f>D4*Damages_multiplier</f>
        <v>100</v>
      </c>
      <c r="E7" s="16">
        <f t="shared" si="1"/>
        <v>0.1</v>
      </c>
      <c r="G7" s="11" t="s">
        <v>13</v>
      </c>
    </row>
    <row r="8" spans="1:25" x14ac:dyDescent="0.2">
      <c r="A8" s="5">
        <v>3</v>
      </c>
      <c r="B8" s="14" t="s">
        <v>1</v>
      </c>
      <c r="C8" s="38">
        <f>C5*Range_multiplier</f>
        <v>18.75</v>
      </c>
      <c r="D8" s="15">
        <f>D5</f>
        <v>20</v>
      </c>
      <c r="E8" s="16">
        <f>E5</f>
        <v>2</v>
      </c>
      <c r="G8" s="11" t="s">
        <v>14</v>
      </c>
    </row>
    <row r="9" spans="1:25" x14ac:dyDescent="0.2">
      <c r="A9" s="5"/>
      <c r="B9" s="14" t="s">
        <v>2</v>
      </c>
      <c r="C9" s="38">
        <f>C6*Range_multiplier</f>
        <v>31.25</v>
      </c>
      <c r="D9" s="15">
        <f t="shared" ref="D9:E9" si="2">D6</f>
        <v>60</v>
      </c>
      <c r="E9" s="16">
        <f t="shared" si="2"/>
        <v>0.2</v>
      </c>
      <c r="G9" s="11" t="s">
        <v>16</v>
      </c>
    </row>
    <row r="10" spans="1:25" x14ac:dyDescent="0.2">
      <c r="A10" s="5"/>
      <c r="B10" s="14" t="s">
        <v>3</v>
      </c>
      <c r="C10" s="38">
        <f>C7*Range_multiplier</f>
        <v>37.5</v>
      </c>
      <c r="D10" s="15">
        <f t="shared" ref="D10:E10" si="3">D7</f>
        <v>100</v>
      </c>
      <c r="E10" s="16">
        <f t="shared" si="3"/>
        <v>0.1</v>
      </c>
    </row>
    <row r="11" spans="1:25" x14ac:dyDescent="0.2">
      <c r="A11" s="17">
        <v>4</v>
      </c>
      <c r="B11" s="18" t="s">
        <v>1</v>
      </c>
      <c r="C11" s="39">
        <f>C8*Range_multiplier</f>
        <v>23.4375</v>
      </c>
      <c r="D11" s="19">
        <f>D8</f>
        <v>20</v>
      </c>
      <c r="E11" s="20">
        <f>E8*Firerate_multiplier</f>
        <v>5</v>
      </c>
      <c r="G11" s="2" t="s">
        <v>17</v>
      </c>
    </row>
    <row r="12" spans="1:25" x14ac:dyDescent="0.2">
      <c r="A12" s="17"/>
      <c r="B12" s="18" t="s">
        <v>2</v>
      </c>
      <c r="C12" s="39">
        <f>C9*Range_multiplier</f>
        <v>39.0625</v>
      </c>
      <c r="D12" s="19">
        <f t="shared" ref="C12:D12" si="4">D9</f>
        <v>60</v>
      </c>
      <c r="E12" s="20">
        <f>E9*Firerate_multiplier</f>
        <v>0.5</v>
      </c>
      <c r="G12" s="11" t="s">
        <v>5</v>
      </c>
      <c r="H12" s="10">
        <v>1.25</v>
      </c>
    </row>
    <row r="13" spans="1:25" x14ac:dyDescent="0.2">
      <c r="A13" s="17"/>
      <c r="B13" s="18" t="s">
        <v>3</v>
      </c>
      <c r="C13" s="39">
        <f>C10*Range_multiplier</f>
        <v>46.875</v>
      </c>
      <c r="D13" s="19">
        <f t="shared" ref="C13:D13" si="5">D10</f>
        <v>100</v>
      </c>
      <c r="E13" s="20">
        <f>E10*Firerate_multiplier</f>
        <v>0.25</v>
      </c>
      <c r="G13" s="11" t="s">
        <v>6</v>
      </c>
      <c r="H13">
        <v>2</v>
      </c>
    </row>
    <row r="14" spans="1:25" x14ac:dyDescent="0.2">
      <c r="A14" s="17">
        <v>5</v>
      </c>
      <c r="B14" s="18" t="s">
        <v>1</v>
      </c>
      <c r="C14" s="39">
        <f>C11</f>
        <v>23.4375</v>
      </c>
      <c r="D14" s="19">
        <f>D11*Damages_multiplier</f>
        <v>40</v>
      </c>
      <c r="E14" s="20">
        <f>E11</f>
        <v>5</v>
      </c>
      <c r="G14" s="11" t="s">
        <v>18</v>
      </c>
      <c r="H14">
        <v>2.5</v>
      </c>
    </row>
    <row r="15" spans="1:25" x14ac:dyDescent="0.2">
      <c r="A15" s="17"/>
      <c r="B15" s="18" t="s">
        <v>2</v>
      </c>
      <c r="C15" s="40">
        <f t="shared" ref="C15:C16" si="6">C12</f>
        <v>39.0625</v>
      </c>
      <c r="D15" s="21">
        <f>D12*Damages_multiplier</f>
        <v>120</v>
      </c>
      <c r="E15" s="22">
        <f t="shared" ref="E15:E16" si="7">E12</f>
        <v>0.5</v>
      </c>
    </row>
    <row r="16" spans="1:25" x14ac:dyDescent="0.2">
      <c r="A16" s="17"/>
      <c r="B16" s="18" t="s">
        <v>3</v>
      </c>
      <c r="C16" s="41">
        <f t="shared" si="6"/>
        <v>46.875</v>
      </c>
      <c r="D16" s="23">
        <f>D13*Damages_multiplier</f>
        <v>200</v>
      </c>
      <c r="E16" s="24">
        <f t="shared" si="7"/>
        <v>0.25</v>
      </c>
    </row>
    <row r="17" spans="1:5" x14ac:dyDescent="0.2">
      <c r="A17" s="17">
        <v>6</v>
      </c>
      <c r="B17" s="18" t="s">
        <v>1</v>
      </c>
      <c r="C17" s="39">
        <f>C14*Range_multiplier</f>
        <v>29.296875</v>
      </c>
      <c r="D17" s="19">
        <f>D14</f>
        <v>40</v>
      </c>
      <c r="E17" s="20">
        <f>E14</f>
        <v>5</v>
      </c>
    </row>
    <row r="18" spans="1:5" x14ac:dyDescent="0.2">
      <c r="A18" s="17"/>
      <c r="B18" s="18" t="s">
        <v>2</v>
      </c>
      <c r="C18" s="40">
        <f>C15*Range_multiplier</f>
        <v>48.828125</v>
      </c>
      <c r="D18" s="21">
        <f t="shared" ref="D18:E18" si="8">D15</f>
        <v>120</v>
      </c>
      <c r="E18" s="22">
        <f t="shared" si="8"/>
        <v>0.5</v>
      </c>
    </row>
    <row r="19" spans="1:5" x14ac:dyDescent="0.2">
      <c r="A19" s="17"/>
      <c r="B19" s="18" t="s">
        <v>3</v>
      </c>
      <c r="C19" s="41">
        <f>C16*Range_multiplier</f>
        <v>58.59375</v>
      </c>
      <c r="D19" s="23">
        <f t="shared" ref="D19:E19" si="9">D16</f>
        <v>200</v>
      </c>
      <c r="E19" s="24">
        <f t="shared" si="9"/>
        <v>0.25</v>
      </c>
    </row>
    <row r="20" spans="1:5" x14ac:dyDescent="0.2">
      <c r="A20" s="25">
        <v>7</v>
      </c>
      <c r="B20" s="26" t="s">
        <v>1</v>
      </c>
      <c r="C20" s="42">
        <f>C17*Range_multiplier</f>
        <v>36.62109375</v>
      </c>
      <c r="D20" s="27">
        <f>D17</f>
        <v>40</v>
      </c>
      <c r="E20" s="28">
        <f>E17*Firerate_multiplier</f>
        <v>12.5</v>
      </c>
    </row>
    <row r="21" spans="1:5" x14ac:dyDescent="0.2">
      <c r="A21" s="25"/>
      <c r="B21" s="26" t="s">
        <v>2</v>
      </c>
      <c r="C21" s="43">
        <f>C18*Range_multiplier</f>
        <v>61.03515625</v>
      </c>
      <c r="D21" s="29">
        <f t="shared" ref="C21:D21" si="10">D18</f>
        <v>120</v>
      </c>
      <c r="E21" s="30">
        <f>E18*Firerate_multiplier</f>
        <v>1.25</v>
      </c>
    </row>
    <row r="22" spans="1:5" x14ac:dyDescent="0.2">
      <c r="A22" s="25"/>
      <c r="B22" s="26" t="s">
        <v>3</v>
      </c>
      <c r="C22" s="44"/>
      <c r="D22" s="31"/>
      <c r="E22" s="32"/>
    </row>
    <row r="23" spans="1:5" x14ac:dyDescent="0.2">
      <c r="A23" s="25">
        <v>8</v>
      </c>
      <c r="B23" s="26" t="s">
        <v>1</v>
      </c>
      <c r="C23" s="42">
        <f>C20</f>
        <v>36.62109375</v>
      </c>
      <c r="D23" s="27">
        <f>D20*Damages_multiplier</f>
        <v>80</v>
      </c>
      <c r="E23" s="28">
        <f>E20</f>
        <v>12.5</v>
      </c>
    </row>
    <row r="24" spans="1:5" x14ac:dyDescent="0.2">
      <c r="A24" s="25"/>
      <c r="B24" s="26" t="s">
        <v>2</v>
      </c>
      <c r="C24" s="43">
        <f t="shared" ref="C24:C25" si="11">C21</f>
        <v>61.03515625</v>
      </c>
      <c r="D24" s="29">
        <f>D21*Damages_multiplier</f>
        <v>240</v>
      </c>
      <c r="E24" s="30">
        <f t="shared" ref="E24:E25" si="12">E21</f>
        <v>1.25</v>
      </c>
    </row>
    <row r="25" spans="1:5" x14ac:dyDescent="0.2">
      <c r="A25" s="25"/>
      <c r="B25" s="26" t="s">
        <v>3</v>
      </c>
      <c r="C25" s="44"/>
      <c r="D25" s="31"/>
      <c r="E25" s="32"/>
    </row>
    <row r="26" spans="1:5" x14ac:dyDescent="0.2">
      <c r="A26" s="25">
        <v>9</v>
      </c>
      <c r="B26" s="26" t="s">
        <v>1</v>
      </c>
      <c r="C26" s="42">
        <f>C23*Range_multiplier</f>
        <v>45.7763671875</v>
      </c>
      <c r="D26" s="27">
        <f>D23</f>
        <v>80</v>
      </c>
      <c r="E26" s="28">
        <f>E23</f>
        <v>12.5</v>
      </c>
    </row>
    <row r="27" spans="1:5" x14ac:dyDescent="0.2">
      <c r="A27" s="25"/>
      <c r="B27" s="26" t="s">
        <v>2</v>
      </c>
      <c r="C27" s="43">
        <f>C24*Range_multiplier</f>
        <v>76.2939453125</v>
      </c>
      <c r="D27" s="29">
        <f t="shared" ref="D27:E27" si="13">D24</f>
        <v>240</v>
      </c>
      <c r="E27" s="30">
        <f t="shared" si="13"/>
        <v>1.25</v>
      </c>
    </row>
    <row r="28" spans="1:5" x14ac:dyDescent="0.2">
      <c r="A28" s="25"/>
      <c r="B28" s="26" t="s">
        <v>3</v>
      </c>
      <c r="C28" s="44"/>
      <c r="D28" s="31"/>
      <c r="E28" s="32"/>
    </row>
  </sheetData>
  <mergeCells count="9">
    <mergeCell ref="A14:A16"/>
    <mergeCell ref="A17:A19"/>
    <mergeCell ref="A20:A22"/>
    <mergeCell ref="A23:A25"/>
    <mergeCell ref="A26:A28"/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Damages_multiplier</vt:lpstr>
      <vt:lpstr>Firerate_multiplier</vt:lpstr>
      <vt:lpstr>Range_multiplier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PICHON Sebastien</dc:creator>
  <cp:lastModifiedBy>PICHON Sebastien</cp:lastModifiedBy>
  <dcterms:created xsi:type="dcterms:W3CDTF">2025-01-28T12:51:34Z</dcterms:created>
  <dcterms:modified xsi:type="dcterms:W3CDTF">2025-01-28T14:12:52Z</dcterms:modified>
</cp:coreProperties>
</file>