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iyon\OneDrive\桌面\"/>
    </mc:Choice>
  </mc:AlternateContent>
  <xr:revisionPtr revIDLastSave="0" documentId="13_ncr:1_{F4786540-330D-49FA-93BC-A3A31E6D8DD5}" xr6:coauthVersionLast="47" xr6:coauthVersionMax="47" xr10:uidLastSave="{00000000-0000-0000-0000-000000000000}"/>
  <bookViews>
    <workbookView xWindow="-110" yWindow="-110" windowWidth="19420" windowHeight="11620" activeTab="3" xr2:uid="{00000000-000D-0000-FFFF-FFFF00000000}"/>
  </bookViews>
  <sheets>
    <sheet name="Student Info" sheetId="2" r:id="rId1"/>
    <sheet name="1" sheetId="1" r:id="rId2"/>
    <sheet name="2" sheetId="8" r:id="rId3"/>
    <sheet name="3" sheetId="5" r:id="rId4"/>
    <sheet name="4" sheetId="7" r:id="rId5"/>
  </sheets>
  <definedNames>
    <definedName name="solver_adj" localSheetId="1" hidden="1">'1'!$B$13:$H$14</definedName>
    <definedName name="solver_adj" localSheetId="3" hidden="1">'3'!$B$13:$H$14</definedName>
    <definedName name="solver_adj" localSheetId="4" hidden="1">'4'!$B$13:$H$14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drv" localSheetId="1" hidden="1">2</definedName>
    <definedName name="solver_drv" localSheetId="3" hidden="1">1</definedName>
    <definedName name="solver_drv" localSheetId="4" hidden="1">1</definedName>
    <definedName name="solver_eng" localSheetId="1" hidden="1">2</definedName>
    <definedName name="solver_eng" localSheetId="3" hidden="1">2</definedName>
    <definedName name="solver_eng" localSheetId="4" hidden="1">2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lhs1" localSheetId="1" hidden="1">'1'!$B$13:$H$14</definedName>
    <definedName name="solver_lhs1" localSheetId="3" hidden="1">'3'!$B$13:$H$14</definedName>
    <definedName name="solver_lhs1" localSheetId="4" hidden="1">'4'!$B$13:$H$14</definedName>
    <definedName name="solver_lhs2" localSheetId="1" hidden="1">'1'!$B$13:$H$14</definedName>
    <definedName name="solver_lhs2" localSheetId="3" hidden="1">'3'!$B$13:$H$14</definedName>
    <definedName name="solver_lhs2" localSheetId="4" hidden="1">'4'!$B$13:$H$14</definedName>
    <definedName name="solver_lhs3" localSheetId="1" hidden="1">'1'!$B$13:$H$14</definedName>
    <definedName name="solver_lhs3" localSheetId="3" hidden="1">'3'!$B$13:$H$14</definedName>
    <definedName name="solver_lhs4" localSheetId="1" hidden="1">'1'!$L$5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um" localSheetId="1" hidden="1">4</definedName>
    <definedName name="solver_num" localSheetId="3" hidden="1">3</definedName>
    <definedName name="solver_num" localSheetId="4" hidden="1">2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opt" localSheetId="1" hidden="1">'1'!$L$6</definedName>
    <definedName name="solver_opt" localSheetId="3" hidden="1">'3'!$L$6</definedName>
    <definedName name="solver_opt" localSheetId="4" hidden="1">'4'!$L$6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rbv" localSheetId="1" hidden="1">2</definedName>
    <definedName name="solver_rbv" localSheetId="3" hidden="1">1</definedName>
    <definedName name="solver_rbv" localSheetId="4" hidden="1">1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2" localSheetId="1" hidden="1">1</definedName>
    <definedName name="solver_rel2" localSheetId="3" hidden="1">1</definedName>
    <definedName name="solver_rel2" localSheetId="4" hidden="1">3</definedName>
    <definedName name="solver_rel3" localSheetId="1" hidden="1">3</definedName>
    <definedName name="solver_rel3" localSheetId="3" hidden="1">3</definedName>
    <definedName name="solver_rel4" localSheetId="1" hidden="1">1</definedName>
    <definedName name="solver_rhs1" localSheetId="1" hidden="1">'1'!$B$3:$H$4</definedName>
    <definedName name="solver_rhs1" localSheetId="3" hidden="1">'3'!$B$3:$H$4</definedName>
    <definedName name="solver_rhs1" localSheetId="4" hidden="1">'4'!$B$6:$H$7</definedName>
    <definedName name="solver_rhs2" localSheetId="1" hidden="1">'1'!$B$6:$H$7</definedName>
    <definedName name="solver_rhs2" localSheetId="3" hidden="1">'3'!$B$6:$H$7</definedName>
    <definedName name="solver_rhs2" localSheetId="4" hidden="1">'4'!$L$2</definedName>
    <definedName name="solver_rhs3" localSheetId="1" hidden="1">90</definedName>
    <definedName name="solver_rhs3" localSheetId="3" hidden="1">90</definedName>
    <definedName name="solver_rhs4" localSheetId="1" hidden="1">'1'!$L$1</definedName>
    <definedName name="solver_rlx" localSheetId="1" hidden="1">1</definedName>
    <definedName name="solver_rlx" localSheetId="3" hidden="1">1</definedName>
    <definedName name="solver_rlx" localSheetId="4" hidden="1">1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scl" localSheetId="1" hidden="1">2</definedName>
    <definedName name="solver_scl" localSheetId="3" hidden="1">1</definedName>
    <definedName name="solver_scl" localSheetId="4" hidden="1">1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ol" localSheetId="1" hidden="1">0</definedName>
    <definedName name="solver_tol" localSheetId="3" hidden="1">0.01</definedName>
    <definedName name="solver_tol" localSheetId="4" hidden="1">0.01</definedName>
    <definedName name="solver_typ" localSheetId="1" hidden="1">1</definedName>
    <definedName name="solver_typ" localSheetId="3" hidden="1">1</definedName>
    <definedName name="solver_typ" localSheetId="4" hidden="1">1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7" l="1"/>
  <c r="L6" i="1"/>
  <c r="L6" i="5"/>
  <c r="L5" i="1"/>
</calcChain>
</file>

<file path=xl/sharedStrings.xml><?xml version="1.0" encoding="utf-8"?>
<sst xmlns="http://schemas.openxmlformats.org/spreadsheetml/2006/main" count="132" uniqueCount="75">
  <si>
    <t>Day</t>
  </si>
  <si>
    <t>Mon</t>
  </si>
  <si>
    <t>Tue</t>
  </si>
  <si>
    <t>Wed</t>
  </si>
  <si>
    <t>Thu</t>
  </si>
  <si>
    <t>Fir</t>
  </si>
  <si>
    <t>Sat</t>
  </si>
  <si>
    <t>Sun</t>
  </si>
  <si>
    <t>Night</t>
  </si>
  <si>
    <t>Sum for week</t>
  </si>
  <si>
    <t>Free Market Rate</t>
  </si>
  <si>
    <t>Utilization</t>
  </si>
  <si>
    <t>Minimum Lease</t>
  </si>
  <si>
    <t>Rate</t>
  </si>
  <si>
    <t>Total Expect</t>
  </si>
  <si>
    <t>Sum of week</t>
  </si>
  <si>
    <t>Name</t>
  </si>
  <si>
    <t>Siyong liu</t>
  </si>
  <si>
    <t>netid</t>
  </si>
  <si>
    <t>sl9404</t>
  </si>
  <si>
    <t>Question</t>
  </si>
  <si>
    <t>Microsoft Excel 16.0 Sensitivity Report</t>
  </si>
  <si>
    <t>Variable Cells</t>
  </si>
  <si>
    <t>Cell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</si>
  <si>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</si>
  <si>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</si>
  <si>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</si>
  <si>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</si>
  <si>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</si>
  <si>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</si>
  <si>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</si>
  <si>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</si>
  <si>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</si>
  <si>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</si>
  <si>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</si>
  <si>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</si>
  <si>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</si>
  <si>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</si>
  <si>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$B$13</t>
  </si>
  <si>
    <t>Day Mon</t>
  </si>
  <si>
    <t>$C$13</t>
  </si>
  <si>
    <t>Day Tue</t>
  </si>
  <si>
    <t>$D$13</t>
  </si>
  <si>
    <t>Day Wed</t>
  </si>
  <si>
    <t>$E$13</t>
  </si>
  <si>
    <t>Day Thu</t>
  </si>
  <si>
    <t>$F$13</t>
  </si>
  <si>
    <t>Day Fir</t>
  </si>
  <si>
    <t>$G$13</t>
  </si>
  <si>
    <t>Day Sat</t>
  </si>
  <si>
    <t>$H$13</t>
  </si>
  <si>
    <t>Day Sun</t>
  </si>
  <si>
    <t>$B$14</t>
  </si>
  <si>
    <t>Night Mon</t>
  </si>
  <si>
    <t>$C$14</t>
  </si>
  <si>
    <t>Night Tue</t>
  </si>
  <si>
    <t>$D$14</t>
  </si>
  <si>
    <t>Night Wed</t>
  </si>
  <si>
    <t>$E$14</t>
  </si>
  <si>
    <t>Night Thu</t>
  </si>
  <si>
    <t>$F$14</t>
  </si>
  <si>
    <t>Night Fir</t>
  </si>
  <si>
    <t>$G$14</t>
  </si>
  <si>
    <t>Night Sat</t>
  </si>
  <si>
    <t>$H$14</t>
  </si>
  <si>
    <t>Night Sun</t>
  </si>
  <si>
    <t>$L$5</t>
  </si>
  <si>
    <t>TLC Rate</t>
  </si>
  <si>
    <t>How much more:123.85</t>
  </si>
  <si>
    <t>Color Legend</t>
  </si>
  <si>
    <t>Constraints Var</t>
  </si>
  <si>
    <t>Decistion Var</t>
  </si>
  <si>
    <t>Objective Var</t>
  </si>
  <si>
    <t>Worksheet: [Taxi_Siyong.xlsx]1</t>
  </si>
  <si>
    <t>Report Created: 11/1/2021 7:16:13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</si>
</sst>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Fill="1"/>
    <xf numFmtId="0" fontId="0" fillId="3" borderId="1" xfId="0" applyFill="1" applyBorder="1"/>
    <xf numFmtId="0" fontId="0" fillId="4" borderId="4" xfId="0" applyFill="1" applyBorder="1"/>
    <xf numFmtId="0" fontId="0" fillId="0" borderId="5" xfId="0" applyBorder="1"/>
    <xf numFmtId="0" fontId="1" fillId="0" borderId="0" xfId="0" applyFont="1"/>
    <xf numFmtId="0" fontId="0" fillId="0" borderId="8" xfId="0" applyFill="1" applyBorder="1" applyAlignment="1"/>
    <xf numFmtId="0" fontId="0" fillId="0" borderId="9" xfId="0" applyFill="1" applyBorder="1" applyAlignment="1"/>
    <xf numFmtId="2" fontId="0" fillId="4" borderId="4" xfId="0" applyNumberFormat="1" applyFill="1" applyBorder="1"/>
    <xf numFmtId="164" fontId="0" fillId="3" borderId="1" xfId="0" applyNumberFormat="1" applyFill="1" applyBorder="1"/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31750</xdr:rowOff>
    </xdr:from>
    <xdr:to>
      <xdr:col>16</xdr:col>
      <xdr:colOff>177800</xdr:colOff>
      <xdr:row>14</xdr:row>
      <xdr:rowOff>31750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F040E8-98BD-4C3B-ABFD-8EAFF8C25F3E}"/>
            </a:ext>
          </a:extLst>
        </xdr:cNvPr>
        <xdr:cNvSpPr txBox="1"/>
      </xdr:nvSpPr>
      <xdr:spPr>
        <a:xfrm>
          <a:off x="5270500" y="768350"/>
          <a:ext cx="4711700" cy="1854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Name: Shadow Price</a:t>
          </a:r>
        </a:p>
        <a:p>
          <a:r>
            <a:rPr lang="en-US" sz="1100"/>
            <a:t>We can find</a:t>
          </a:r>
          <a:r>
            <a:rPr lang="en-US" sz="1100" baseline="0"/>
            <a:t> the result in sensitice report. The shadow price of  $1-change in  Sum of week is $0.95. So Each $1 increase in Sum of week means the revenue could increase $0.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lang="en-US" sz="1100" baseline="0"/>
            <a:t>. </a:t>
          </a:r>
        </a:p>
        <a:p>
          <a:r>
            <a:rPr lang="en-US" sz="1100" baseline="0"/>
            <a:t>So if Sum of week change to 1470, the revenue will be change to 1345.2</a:t>
          </a:r>
        </a:p>
        <a:p>
          <a:endParaRPr lang="en-US" sz="1100" baseline="0"/>
        </a:p>
        <a:p>
          <a:r>
            <a:rPr lang="en-US" sz="1100" baseline="0"/>
            <a:t>The allowable increase shows how much we can increase sum of week if want to keep $80 shadow price. So Increase by 10, the revenue will increase 9.5. Because 20 is out of Allowable Increase, so we are not sure how much revenue will increase.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0B96F-282B-49A8-9B76-3825BF6A3B5F}">
  <dimension ref="A1:B3"/>
  <sheetViews>
    <sheetView workbookViewId="0">
      <selection activeCell="A8" sqref="A8"/>
    </sheetView>
  </sheetViews>
  <sheetFormatPr defaultRowHeight="14.5" x14ac:dyDescent="0.35"/>
  <sheetData>
    <row r="1" spans="1:2" x14ac:dyDescent="0.35">
      <c r="A1" t="s">
        <v>16</v>
      </c>
      <c r="B1" t="s">
        <v>17</v>
      </c>
    </row>
    <row r="2" spans="1:2" x14ac:dyDescent="0.35">
      <c r="A2" t="s">
        <v>18</v>
      </c>
      <c r="B2" t="s">
        <v>19</v>
      </c>
    </row>
    <row r="3" spans="1:2" x14ac:dyDescent="0.35">
      <c r="A3" t="s">
        <v>20</v>
      </c>
      <c r="B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workbookViewId="0">
      <selection activeCell="N1" sqref="N1:O4"/>
    </sheetView>
  </sheetViews>
  <sheetFormatPr defaultRowHeight="14.5" x14ac:dyDescent="0.35"/>
  <sheetData>
    <row r="1" spans="1:15" x14ac:dyDescent="0.35">
      <c r="A1" s="26" t="s">
        <v>67</v>
      </c>
      <c r="B1" s="26"/>
      <c r="C1" s="26"/>
      <c r="D1" s="26"/>
      <c r="E1" s="26"/>
      <c r="F1" s="26"/>
      <c r="G1" s="26"/>
      <c r="H1" s="26"/>
      <c r="J1" s="26" t="s">
        <v>9</v>
      </c>
      <c r="K1" s="26"/>
      <c r="L1" s="2">
        <v>1469</v>
      </c>
      <c r="N1" s="14" t="s">
        <v>69</v>
      </c>
      <c r="O1" s="15"/>
    </row>
    <row r="2" spans="1:15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s="26" t="s">
        <v>12</v>
      </c>
      <c r="K2" s="26"/>
      <c r="L2" s="2">
        <v>90</v>
      </c>
      <c r="N2" s="16" t="s">
        <v>70</v>
      </c>
      <c r="O2" s="17"/>
    </row>
    <row r="3" spans="1:15" x14ac:dyDescent="0.35">
      <c r="A3" t="s">
        <v>0</v>
      </c>
      <c r="B3" s="2">
        <v>118</v>
      </c>
      <c r="C3" s="2">
        <v>118</v>
      </c>
      <c r="D3" s="2">
        <v>118</v>
      </c>
      <c r="E3" s="2">
        <v>118</v>
      </c>
      <c r="F3" s="2">
        <v>118</v>
      </c>
      <c r="G3" s="2">
        <v>103</v>
      </c>
      <c r="H3" s="2">
        <v>103</v>
      </c>
      <c r="N3" s="18" t="s">
        <v>71</v>
      </c>
      <c r="O3" s="19"/>
    </row>
    <row r="4" spans="1:15" ht="15" thickBot="1" x14ac:dyDescent="0.4">
      <c r="A4" t="s">
        <v>8</v>
      </c>
      <c r="B4" s="2">
        <v>116</v>
      </c>
      <c r="C4" s="2">
        <v>123</v>
      </c>
      <c r="D4" s="2">
        <v>129</v>
      </c>
      <c r="E4" s="2">
        <v>138</v>
      </c>
      <c r="F4" s="2">
        <v>138</v>
      </c>
      <c r="G4" s="2">
        <v>138</v>
      </c>
      <c r="H4" s="2">
        <v>115</v>
      </c>
      <c r="N4" s="20" t="s">
        <v>72</v>
      </c>
      <c r="O4" s="21"/>
    </row>
    <row r="5" spans="1:15" ht="15" thickBot="1" x14ac:dyDescent="0.4">
      <c r="A5" s="26" t="s">
        <v>10</v>
      </c>
      <c r="B5" s="26"/>
      <c r="C5" s="26"/>
      <c r="D5" s="26"/>
      <c r="E5" s="26"/>
      <c r="F5" s="26"/>
      <c r="G5" s="26"/>
      <c r="H5" s="26"/>
      <c r="J5" s="23" t="s">
        <v>15</v>
      </c>
      <c r="K5" s="25"/>
      <c r="L5" s="6">
        <f>SUM(B13:H14)</f>
        <v>1469</v>
      </c>
    </row>
    <row r="6" spans="1:15" ht="15" thickBot="1" x14ac:dyDescent="0.4">
      <c r="A6" t="s">
        <v>0</v>
      </c>
      <c r="B6" s="2">
        <v>108</v>
      </c>
      <c r="C6" s="2">
        <v>108</v>
      </c>
      <c r="D6" s="2">
        <v>108</v>
      </c>
      <c r="E6" s="2">
        <v>108</v>
      </c>
      <c r="F6" s="2">
        <v>105</v>
      </c>
      <c r="G6" s="2">
        <v>105</v>
      </c>
      <c r="H6" s="2">
        <v>105</v>
      </c>
      <c r="J6" s="23" t="s">
        <v>14</v>
      </c>
      <c r="K6" s="24"/>
      <c r="L6" s="10">
        <f>SUMPRODUCT(B13:H14,B9:H10)/100</f>
        <v>1344.25</v>
      </c>
    </row>
    <row r="7" spans="1:15" x14ac:dyDescent="0.35">
      <c r="A7" t="s">
        <v>8</v>
      </c>
      <c r="B7" s="2">
        <v>115</v>
      </c>
      <c r="C7" s="2">
        <v>115</v>
      </c>
      <c r="D7" s="2">
        <v>120</v>
      </c>
      <c r="E7" s="2">
        <v>138</v>
      </c>
      <c r="F7" s="2">
        <v>138</v>
      </c>
      <c r="G7" s="2">
        <v>138</v>
      </c>
      <c r="H7" s="2">
        <v>105</v>
      </c>
    </row>
    <row r="8" spans="1:15" x14ac:dyDescent="0.35">
      <c r="A8" s="26" t="s">
        <v>11</v>
      </c>
      <c r="B8" s="26"/>
      <c r="C8" s="26"/>
      <c r="D8" s="26"/>
      <c r="E8" s="26"/>
      <c r="F8" s="26"/>
      <c r="G8" s="26"/>
      <c r="H8" s="26"/>
    </row>
    <row r="9" spans="1:15" x14ac:dyDescent="0.35">
      <c r="A9" t="s">
        <v>0</v>
      </c>
      <c r="B9" s="3">
        <v>90</v>
      </c>
      <c r="C9" s="3">
        <v>90</v>
      </c>
      <c r="D9" s="3">
        <v>90</v>
      </c>
      <c r="E9" s="3">
        <v>90</v>
      </c>
      <c r="F9" s="3">
        <v>80</v>
      </c>
      <c r="G9" s="3">
        <v>80</v>
      </c>
      <c r="H9" s="3">
        <v>80</v>
      </c>
    </row>
    <row r="10" spans="1:15" x14ac:dyDescent="0.35">
      <c r="A10" t="s">
        <v>8</v>
      </c>
      <c r="B10" s="3">
        <v>95</v>
      </c>
      <c r="C10" s="3">
        <v>95</v>
      </c>
      <c r="D10" s="3">
        <v>95</v>
      </c>
      <c r="E10" s="3">
        <v>100</v>
      </c>
      <c r="F10" s="3">
        <v>100</v>
      </c>
      <c r="G10" s="3">
        <v>100</v>
      </c>
      <c r="H10" s="3">
        <v>80</v>
      </c>
    </row>
    <row r="12" spans="1:15" x14ac:dyDescent="0.35">
      <c r="A12" s="22" t="s">
        <v>13</v>
      </c>
      <c r="B12" s="22"/>
      <c r="C12" s="22"/>
      <c r="D12" s="22"/>
      <c r="E12" s="22"/>
      <c r="F12" s="22"/>
      <c r="G12" s="22"/>
      <c r="H12" s="22"/>
    </row>
    <row r="13" spans="1:15" x14ac:dyDescent="0.35">
      <c r="A13" s="1" t="s">
        <v>0</v>
      </c>
      <c r="B13" s="11">
        <v>90</v>
      </c>
      <c r="C13" s="11">
        <v>90</v>
      </c>
      <c r="D13" s="11">
        <v>90</v>
      </c>
      <c r="E13" s="11">
        <v>90</v>
      </c>
      <c r="F13" s="11">
        <v>90</v>
      </c>
      <c r="G13" s="11">
        <v>90</v>
      </c>
      <c r="H13" s="11">
        <v>90</v>
      </c>
    </row>
    <row r="14" spans="1:15" x14ac:dyDescent="0.35">
      <c r="A14" s="1" t="s">
        <v>8</v>
      </c>
      <c r="B14" s="11">
        <v>115</v>
      </c>
      <c r="C14" s="11">
        <v>115</v>
      </c>
      <c r="D14" s="11">
        <v>105</v>
      </c>
      <c r="E14" s="11">
        <v>138</v>
      </c>
      <c r="F14" s="11">
        <v>138</v>
      </c>
      <c r="G14" s="11">
        <v>138</v>
      </c>
      <c r="H14" s="11">
        <v>90</v>
      </c>
    </row>
  </sheetData>
  <mergeCells count="12">
    <mergeCell ref="N1:O1"/>
    <mergeCell ref="N2:O2"/>
    <mergeCell ref="N3:O3"/>
    <mergeCell ref="N4:O4"/>
    <mergeCell ref="A12:H12"/>
    <mergeCell ref="J6:K6"/>
    <mergeCell ref="J5:K5"/>
    <mergeCell ref="J1:K1"/>
    <mergeCell ref="J2:K2"/>
    <mergeCell ref="A1:H1"/>
    <mergeCell ref="A5:H5"/>
    <mergeCell ref="A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C282-7BD4-4387-87E0-6D6045582D6F}">
  <dimension ref="A1:H27"/>
  <sheetViews>
    <sheetView showGridLines="0" topLeftCell="A4" workbookViewId="0">
      <selection activeCell="I19" sqref="I19"/>
    </sheetView>
  </sheetViews>
  <sheetFormatPr defaultRowHeight="14.5" x14ac:dyDescent="0.35"/>
  <cols>
    <col min="1" max="1" width="2.1796875" customWidth="1"/>
    <col min="2" max="2" width="6.08984375" bestFit="1" customWidth="1"/>
    <col min="3" max="3" width="11.453125" bestFit="1" customWidth="1"/>
    <col min="4" max="4" width="5.54296875" bestFit="1" customWidth="1"/>
    <col min="5" max="5" width="11.81640625" bestFit="1" customWidth="1"/>
    <col min="6" max="6" width="9.81640625" bestFit="1" customWidth="1"/>
    <col min="7" max="8" width="11.81640625" bestFit="1" customWidth="1"/>
  </cols>
  <sheetData>
    <row r="1" spans="1:8" x14ac:dyDescent="0.35">
      <c r="A1" s="7" t="s">
        <v>21</v>
      </c>
    </row>
    <row r="2" spans="1:8" x14ac:dyDescent="0.35">
      <c r="A2" s="7" t="s">
        <v>73</v>
      </c>
    </row>
    <row r="3" spans="1:8" x14ac:dyDescent="0.35">
      <c r="A3" s="7" t="s">
        <v>74</v>
      </c>
    </row>
    <row r="6" spans="1:8" ht="15" thickBot="1" x14ac:dyDescent="0.4">
      <c r="A6" t="s">
        <v>22</v>
      </c>
    </row>
    <row r="7" spans="1:8" x14ac:dyDescent="0.35">
      <c r="B7" s="12"/>
      <c r="C7" s="12"/>
      <c r="D7" s="12" t="s">
        <v>24</v>
      </c>
      <c r="E7" s="12" t="s">
        <v>26</v>
      </c>
      <c r="F7" s="12" t="s">
        <v>28</v>
      </c>
      <c r="G7" s="12" t="s">
        <v>30</v>
      </c>
      <c r="H7" s="12" t="s">
        <v>30</v>
      </c>
    </row>
    <row r="8" spans="1:8" ht="15" thickBot="1" x14ac:dyDescent="0.4">
      <c r="B8" s="13" t="s">
        <v>23</v>
      </c>
      <c r="C8" s="13" t="s">
        <v>16</v>
      </c>
      <c r="D8" s="13" t="s">
        <v>25</v>
      </c>
      <c r="E8" s="13" t="s">
        <v>27</v>
      </c>
      <c r="F8" s="13" t="s">
        <v>29</v>
      </c>
      <c r="G8" s="13" t="s">
        <v>31</v>
      </c>
      <c r="H8" s="13" t="s">
        <v>32</v>
      </c>
    </row>
    <row r="9" spans="1:8" x14ac:dyDescent="0.35">
      <c r="B9" s="8" t="s">
        <v>38</v>
      </c>
      <c r="C9" s="8" t="s">
        <v>39</v>
      </c>
      <c r="D9" s="8">
        <v>90</v>
      </c>
      <c r="E9" s="8">
        <v>-4.9999999999999267E-2</v>
      </c>
      <c r="F9" s="8">
        <v>0.9</v>
      </c>
      <c r="G9" s="8">
        <v>4.9999999999999267E-2</v>
      </c>
      <c r="H9" s="8">
        <v>1E+30</v>
      </c>
    </row>
    <row r="10" spans="1:8" x14ac:dyDescent="0.35">
      <c r="B10" s="8" t="s">
        <v>40</v>
      </c>
      <c r="C10" s="8" t="s">
        <v>41</v>
      </c>
      <c r="D10" s="8">
        <v>90</v>
      </c>
      <c r="E10" s="8">
        <v>-4.9999999999999267E-2</v>
      </c>
      <c r="F10" s="8">
        <v>0.9</v>
      </c>
      <c r="G10" s="8">
        <v>4.9999999999999267E-2</v>
      </c>
      <c r="H10" s="8">
        <v>1E+30</v>
      </c>
    </row>
    <row r="11" spans="1:8" x14ac:dyDescent="0.35">
      <c r="B11" s="8" t="s">
        <v>42</v>
      </c>
      <c r="C11" s="8" t="s">
        <v>43</v>
      </c>
      <c r="D11" s="8">
        <v>90</v>
      </c>
      <c r="E11" s="8">
        <v>-4.9999999999999156E-2</v>
      </c>
      <c r="F11" s="8">
        <v>0.90000000000000013</v>
      </c>
      <c r="G11" s="8">
        <v>4.9999999999999156E-2</v>
      </c>
      <c r="H11" s="8">
        <v>1E+30</v>
      </c>
    </row>
    <row r="12" spans="1:8" x14ac:dyDescent="0.35">
      <c r="B12" s="8" t="s">
        <v>44</v>
      </c>
      <c r="C12" s="8" t="s">
        <v>45</v>
      </c>
      <c r="D12" s="8">
        <v>90</v>
      </c>
      <c r="E12" s="8">
        <v>-4.9999999999999378E-2</v>
      </c>
      <c r="F12" s="8">
        <v>0.89999999999999991</v>
      </c>
      <c r="G12" s="8">
        <v>4.9999999999999378E-2</v>
      </c>
      <c r="H12" s="8">
        <v>1E+30</v>
      </c>
    </row>
    <row r="13" spans="1:8" x14ac:dyDescent="0.35">
      <c r="B13" s="8" t="s">
        <v>46</v>
      </c>
      <c r="C13" s="8" t="s">
        <v>47</v>
      </c>
      <c r="D13" s="8">
        <v>90</v>
      </c>
      <c r="E13" s="8">
        <v>-0.14999999999999902</v>
      </c>
      <c r="F13" s="8">
        <v>0.80000000000000027</v>
      </c>
      <c r="G13" s="8">
        <v>0.14999999999999902</v>
      </c>
      <c r="H13" s="8">
        <v>1E+30</v>
      </c>
    </row>
    <row r="14" spans="1:8" x14ac:dyDescent="0.35">
      <c r="B14" s="8" t="s">
        <v>48</v>
      </c>
      <c r="C14" s="8" t="s">
        <v>49</v>
      </c>
      <c r="D14" s="8">
        <v>90</v>
      </c>
      <c r="E14" s="8">
        <v>-0.14999999999999947</v>
      </c>
      <c r="F14" s="8">
        <v>0.79999999999999982</v>
      </c>
      <c r="G14" s="8">
        <v>0.14999999999999947</v>
      </c>
      <c r="H14" s="8">
        <v>1E+30</v>
      </c>
    </row>
    <row r="15" spans="1:8" x14ac:dyDescent="0.35">
      <c r="B15" s="8" t="s">
        <v>50</v>
      </c>
      <c r="C15" s="8" t="s">
        <v>51</v>
      </c>
      <c r="D15" s="8">
        <v>90</v>
      </c>
      <c r="E15" s="8">
        <v>-0.14999999999999947</v>
      </c>
      <c r="F15" s="8">
        <v>0.79999999999999982</v>
      </c>
      <c r="G15" s="8">
        <v>0.14999999999999947</v>
      </c>
      <c r="H15" s="8">
        <v>1E+30</v>
      </c>
    </row>
    <row r="16" spans="1:8" x14ac:dyDescent="0.35">
      <c r="B16" s="8" t="s">
        <v>52</v>
      </c>
      <c r="C16" s="8" t="s">
        <v>53</v>
      </c>
      <c r="D16" s="8">
        <v>115</v>
      </c>
      <c r="E16" s="8">
        <v>8.8817841970012523E-16</v>
      </c>
      <c r="F16" s="8">
        <v>0.95000000000000018</v>
      </c>
      <c r="G16" s="8">
        <v>1E+30</v>
      </c>
      <c r="H16" s="8">
        <v>8.8817841970012523E-16</v>
      </c>
    </row>
    <row r="17" spans="1:8" x14ac:dyDescent="0.35">
      <c r="B17" s="8" t="s">
        <v>54</v>
      </c>
      <c r="C17" s="8" t="s">
        <v>55</v>
      </c>
      <c r="D17" s="8">
        <v>115</v>
      </c>
      <c r="E17" s="8">
        <v>8.8817841970012523E-16</v>
      </c>
      <c r="F17" s="8">
        <v>0.95000000000000018</v>
      </c>
      <c r="G17" s="8">
        <v>1E+30</v>
      </c>
      <c r="H17" s="8">
        <v>8.8817841970012523E-16</v>
      </c>
    </row>
    <row r="18" spans="1:8" x14ac:dyDescent="0.35">
      <c r="B18" s="8" t="s">
        <v>56</v>
      </c>
      <c r="C18" s="8" t="s">
        <v>57</v>
      </c>
      <c r="D18" s="8">
        <v>105</v>
      </c>
      <c r="E18" s="8">
        <v>0</v>
      </c>
      <c r="F18" s="8">
        <v>0.94999999999999929</v>
      </c>
      <c r="G18" s="8">
        <v>8.8817841970012523E-16</v>
      </c>
      <c r="H18" s="8">
        <v>4.9999999999999156E-2</v>
      </c>
    </row>
    <row r="19" spans="1:8" x14ac:dyDescent="0.35">
      <c r="B19" s="8" t="s">
        <v>58</v>
      </c>
      <c r="C19" s="8" t="s">
        <v>59</v>
      </c>
      <c r="D19" s="8">
        <v>138</v>
      </c>
      <c r="E19" s="8">
        <v>5.0000000000000711E-2</v>
      </c>
      <c r="F19" s="8">
        <v>1</v>
      </c>
      <c r="G19" s="8">
        <v>1E+30</v>
      </c>
      <c r="H19" s="8">
        <v>5.0000000000000711E-2</v>
      </c>
    </row>
    <row r="20" spans="1:8" x14ac:dyDescent="0.35">
      <c r="B20" s="8" t="s">
        <v>60</v>
      </c>
      <c r="C20" s="8" t="s">
        <v>61</v>
      </c>
      <c r="D20" s="8">
        <v>138</v>
      </c>
      <c r="E20" s="8">
        <v>5.0000000000000711E-2</v>
      </c>
      <c r="F20" s="8">
        <v>1</v>
      </c>
      <c r="G20" s="8">
        <v>1E+30</v>
      </c>
      <c r="H20" s="8">
        <v>5.0000000000000711E-2</v>
      </c>
    </row>
    <row r="21" spans="1:8" x14ac:dyDescent="0.35">
      <c r="B21" s="8" t="s">
        <v>62</v>
      </c>
      <c r="C21" s="8" t="s">
        <v>63</v>
      </c>
      <c r="D21" s="8">
        <v>138</v>
      </c>
      <c r="E21" s="8">
        <v>5.0000000000000711E-2</v>
      </c>
      <c r="F21" s="8">
        <v>1</v>
      </c>
      <c r="G21" s="8">
        <v>1E+30</v>
      </c>
      <c r="H21" s="8">
        <v>5.0000000000000711E-2</v>
      </c>
    </row>
    <row r="22" spans="1:8" ht="15" thickBot="1" x14ac:dyDescent="0.4">
      <c r="B22" s="9" t="s">
        <v>64</v>
      </c>
      <c r="C22" s="9" t="s">
        <v>65</v>
      </c>
      <c r="D22" s="9">
        <v>90</v>
      </c>
      <c r="E22" s="9">
        <v>-0.14999999999999858</v>
      </c>
      <c r="F22" s="9">
        <v>0.80000000000000071</v>
      </c>
      <c r="G22" s="9">
        <v>0.14999999999999858</v>
      </c>
      <c r="H22" s="9">
        <v>1E+30</v>
      </c>
    </row>
    <row r="24" spans="1:8" ht="15" thickBot="1" x14ac:dyDescent="0.4">
      <c r="A24" t="s">
        <v>33</v>
      </c>
    </row>
    <row r="25" spans="1:8" x14ac:dyDescent="0.35">
      <c r="B25" s="12"/>
      <c r="C25" s="12"/>
      <c r="D25" s="12" t="s">
        <v>24</v>
      </c>
      <c r="E25" s="12" t="s">
        <v>34</v>
      </c>
      <c r="F25" s="12" t="s">
        <v>36</v>
      </c>
      <c r="G25" s="12" t="s">
        <v>30</v>
      </c>
      <c r="H25" s="12" t="s">
        <v>30</v>
      </c>
    </row>
    <row r="26" spans="1:8" ht="15" thickBot="1" x14ac:dyDescent="0.4">
      <c r="B26" s="13" t="s">
        <v>23</v>
      </c>
      <c r="C26" s="13" t="s">
        <v>16</v>
      </c>
      <c r="D26" s="13" t="s">
        <v>25</v>
      </c>
      <c r="E26" s="13" t="s">
        <v>35</v>
      </c>
      <c r="F26" s="13" t="s">
        <v>37</v>
      </c>
      <c r="G26" s="13" t="s">
        <v>31</v>
      </c>
      <c r="H26" s="13" t="s">
        <v>32</v>
      </c>
    </row>
    <row r="27" spans="1:8" ht="15" thickBot="1" x14ac:dyDescent="0.4">
      <c r="B27" s="9" t="s">
        <v>66</v>
      </c>
      <c r="C27" s="9" t="s">
        <v>15</v>
      </c>
      <c r="D27" s="9">
        <v>1469</v>
      </c>
      <c r="E27" s="9">
        <v>0.94999999999999929</v>
      </c>
      <c r="F27" s="9">
        <v>1469</v>
      </c>
      <c r="G27" s="9">
        <v>15</v>
      </c>
      <c r="H27" s="9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4A505-C46B-4CF5-B1A4-C1A7DD4147E1}">
  <dimension ref="A1:O14"/>
  <sheetViews>
    <sheetView tabSelected="1" workbookViewId="0">
      <selection activeCell="J9" sqref="J9:M9"/>
    </sheetView>
  </sheetViews>
  <sheetFormatPr defaultRowHeight="14.5" x14ac:dyDescent="0.35"/>
  <sheetData>
    <row r="1" spans="1:15" x14ac:dyDescent="0.35">
      <c r="A1" s="26" t="s">
        <v>67</v>
      </c>
      <c r="B1" s="26"/>
      <c r="C1" s="26"/>
      <c r="D1" s="26"/>
      <c r="E1" s="26"/>
      <c r="F1" s="26"/>
      <c r="G1" s="26"/>
      <c r="H1" s="26"/>
      <c r="J1" s="26"/>
      <c r="K1" s="26"/>
      <c r="L1" s="3"/>
      <c r="N1" s="14" t="s">
        <v>69</v>
      </c>
      <c r="O1" s="15"/>
    </row>
    <row r="2" spans="1:15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J2" s="26" t="s">
        <v>12</v>
      </c>
      <c r="K2" s="26"/>
      <c r="L2" s="2">
        <v>90</v>
      </c>
      <c r="N2" s="16" t="s">
        <v>70</v>
      </c>
      <c r="O2" s="17"/>
    </row>
    <row r="3" spans="1:15" x14ac:dyDescent="0.35">
      <c r="A3" t="s">
        <v>0</v>
      </c>
      <c r="B3" s="2">
        <v>118</v>
      </c>
      <c r="C3" s="2">
        <v>118</v>
      </c>
      <c r="D3" s="2">
        <v>118</v>
      </c>
      <c r="E3" s="2">
        <v>118</v>
      </c>
      <c r="F3" s="2">
        <v>118</v>
      </c>
      <c r="G3" s="2">
        <v>103</v>
      </c>
      <c r="H3" s="2">
        <v>103</v>
      </c>
      <c r="N3" s="18" t="s">
        <v>71</v>
      </c>
      <c r="O3" s="19"/>
    </row>
    <row r="4" spans="1:15" ht="15" thickBot="1" x14ac:dyDescent="0.4">
      <c r="A4" t="s">
        <v>8</v>
      </c>
      <c r="B4" s="2">
        <v>116</v>
      </c>
      <c r="C4" s="2">
        <v>123</v>
      </c>
      <c r="D4" s="2">
        <v>129</v>
      </c>
      <c r="E4" s="2">
        <v>138</v>
      </c>
      <c r="F4" s="2">
        <v>138</v>
      </c>
      <c r="G4" s="2">
        <v>138</v>
      </c>
      <c r="H4" s="2">
        <v>115</v>
      </c>
      <c r="N4" s="20" t="s">
        <v>72</v>
      </c>
      <c r="O4" s="21"/>
    </row>
    <row r="5" spans="1:15" ht="15" thickBot="1" x14ac:dyDescent="0.4">
      <c r="A5" s="26" t="s">
        <v>10</v>
      </c>
      <c r="B5" s="26"/>
      <c r="C5" s="26"/>
      <c r="D5" s="26"/>
      <c r="E5" s="26"/>
      <c r="F5" s="26"/>
      <c r="G5" s="26"/>
      <c r="H5" s="26"/>
      <c r="J5" s="23"/>
      <c r="K5" s="25"/>
      <c r="L5" s="6"/>
    </row>
    <row r="6" spans="1:15" ht="15" thickBot="1" x14ac:dyDescent="0.4">
      <c r="A6" t="s">
        <v>0</v>
      </c>
      <c r="B6" s="2">
        <v>108</v>
      </c>
      <c r="C6" s="2">
        <v>108</v>
      </c>
      <c r="D6" s="2">
        <v>108</v>
      </c>
      <c r="E6" s="2">
        <v>108</v>
      </c>
      <c r="F6" s="2">
        <v>105</v>
      </c>
      <c r="G6" s="2">
        <v>105</v>
      </c>
      <c r="H6" s="2">
        <v>105</v>
      </c>
      <c r="J6" s="23" t="s">
        <v>14</v>
      </c>
      <c r="K6" s="24"/>
      <c r="L6" s="5">
        <f>SUMPRODUCT(B13:H14,B9:H10)/100</f>
        <v>1468.1</v>
      </c>
    </row>
    <row r="7" spans="1:15" x14ac:dyDescent="0.35">
      <c r="A7" t="s">
        <v>8</v>
      </c>
      <c r="B7" s="2">
        <v>115</v>
      </c>
      <c r="C7" s="2">
        <v>115</v>
      </c>
      <c r="D7" s="2">
        <v>120</v>
      </c>
      <c r="E7" s="2">
        <v>138</v>
      </c>
      <c r="F7" s="2">
        <v>138</v>
      </c>
      <c r="G7" s="2">
        <v>138</v>
      </c>
      <c r="H7" s="2">
        <v>105</v>
      </c>
    </row>
    <row r="8" spans="1:15" x14ac:dyDescent="0.35">
      <c r="A8" s="26" t="s">
        <v>11</v>
      </c>
      <c r="B8" s="26"/>
      <c r="C8" s="26"/>
      <c r="D8" s="26"/>
      <c r="E8" s="26"/>
      <c r="F8" s="26"/>
      <c r="G8" s="26"/>
      <c r="H8" s="26"/>
    </row>
    <row r="9" spans="1:15" x14ac:dyDescent="0.35">
      <c r="A9" t="s">
        <v>0</v>
      </c>
      <c r="B9" s="3">
        <v>90</v>
      </c>
      <c r="C9" s="3">
        <v>90</v>
      </c>
      <c r="D9" s="3">
        <v>90</v>
      </c>
      <c r="E9" s="3">
        <v>90</v>
      </c>
      <c r="F9" s="3">
        <v>80</v>
      </c>
      <c r="G9" s="3">
        <v>80</v>
      </c>
      <c r="H9" s="3">
        <v>80</v>
      </c>
      <c r="J9" s="26" t="s">
        <v>68</v>
      </c>
      <c r="K9" s="26"/>
      <c r="L9" s="26"/>
      <c r="M9" s="26"/>
    </row>
    <row r="10" spans="1:15" x14ac:dyDescent="0.35">
      <c r="A10" t="s">
        <v>8</v>
      </c>
      <c r="B10" s="3">
        <v>95</v>
      </c>
      <c r="C10" s="3">
        <v>95</v>
      </c>
      <c r="D10" s="3">
        <v>95</v>
      </c>
      <c r="E10" s="3">
        <v>100</v>
      </c>
      <c r="F10" s="3">
        <v>100</v>
      </c>
      <c r="G10" s="3">
        <v>100</v>
      </c>
      <c r="H10" s="3">
        <v>80</v>
      </c>
    </row>
    <row r="12" spans="1:15" x14ac:dyDescent="0.35">
      <c r="A12" s="22" t="s">
        <v>13</v>
      </c>
      <c r="B12" s="22"/>
      <c r="C12" s="22"/>
      <c r="D12" s="22"/>
      <c r="E12" s="22"/>
      <c r="F12" s="22"/>
      <c r="G12" s="22"/>
      <c r="H12" s="22"/>
    </row>
    <row r="13" spans="1:15" x14ac:dyDescent="0.35">
      <c r="A13" s="1" t="s">
        <v>0</v>
      </c>
      <c r="B13" s="4">
        <v>108</v>
      </c>
      <c r="C13" s="4">
        <v>108</v>
      </c>
      <c r="D13" s="4">
        <v>108</v>
      </c>
      <c r="E13" s="4">
        <v>108</v>
      </c>
      <c r="F13" s="4">
        <v>105</v>
      </c>
      <c r="G13" s="4">
        <v>103</v>
      </c>
      <c r="H13" s="4">
        <v>103</v>
      </c>
    </row>
    <row r="14" spans="1:15" x14ac:dyDescent="0.35">
      <c r="A14" s="1" t="s">
        <v>8</v>
      </c>
      <c r="B14" s="4">
        <v>115</v>
      </c>
      <c r="C14" s="4">
        <v>115</v>
      </c>
      <c r="D14" s="4">
        <v>120</v>
      </c>
      <c r="E14" s="4">
        <v>138</v>
      </c>
      <c r="F14" s="4">
        <v>138</v>
      </c>
      <c r="G14" s="4">
        <v>138</v>
      </c>
      <c r="H14" s="4">
        <v>105</v>
      </c>
    </row>
  </sheetData>
  <mergeCells count="13">
    <mergeCell ref="N1:O1"/>
    <mergeCell ref="N2:O2"/>
    <mergeCell ref="N3:O3"/>
    <mergeCell ref="N4:O4"/>
    <mergeCell ref="A8:H8"/>
    <mergeCell ref="A12:H12"/>
    <mergeCell ref="A1:H1"/>
    <mergeCell ref="J1:K1"/>
    <mergeCell ref="J2:K2"/>
    <mergeCell ref="A5:H5"/>
    <mergeCell ref="J5:K5"/>
    <mergeCell ref="J6:K6"/>
    <mergeCell ref="J9:M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3BFC-7BA4-4D7C-9AE7-65BE1051443B}">
  <dimension ref="A1:O14"/>
  <sheetViews>
    <sheetView workbookViewId="0">
      <selection activeCell="L6" sqref="L6"/>
    </sheetView>
  </sheetViews>
  <sheetFormatPr defaultRowHeight="14.5" x14ac:dyDescent="0.35"/>
  <sheetData>
    <row r="1" spans="1:15" x14ac:dyDescent="0.35">
      <c r="A1" s="26"/>
      <c r="B1" s="26"/>
      <c r="C1" s="26"/>
      <c r="D1" s="26"/>
      <c r="E1" s="26"/>
      <c r="F1" s="26"/>
      <c r="G1" s="26"/>
      <c r="H1" s="26"/>
      <c r="J1" s="26"/>
      <c r="K1" s="26"/>
      <c r="L1" s="3"/>
      <c r="N1" s="14" t="s">
        <v>69</v>
      </c>
      <c r="O1" s="15"/>
    </row>
    <row r="2" spans="1:15" x14ac:dyDescent="0.35">
      <c r="J2" s="26" t="s">
        <v>12</v>
      </c>
      <c r="K2" s="26"/>
      <c r="L2" s="2">
        <v>90</v>
      </c>
      <c r="N2" s="16" t="s">
        <v>70</v>
      </c>
      <c r="O2" s="17"/>
    </row>
    <row r="3" spans="1:15" x14ac:dyDescent="0.35">
      <c r="B3" s="3"/>
      <c r="C3" s="3"/>
      <c r="D3" s="3"/>
      <c r="E3" s="3"/>
      <c r="F3" s="3"/>
      <c r="G3" s="3"/>
      <c r="H3" s="3"/>
      <c r="N3" s="18" t="s">
        <v>71</v>
      </c>
      <c r="O3" s="19"/>
    </row>
    <row r="4" spans="1:15" ht="15" thickBot="1" x14ac:dyDescent="0.4">
      <c r="B4" s="3"/>
      <c r="C4" s="3"/>
      <c r="D4" s="3"/>
      <c r="E4" s="3"/>
      <c r="F4" s="3"/>
      <c r="G4" s="3"/>
      <c r="H4" s="3"/>
      <c r="N4" s="20" t="s">
        <v>72</v>
      </c>
      <c r="O4" s="21"/>
    </row>
    <row r="5" spans="1:15" ht="15" thickBot="1" x14ac:dyDescent="0.4">
      <c r="A5" s="26" t="s">
        <v>10</v>
      </c>
      <c r="B5" s="26"/>
      <c r="C5" s="26"/>
      <c r="D5" s="26"/>
      <c r="E5" s="26"/>
      <c r="F5" s="26"/>
      <c r="G5" s="26"/>
      <c r="H5" s="26"/>
      <c r="J5" s="23"/>
      <c r="K5" s="25"/>
      <c r="L5" s="6"/>
    </row>
    <row r="6" spans="1:15" ht="15" thickBot="1" x14ac:dyDescent="0.4">
      <c r="A6" t="s">
        <v>0</v>
      </c>
      <c r="B6" s="2">
        <v>108</v>
      </c>
      <c r="C6" s="2">
        <v>108</v>
      </c>
      <c r="D6" s="2">
        <v>108</v>
      </c>
      <c r="E6" s="2">
        <v>108</v>
      </c>
      <c r="F6" s="2">
        <v>105</v>
      </c>
      <c r="G6" s="2">
        <v>105</v>
      </c>
      <c r="H6" s="2">
        <v>105</v>
      </c>
      <c r="J6" s="23" t="s">
        <v>14</v>
      </c>
      <c r="K6" s="24"/>
      <c r="L6" s="5">
        <f>SUMPRODUCT(B13:H14,B9:H10)/100</f>
        <v>1471.3</v>
      </c>
    </row>
    <row r="7" spans="1:15" x14ac:dyDescent="0.35">
      <c r="A7" t="s">
        <v>8</v>
      </c>
      <c r="B7" s="2">
        <v>115</v>
      </c>
      <c r="C7" s="2">
        <v>115</v>
      </c>
      <c r="D7" s="2">
        <v>120</v>
      </c>
      <c r="E7" s="2">
        <v>138</v>
      </c>
      <c r="F7" s="2">
        <v>138</v>
      </c>
      <c r="G7" s="2">
        <v>138</v>
      </c>
      <c r="H7" s="2">
        <v>105</v>
      </c>
    </row>
    <row r="8" spans="1:15" x14ac:dyDescent="0.35">
      <c r="A8" s="26" t="s">
        <v>11</v>
      </c>
      <c r="B8" s="26"/>
      <c r="C8" s="26"/>
      <c r="D8" s="26"/>
      <c r="E8" s="26"/>
      <c r="F8" s="26"/>
      <c r="G8" s="26"/>
      <c r="H8" s="26"/>
    </row>
    <row r="9" spans="1:15" x14ac:dyDescent="0.35">
      <c r="A9" t="s">
        <v>0</v>
      </c>
      <c r="B9" s="3">
        <v>90</v>
      </c>
      <c r="C9" s="3">
        <v>90</v>
      </c>
      <c r="D9" s="3">
        <v>90</v>
      </c>
      <c r="E9" s="3">
        <v>90</v>
      </c>
      <c r="F9" s="3">
        <v>80</v>
      </c>
      <c r="G9" s="3">
        <v>80</v>
      </c>
      <c r="H9" s="3">
        <v>80</v>
      </c>
    </row>
    <row r="10" spans="1:15" x14ac:dyDescent="0.35">
      <c r="A10" t="s">
        <v>8</v>
      </c>
      <c r="B10" s="3">
        <v>95</v>
      </c>
      <c r="C10" s="3">
        <v>95</v>
      </c>
      <c r="D10" s="3">
        <v>95</v>
      </c>
      <c r="E10" s="3">
        <v>100</v>
      </c>
      <c r="F10" s="3">
        <v>100</v>
      </c>
      <c r="G10" s="3">
        <v>100</v>
      </c>
      <c r="H10" s="3">
        <v>80</v>
      </c>
    </row>
    <row r="12" spans="1:15" x14ac:dyDescent="0.35">
      <c r="A12" s="22" t="s">
        <v>13</v>
      </c>
      <c r="B12" s="22"/>
      <c r="C12" s="22"/>
      <c r="D12" s="22"/>
      <c r="E12" s="22"/>
      <c r="F12" s="22"/>
      <c r="G12" s="22"/>
      <c r="H12" s="22"/>
    </row>
    <row r="13" spans="1:15" x14ac:dyDescent="0.35">
      <c r="A13" s="1" t="s">
        <v>0</v>
      </c>
      <c r="B13" s="11">
        <v>108</v>
      </c>
      <c r="C13" s="11">
        <v>108</v>
      </c>
      <c r="D13" s="11">
        <v>108</v>
      </c>
      <c r="E13" s="11">
        <v>108</v>
      </c>
      <c r="F13" s="11">
        <v>105</v>
      </c>
      <c r="G13" s="11">
        <v>105</v>
      </c>
      <c r="H13" s="11">
        <v>105</v>
      </c>
    </row>
    <row r="14" spans="1:15" x14ac:dyDescent="0.35">
      <c r="A14" s="1" t="s">
        <v>8</v>
      </c>
      <c r="B14" s="11">
        <v>115</v>
      </c>
      <c r="C14" s="11">
        <v>115</v>
      </c>
      <c r="D14" s="11">
        <v>120</v>
      </c>
      <c r="E14" s="11">
        <v>138</v>
      </c>
      <c r="F14" s="11">
        <v>138</v>
      </c>
      <c r="G14" s="11">
        <v>138</v>
      </c>
      <c r="H14" s="11">
        <v>105</v>
      </c>
    </row>
  </sheetData>
  <mergeCells count="12">
    <mergeCell ref="A12:H12"/>
    <mergeCell ref="A1:H1"/>
    <mergeCell ref="J1:K1"/>
    <mergeCell ref="J2:K2"/>
    <mergeCell ref="A5:H5"/>
    <mergeCell ref="J5:K5"/>
    <mergeCell ref="J6:K6"/>
    <mergeCell ref="N1:O1"/>
    <mergeCell ref="N2:O2"/>
    <mergeCell ref="N3:O3"/>
    <mergeCell ref="N4:O4"/>
    <mergeCell ref="A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 Info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Siyong Liu</dc:creator>
  <cp:lastModifiedBy>Siyong Liu</cp:lastModifiedBy>
  <dcterms:created xsi:type="dcterms:W3CDTF">2015-06-05T18:17:20Z</dcterms:created>
  <dcterms:modified xsi:type="dcterms:W3CDTF">2021-11-01T23:22:14Z</dcterms:modified>
</cp:coreProperties>
</file>