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1945B913-4D14-4A9D-97BB-A31B46B60434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Q" sheetId="2" r:id="rId1"/>
    <sheet name="1" sheetId="1" r:id="rId2"/>
  </sheets>
  <definedNames>
    <definedName name="solver_adj" localSheetId="1" hidden="1">'1'!$B$9:$C$9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'1'!$B$13</definedName>
    <definedName name="solver_lhs2" localSheetId="1" hidden="1">'1'!$D$9</definedName>
    <definedName name="solver_lhs3" localSheetId="1" hidden="1">'1'!$E$13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'1'!$B$14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'1'!$I$6</definedName>
    <definedName name="solver_rhs2" localSheetId="1" hidden="1">0</definedName>
    <definedName name="solver_rhs3" localSheetId="1" hidden="1">'1'!$I$6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10" i="1"/>
  <c r="F11" i="1"/>
  <c r="F12" i="1"/>
  <c r="E11" i="1"/>
  <c r="E12" i="1"/>
  <c r="E10" i="1"/>
  <c r="C12" i="1"/>
  <c r="C11" i="1"/>
  <c r="C10" i="1"/>
  <c r="B11" i="1"/>
  <c r="B12" i="1"/>
  <c r="B10" i="1"/>
  <c r="D9" i="1"/>
  <c r="G10" i="1" l="1"/>
  <c r="G11" i="1"/>
  <c r="D10" i="1"/>
  <c r="G12" i="1"/>
  <c r="D11" i="1"/>
  <c r="D12" i="1"/>
  <c r="E13" i="1" l="1"/>
  <c r="B13" i="1"/>
  <c r="B14" i="1" l="1"/>
</calcChain>
</file>

<file path=xl/sharedStrings.xml><?xml version="1.0" encoding="utf-8"?>
<sst xmlns="http://schemas.openxmlformats.org/spreadsheetml/2006/main" count="25" uniqueCount="17">
  <si>
    <t>Scenario1</t>
  </si>
  <si>
    <t>Scenario2</t>
  </si>
  <si>
    <t>A</t>
  </si>
  <si>
    <t>B</t>
  </si>
  <si>
    <t>Interest</t>
  </si>
  <si>
    <t>Possibility</t>
  </si>
  <si>
    <t>Purchase</t>
  </si>
  <si>
    <t>Year 1</t>
  </si>
  <si>
    <t>Year 2</t>
  </si>
  <si>
    <t>Year 3</t>
  </si>
  <si>
    <t>Total</t>
  </si>
  <si>
    <t xml:space="preserve"> scenerio2</t>
  </si>
  <si>
    <t>Investment</t>
  </si>
  <si>
    <t>Excess</t>
  </si>
  <si>
    <t>Totol</t>
  </si>
  <si>
    <t>min if sc2 happen</t>
  </si>
  <si>
    <t>min if sc1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</si>
</sst>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77402</xdr:colOff>
      <xdr:row>44</xdr:row>
      <xdr:rowOff>109096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B0C5D-0597-438E-9304-15274AA69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11802" cy="8211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D5E8-A536-4B00-AAAC-320BF0282B71}">
  <dimension ref="A1"/>
  <sheetViews>
    <sheetView topLeftCell="A7" zoomScale="70" zoomScaleNormal="7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9" sqref="E9"/>
    </sheetView>
  </sheetViews>
  <sheetFormatPr defaultRowHeight="14.5" x14ac:dyDescent="0.35"/>
  <sheetData>
    <row r="1" spans="1:9" x14ac:dyDescent="0.35">
      <c r="B1" s="1" t="s">
        <v>0</v>
      </c>
      <c r="C1" s="1"/>
      <c r="D1" s="1" t="s">
        <v>1</v>
      </c>
      <c r="E1" s="1"/>
      <c r="H1" t="s">
        <v>4</v>
      </c>
      <c r="I1" t="s">
        <v>5</v>
      </c>
    </row>
    <row r="2" spans="1:9" x14ac:dyDescent="0.35">
      <c r="B2" t="s">
        <v>2</v>
      </c>
      <c r="C2" t="s">
        <v>3</v>
      </c>
      <c r="D2" t="s">
        <v>2</v>
      </c>
      <c r="E2" t="s">
        <v>3</v>
      </c>
      <c r="G2" t="s">
        <v>0</v>
      </c>
      <c r="H2" s="7">
        <v>1.07</v>
      </c>
      <c r="I2" s="7">
        <v>0.4</v>
      </c>
    </row>
    <row r="3" spans="1:9" x14ac:dyDescent="0.35">
      <c r="A3">
        <v>0</v>
      </c>
      <c r="B3">
        <v>-1</v>
      </c>
      <c r="C3">
        <v>-1</v>
      </c>
      <c r="D3">
        <v>-1</v>
      </c>
      <c r="E3">
        <v>-1</v>
      </c>
      <c r="G3" t="s">
        <v>1</v>
      </c>
      <c r="H3" s="7">
        <v>1.04</v>
      </c>
      <c r="I3" s="7">
        <v>0.6</v>
      </c>
    </row>
    <row r="4" spans="1:9" x14ac:dyDescent="0.35">
      <c r="A4">
        <v>1</v>
      </c>
      <c r="B4">
        <v>0.5</v>
      </c>
      <c r="C4">
        <v>0.1</v>
      </c>
      <c r="D4">
        <v>0.2</v>
      </c>
      <c r="E4">
        <v>0.7</v>
      </c>
      <c r="G4" s="1" t="s">
        <v>12</v>
      </c>
      <c r="H4" s="1"/>
      <c r="I4" s="8">
        <v>20000</v>
      </c>
    </row>
    <row r="5" spans="1:9" x14ac:dyDescent="0.35">
      <c r="A5">
        <v>2</v>
      </c>
      <c r="B5">
        <v>1.2</v>
      </c>
      <c r="C5">
        <v>0.2</v>
      </c>
      <c r="D5">
        <v>0.3</v>
      </c>
      <c r="E5">
        <v>0.9</v>
      </c>
      <c r="G5" s="1" t="s">
        <v>15</v>
      </c>
      <c r="H5" s="1"/>
      <c r="I5" s="8">
        <v>18000</v>
      </c>
    </row>
    <row r="6" spans="1:9" x14ac:dyDescent="0.35">
      <c r="A6">
        <v>3</v>
      </c>
      <c r="B6">
        <v>3</v>
      </c>
      <c r="C6">
        <v>0.5</v>
      </c>
      <c r="D6">
        <v>0.4</v>
      </c>
      <c r="E6">
        <v>2.1</v>
      </c>
      <c r="G6" s="1" t="s">
        <v>16</v>
      </c>
      <c r="H6" s="1"/>
      <c r="I6" s="8">
        <v>19000</v>
      </c>
    </row>
    <row r="7" spans="1:9" x14ac:dyDescent="0.35">
      <c r="B7" s="1" t="s">
        <v>0</v>
      </c>
      <c r="C7" s="1"/>
      <c r="D7" s="1"/>
      <c r="E7" s="1" t="s">
        <v>11</v>
      </c>
      <c r="F7" s="1"/>
      <c r="G7" s="1"/>
    </row>
    <row r="8" spans="1:9" x14ac:dyDescent="0.35">
      <c r="B8" t="s">
        <v>2</v>
      </c>
      <c r="C8" t="s">
        <v>3</v>
      </c>
      <c r="D8" t="s">
        <v>13</v>
      </c>
      <c r="G8" t="s">
        <v>13</v>
      </c>
    </row>
    <row r="9" spans="1:9" x14ac:dyDescent="0.35">
      <c r="A9" t="s">
        <v>6</v>
      </c>
      <c r="B9" s="2">
        <v>603.33270438977809</v>
      </c>
      <c r="C9" s="2">
        <v>19396.667295610223</v>
      </c>
      <c r="D9" s="3">
        <f>I4-B9-C9</f>
        <v>0</v>
      </c>
      <c r="E9" s="9"/>
      <c r="F9" s="9"/>
      <c r="G9" s="3">
        <f>I4-C9-B9</f>
        <v>-1.0231815394945443E-12</v>
      </c>
    </row>
    <row r="10" spans="1:9" x14ac:dyDescent="0.35">
      <c r="A10" t="s">
        <v>7</v>
      </c>
      <c r="B10">
        <f>B4*B$9</f>
        <v>301.66635219488904</v>
      </c>
      <c r="C10">
        <f>C4*C$9</f>
        <v>1939.6667295610223</v>
      </c>
      <c r="D10" s="3">
        <f>SUM(B10:C10)</f>
        <v>2241.3330817559113</v>
      </c>
      <c r="E10">
        <f>B$9*D4</f>
        <v>120.66654087795563</v>
      </c>
      <c r="F10">
        <f>C$9*E4</f>
        <v>13577.667106927156</v>
      </c>
      <c r="G10">
        <f>SUM(E10:F10)</f>
        <v>13698.333647805111</v>
      </c>
    </row>
    <row r="11" spans="1:9" x14ac:dyDescent="0.35">
      <c r="A11" t="s">
        <v>8</v>
      </c>
      <c r="B11">
        <f t="shared" ref="B11:B12" si="0">B5*B$9</f>
        <v>723.99924526773373</v>
      </c>
      <c r="C11">
        <f>C5*C$9</f>
        <v>3879.3334591220446</v>
      </c>
      <c r="D11">
        <f>SUM(B11:C11)</f>
        <v>4603.332704389778</v>
      </c>
      <c r="E11">
        <f t="shared" ref="E11:F12" si="1">B$9*D5</f>
        <v>180.99981131693343</v>
      </c>
      <c r="F11">
        <f t="shared" si="1"/>
        <v>17457.000566049202</v>
      </c>
      <c r="G11">
        <f t="shared" ref="G11:G12" si="2">SUM(E11:F11)</f>
        <v>17638.000377366137</v>
      </c>
    </row>
    <row r="12" spans="1:9" x14ac:dyDescent="0.35">
      <c r="A12" t="s">
        <v>9</v>
      </c>
      <c r="B12">
        <f t="shared" si="0"/>
        <v>1809.9981131693344</v>
      </c>
      <c r="C12">
        <f>C6*C$9</f>
        <v>9698.3336478051115</v>
      </c>
      <c r="D12">
        <f>SUM(B12:C12)</f>
        <v>11508.331760974446</v>
      </c>
      <c r="E12">
        <f t="shared" si="1"/>
        <v>241.33308175591125</v>
      </c>
      <c r="F12">
        <f t="shared" si="1"/>
        <v>40733.00132078147</v>
      </c>
      <c r="G12">
        <f t="shared" si="2"/>
        <v>40974.334402537381</v>
      </c>
    </row>
    <row r="13" spans="1:9" x14ac:dyDescent="0.35">
      <c r="A13" t="s">
        <v>10</v>
      </c>
      <c r="B13" s="4">
        <f>(((D9*H2)+D10)*H2+D11)*H2+D12</f>
        <v>18999.99999997385</v>
      </c>
      <c r="C13" s="1"/>
      <c r="D13" s="1"/>
      <c r="E13" s="4">
        <f>(((G9*H3)+G10)*H3+G11)*H3+G12</f>
        <v>74133.97246846417</v>
      </c>
      <c r="F13" s="1"/>
      <c r="G13" s="1"/>
    </row>
    <row r="14" spans="1:9" x14ac:dyDescent="0.35">
      <c r="A14" t="s">
        <v>14</v>
      </c>
      <c r="B14" s="5">
        <f>0.4*B13+0.6*E13</f>
        <v>52080.383481068042</v>
      </c>
      <c r="C14" s="6"/>
      <c r="D14" s="6"/>
      <c r="E14" s="6"/>
      <c r="F14" s="6"/>
      <c r="G14" s="6"/>
    </row>
  </sheetData>
  <mergeCells count="10">
    <mergeCell ref="B14:G14"/>
    <mergeCell ref="G6:H6"/>
    <mergeCell ref="B7:D7"/>
    <mergeCell ref="E7:G7"/>
    <mergeCell ref="B13:D13"/>
    <mergeCell ref="E13:G13"/>
    <mergeCell ref="B1:C1"/>
    <mergeCell ref="D1:E1"/>
    <mergeCell ref="G4:H4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2021-11-01T17:21:49Z</dcterms:modified>
</cp:coreProperties>
</file>