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o\Desktop\aizo\"/>
    </mc:Choice>
  </mc:AlternateContent>
  <xr:revisionPtr revIDLastSave="0" documentId="13_ncr:1_{AFE93E54-BBB5-40C0-9850-9AA68484B6AC}" xr6:coauthVersionLast="47" xr6:coauthVersionMax="47" xr10:uidLastSave="{00000000-0000-0000-0000-000000000000}"/>
  <bookViews>
    <workbookView xWindow="-120" yWindow="-120" windowWidth="29040" windowHeight="15840" xr2:uid="{5D423D4B-4630-4F4A-BE98-7CD997DDC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2" i="1"/>
  <c r="L3" i="1"/>
  <c r="L4" i="1"/>
  <c r="L5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<sst xmlns="http://schemas.openxmlformats.org/spreadsheetml/2006/main" count="50" uniqueCount="22">
  <si>
    <t>Rozmiar tabeli</t>
  </si>
  <si>
    <t>sortLP</t>
  </si>
  <si>
    <t>sortPL</t>
  </si>
  <si>
    <t>sortLL</t>
  </si>
  <si>
    <t>sortPP</t>
  </si>
  <si>
    <t>binSort</t>
  </si>
  <si>
    <t>rosnaco</t>
  </si>
  <si>
    <t>binsSort</t>
  </si>
  <si>
    <t>malejaco</t>
  </si>
  <si>
    <t>losowo</t>
  </si>
  <si>
    <t>Ilość porównań rozmiar 10000</t>
  </si>
  <si>
    <t>Ilość przestawień rozmiar 10000</t>
  </si>
  <si>
    <t>Ilość porównań rozmiar 1000</t>
  </si>
  <si>
    <t>Ilość przestawień rozmiar 1000</t>
  </si>
  <si>
    <t>Rozmiar tablicy</t>
  </si>
  <si>
    <t>Czas sortLP</t>
  </si>
  <si>
    <t>Czas sortPL</t>
  </si>
  <si>
    <t>Czas sortLL</t>
  </si>
  <si>
    <t>Czas sortPP</t>
  </si>
  <si>
    <t>Czas binSort</t>
  </si>
  <si>
    <t>czasA</t>
  </si>
  <si>
    <t>czasB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</si>
</sst>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wykonywania od rozmiaru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49.654400000000003</c:v>
                </c:pt>
                <c:pt idx="1">
                  <c:v>194.077</c:v>
                </c:pt>
                <c:pt idx="2">
                  <c:v>429.91500000000002</c:v>
                </c:pt>
                <c:pt idx="3">
                  <c:v>755.69799999999998</c:v>
                </c:pt>
                <c:pt idx="4">
                  <c:v>1222.78</c:v>
                </c:pt>
                <c:pt idx="5">
                  <c:v>1705.88</c:v>
                </c:pt>
                <c:pt idx="6">
                  <c:v>2315.42</c:v>
                </c:pt>
                <c:pt idx="7">
                  <c:v>3105.6</c:v>
                </c:pt>
                <c:pt idx="8">
                  <c:v>3769.92</c:v>
                </c:pt>
                <c:pt idx="9">
                  <c:v>4651.7299999999996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06-4186-873D-A76A492F1BDE}"/>
            </c:ext>
          </c:extLst>
        </c:ser>
        <c:ser>
          <c:idx val="1"/>
          <c:order val="1"/>
          <c:tx>
            <c:v>sortPL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47.2423</c:v>
                </c:pt>
                <c:pt idx="1">
                  <c:v>195.13900000000001</c:v>
                </c:pt>
                <c:pt idx="2">
                  <c:v>424.08499999999998</c:v>
                </c:pt>
                <c:pt idx="3">
                  <c:v>753.30399999999997</c:v>
                </c:pt>
                <c:pt idx="4">
                  <c:v>1203.52</c:v>
                </c:pt>
                <c:pt idx="5">
                  <c:v>1700.34</c:v>
                </c:pt>
                <c:pt idx="6">
                  <c:v>2307.77</c:v>
                </c:pt>
                <c:pt idx="7">
                  <c:v>3021.02</c:v>
                </c:pt>
                <c:pt idx="8">
                  <c:v>3767.29</c:v>
                </c:pt>
                <c:pt idx="9">
                  <c:v>4649.6499999999996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06-4186-873D-A76A492F1BDE}"/>
            </c:ext>
          </c:extLst>
        </c:ser>
        <c:ser>
          <c:idx val="2"/>
          <c:order val="2"/>
          <c:tx>
            <c:v>sortLL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98.055599999999998</c:v>
                </c:pt>
                <c:pt idx="1">
                  <c:v>367.31099999999998</c:v>
                </c:pt>
                <c:pt idx="2">
                  <c:v>754.36599999999999</c:v>
                </c:pt>
                <c:pt idx="3">
                  <c:v>1344.33</c:v>
                </c:pt>
                <c:pt idx="4">
                  <c:v>2139.2800000000002</c:v>
                </c:pt>
                <c:pt idx="5">
                  <c:v>3046.06</c:v>
                </c:pt>
                <c:pt idx="6">
                  <c:v>4143.54</c:v>
                </c:pt>
                <c:pt idx="7">
                  <c:v>5436.59</c:v>
                </c:pt>
                <c:pt idx="8">
                  <c:v>6761.55</c:v>
                </c:pt>
                <c:pt idx="9">
                  <c:v>8331.66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06-4186-873D-A76A492F1BDE}"/>
            </c:ext>
          </c:extLst>
        </c:ser>
        <c:ser>
          <c:idx val="3"/>
          <c:order val="3"/>
          <c:tx>
            <c:v>sortPP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89.054100000000005</c:v>
                </c:pt>
                <c:pt idx="1">
                  <c:v>344.245</c:v>
                </c:pt>
                <c:pt idx="2">
                  <c:v>734.94399999999996</c:v>
                </c:pt>
                <c:pt idx="3">
                  <c:v>1327.89</c:v>
                </c:pt>
                <c:pt idx="4">
                  <c:v>2081.8000000000002</c:v>
                </c:pt>
                <c:pt idx="5">
                  <c:v>2958.29</c:v>
                </c:pt>
                <c:pt idx="6">
                  <c:v>4061.76</c:v>
                </c:pt>
                <c:pt idx="7">
                  <c:v>5336.91</c:v>
                </c:pt>
                <c:pt idx="8">
                  <c:v>6630.86</c:v>
                </c:pt>
                <c:pt idx="9">
                  <c:v>8152.4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06-4186-873D-A76A492F1BDE}"/>
            </c:ext>
          </c:extLst>
        </c:ser>
        <c:ser>
          <c:idx val="4"/>
          <c:order val="4"/>
          <c:tx>
            <c:v>binSort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37.636200000000002</c:v>
                </c:pt>
                <c:pt idx="1">
                  <c:v>147.91399999999999</c:v>
                </c:pt>
                <c:pt idx="2">
                  <c:v>352.029</c:v>
                </c:pt>
                <c:pt idx="3">
                  <c:v>626.76700000000005</c:v>
                </c:pt>
                <c:pt idx="4">
                  <c:v>974.99300000000005</c:v>
                </c:pt>
                <c:pt idx="5">
                  <c:v>1292.43</c:v>
                </c:pt>
                <c:pt idx="6">
                  <c:v>1790.98</c:v>
                </c:pt>
                <c:pt idx="7">
                  <c:v>2410</c:v>
                </c:pt>
                <c:pt idx="8">
                  <c:v>3261.01</c:v>
                </c:pt>
                <c:pt idx="9">
                  <c:v>4064.9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06-4186-873D-A76A492F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85024"/>
        <c:axId val="767605184"/>
      </c:scatterChart>
      <c:valAx>
        <c:axId val="767585024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5184"/>
        <c:crosses val="autoZero"/>
        <c:crossBetween val="midCat"/>
      </c:valAx>
      <c:valAx>
        <c:axId val="767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[milisekundy]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wykonywania od rozmiaru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4.5097100000000001</c:v>
                </c:pt>
                <c:pt idx="1">
                  <c:v>19.106400000000001</c:v>
                </c:pt>
                <c:pt idx="2">
                  <c:v>40.917099999999998</c:v>
                </c:pt>
                <c:pt idx="3">
                  <c:v>73.571600000000004</c:v>
                </c:pt>
                <c:pt idx="4">
                  <c:v>114.809</c:v>
                </c:pt>
                <c:pt idx="5">
                  <c:v>174.82</c:v>
                </c:pt>
                <c:pt idx="6">
                  <c:v>230.91</c:v>
                </c:pt>
                <c:pt idx="7">
                  <c:v>293.803</c:v>
                </c:pt>
                <c:pt idx="8">
                  <c:v>369.50200000000001</c:v>
                </c:pt>
                <c:pt idx="9">
                  <c:v>464.14499999999998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4-4A4C-8361-9AD65E403D31}"/>
            </c:ext>
          </c:extLst>
        </c:ser>
        <c:ser>
          <c:idx val="1"/>
          <c:order val="1"/>
          <c:tx>
            <c:v>sortPL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Sheet1!$E$35:$E$44</c:f>
              <c:numCache>
                <c:formatCode>0.0000</c:formatCode>
                <c:ptCount val="10"/>
                <c:pt idx="0">
                  <c:v>4.5649300000000004</c:v>
                </c:pt>
                <c:pt idx="1">
                  <c:v>18.624500000000001</c:v>
                </c:pt>
                <c:pt idx="2">
                  <c:v>41.585900000000002</c:v>
                </c:pt>
                <c:pt idx="3">
                  <c:v>75.727500000000006</c:v>
                </c:pt>
                <c:pt idx="4">
                  <c:v>113.733</c:v>
                </c:pt>
                <c:pt idx="5">
                  <c:v>164.20400000000001</c:v>
                </c:pt>
                <c:pt idx="6">
                  <c:v>227.11500000000001</c:v>
                </c:pt>
                <c:pt idx="7">
                  <c:v>295.26499999999999</c:v>
                </c:pt>
                <c:pt idx="8">
                  <c:v>369.16899999999998</c:v>
                </c:pt>
                <c:pt idx="9">
                  <c:v>458.87799999999999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4-4A4C-8361-9AD65E403D31}"/>
            </c:ext>
          </c:extLst>
        </c:ser>
        <c:ser>
          <c:idx val="2"/>
          <c:order val="2"/>
          <c:tx>
            <c:v>sortLL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Sheet1!$F$35:$F$44</c:f>
              <c:numCache>
                <c:formatCode>0.0000</c:formatCode>
                <c:ptCount val="10"/>
                <c:pt idx="0">
                  <c:v>8.3999600000000001</c:v>
                </c:pt>
                <c:pt idx="1">
                  <c:v>35.629399999999997</c:v>
                </c:pt>
                <c:pt idx="2">
                  <c:v>74.772800000000004</c:v>
                </c:pt>
                <c:pt idx="3">
                  <c:v>137.82300000000001</c:v>
                </c:pt>
                <c:pt idx="4">
                  <c:v>206.55799999999999</c:v>
                </c:pt>
                <c:pt idx="5">
                  <c:v>302.048</c:v>
                </c:pt>
                <c:pt idx="6">
                  <c:v>409.72</c:v>
                </c:pt>
                <c:pt idx="7">
                  <c:v>533.745</c:v>
                </c:pt>
                <c:pt idx="8">
                  <c:v>670.17700000000002</c:v>
                </c:pt>
                <c:pt idx="9">
                  <c:v>834.15300000000002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4-4A4C-8361-9AD65E403D31}"/>
            </c:ext>
          </c:extLst>
        </c:ser>
        <c:ser>
          <c:idx val="3"/>
          <c:order val="3"/>
          <c:tx>
            <c:v>sortPP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Sheet1!$G$35:$G$44</c:f>
              <c:numCache>
                <c:formatCode>0.0000</c:formatCode>
                <c:ptCount val="10"/>
                <c:pt idx="0">
                  <c:v>7.9897299999999998</c:v>
                </c:pt>
                <c:pt idx="1">
                  <c:v>32.823099999999997</c:v>
                </c:pt>
                <c:pt idx="2">
                  <c:v>73.258799999999994</c:v>
                </c:pt>
                <c:pt idx="3">
                  <c:v>130.54599999999999</c:v>
                </c:pt>
                <c:pt idx="4">
                  <c:v>202.07499999999999</c:v>
                </c:pt>
                <c:pt idx="5">
                  <c:v>292.33499999999998</c:v>
                </c:pt>
                <c:pt idx="6">
                  <c:v>392.55900000000003</c:v>
                </c:pt>
                <c:pt idx="7">
                  <c:v>524.24300000000005</c:v>
                </c:pt>
                <c:pt idx="8">
                  <c:v>653.697</c:v>
                </c:pt>
                <c:pt idx="9">
                  <c:v>816.35400000000004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4-4A4C-8361-9AD65E403D31}"/>
            </c:ext>
          </c:extLst>
        </c:ser>
        <c:ser>
          <c:idx val="4"/>
          <c:order val="4"/>
          <c:tx>
            <c:v>binSort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Sheet1!$H$35:$H$44</c:f>
              <c:numCache>
                <c:formatCode>0.0000</c:formatCode>
                <c:ptCount val="10"/>
                <c:pt idx="0">
                  <c:v>3.2908900000000001</c:v>
                </c:pt>
                <c:pt idx="1">
                  <c:v>14.3215</c:v>
                </c:pt>
                <c:pt idx="2">
                  <c:v>31.750399999999999</c:v>
                </c:pt>
                <c:pt idx="3">
                  <c:v>58.130699999999997</c:v>
                </c:pt>
                <c:pt idx="4">
                  <c:v>81.123000000000005</c:v>
                </c:pt>
                <c:pt idx="5">
                  <c:v>152.23099999999999</c:v>
                </c:pt>
                <c:pt idx="6">
                  <c:v>182.93</c:v>
                </c:pt>
                <c:pt idx="7">
                  <c:v>218.66</c:v>
                </c:pt>
                <c:pt idx="8">
                  <c:v>340.68799999999999</c:v>
                </c:pt>
                <c:pt idx="9">
                  <c:v>370.86700000000002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4-4A4C-8361-9AD65E40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85024"/>
        <c:axId val="767605184"/>
      </c:scatterChart>
      <c:valAx>
        <c:axId val="767585024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5184"/>
        <c:crosses val="autoZero"/>
        <c:crossBetween val="midCat"/>
      </c:valAx>
      <c:valAx>
        <c:axId val="767605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[milisekundy]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 sortując tablicę o rozmiarze 10000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Sheet1!$O$31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Sheet1!$O$32:$O$36</c:f>
              <c:numCache>
                <c:formatCode>0</c:formatCode>
                <c:ptCount val="5"/>
                <c:pt idx="0">
                  <c:v>24988600</c:v>
                </c:pt>
                <c:pt idx="1">
                  <c:v>24988600</c:v>
                </c:pt>
                <c:pt idx="2">
                  <c:v>25026400</c:v>
                </c:pt>
                <c:pt idx="3">
                  <c:v>25023900</c:v>
                </c:pt>
                <c:pt idx="4">
                  <c:v>118997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731-8A28-E5A02EC6D7D3}"/>
            </c:ext>
          </c:extLst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Sheet1!$M$32:$M$36</c:f>
              <c:numCache>
                <c:formatCode>0</c:formatCode>
                <c:ptCount val="5"/>
                <c:pt idx="0">
                  <c:v>50002464</c:v>
                </c:pt>
                <c:pt idx="1">
                  <c:v>50002464</c:v>
                </c:pt>
                <c:pt idx="2">
                  <c:v>12534</c:v>
                </c:pt>
                <c:pt idx="3">
                  <c:v>9999</c:v>
                </c:pt>
                <c:pt idx="4">
                  <c:v>113631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731-8A28-E5A02EC6D7D3}"/>
            </c:ext>
          </c:extLst>
        </c:ser>
        <c:ser>
          <c:idx val="0"/>
          <c:order val="2"/>
          <c:tx>
            <c:strRef>
              <c:f>Sheet1!$N$31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Sheet1!$N$32:$N$36</c:f>
              <c:numCache>
                <c:formatCode>0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50004999</c:v>
                </c:pt>
                <c:pt idx="3">
                  <c:v>50002464</c:v>
                </c:pt>
                <c:pt idx="4">
                  <c:v>123429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731-8A28-E5A02EC6D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735222767"/>
        <c:axId val="735221807"/>
      </c:barChart>
      <c:catAx>
        <c:axId val="7352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1807"/>
        <c:crosses val="autoZero"/>
        <c:auto val="1"/>
        <c:lblAlgn val="ctr"/>
        <c:lblOffset val="100"/>
        <c:noMultiLvlLbl val="0"/>
      </c:catAx>
      <c:valAx>
        <c:axId val="735221807"/>
        <c:scaling>
          <c:orientation val="minMax"/>
          <c:max val="55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przestawień sortując tablicę o rozmiarze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Sheet1!$S$32:$S$36</c:f>
              <c:numCache>
                <c:formatCode>0</c:formatCode>
                <c:ptCount val="5"/>
                <c:pt idx="0">
                  <c:v>50002464</c:v>
                </c:pt>
                <c:pt idx="1">
                  <c:v>50002464</c:v>
                </c:pt>
                <c:pt idx="2">
                  <c:v>50002464</c:v>
                </c:pt>
                <c:pt idx="3">
                  <c:v>50004999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C26-B635-D554E072A2C0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Sheet1!$T$32:$T$36</c:f>
              <c:numCache>
                <c:formatCode>0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12534</c:v>
                </c:pt>
                <c:pt idx="4">
                  <c:v>12534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7-4C26-B635-D554E072A2C0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Sheet1!$U$32:$U$36</c:f>
              <c:numCache>
                <c:formatCode>0</c:formatCode>
                <c:ptCount val="5"/>
                <c:pt idx="0">
                  <c:v>24988600</c:v>
                </c:pt>
                <c:pt idx="1">
                  <c:v>24988600</c:v>
                </c:pt>
                <c:pt idx="2">
                  <c:v>24988600</c:v>
                </c:pt>
                <c:pt idx="3">
                  <c:v>24991100</c:v>
                </c:pt>
                <c:pt idx="4">
                  <c:v>24991100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7-4C26-B635-D554E072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744844063"/>
        <c:axId val="744843583"/>
      </c:barChart>
      <c:catAx>
        <c:axId val="74484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43583"/>
        <c:crosses val="autoZero"/>
        <c:auto val="1"/>
        <c:lblAlgn val="ctr"/>
        <c:lblOffset val="100"/>
        <c:noMultiLvlLbl val="0"/>
      </c:catAx>
      <c:valAx>
        <c:axId val="744843583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porównań sortując tablicę o rozmiarze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Sheet1!$S$54:$S$58</c:f>
              <c:numCache>
                <c:formatCode>0</c:formatCode>
                <c:ptCount val="5"/>
                <c:pt idx="0">
                  <c:v>500229</c:v>
                </c:pt>
                <c:pt idx="1">
                  <c:v>500229</c:v>
                </c:pt>
                <c:pt idx="2">
                  <c:v>500229</c:v>
                </c:pt>
                <c:pt idx="3">
                  <c:v>500499</c:v>
                </c:pt>
                <c:pt idx="4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7-4B60-A018-04888C4431B5}"/>
            </c:ext>
          </c:extLst>
        </c:ser>
        <c:ser>
          <c:idx val="1"/>
          <c:order val="1"/>
          <c:tx>
            <c:strRef>
              <c:f>Sheet1!$T$53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Sheet1!$T$54:$T$58</c:f>
              <c:numCache>
                <c:formatCode>0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1269</c:v>
                </c:pt>
                <c:pt idx="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7-4B60-A018-04888C4431B5}"/>
            </c:ext>
          </c:extLst>
        </c:ser>
        <c:ser>
          <c:idx val="2"/>
          <c:order val="2"/>
          <c:tx>
            <c:strRef>
              <c:f>Sheet1!$U$53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Sheet1!$U$54:$U$58</c:f>
              <c:numCache>
                <c:formatCode>0</c:formatCode>
                <c:ptCount val="5"/>
                <c:pt idx="0">
                  <c:v>251374</c:v>
                </c:pt>
                <c:pt idx="1">
                  <c:v>251374</c:v>
                </c:pt>
                <c:pt idx="2">
                  <c:v>251374</c:v>
                </c:pt>
                <c:pt idx="3">
                  <c:v>251424</c:v>
                </c:pt>
                <c:pt idx="4">
                  <c:v>251424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7-4B60-A018-04888C443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925788511"/>
        <c:axId val="925789471"/>
      </c:barChart>
      <c:catAx>
        <c:axId val="925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471"/>
        <c:crosses val="autoZero"/>
        <c:auto val="1"/>
        <c:lblAlgn val="ctr"/>
        <c:lblOffset val="100"/>
        <c:noMultiLvlLbl val="0"/>
      </c:catAx>
      <c:valAx>
        <c:axId val="9257894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przestawień</a:t>
            </a:r>
            <a:r>
              <a:rPr lang="pl-PL" baseline="0"/>
              <a:t> </a:t>
            </a:r>
            <a:r>
              <a:rPr lang="pl-PL"/>
              <a:t>sortując tablicę o rozmiarze 10000</a:t>
            </a:r>
            <a:endParaRPr lang="en-US"/>
          </a:p>
        </c:rich>
      </c:tx>
      <c:layout>
        <c:manualLayout>
          <c:xMode val="edge"/>
          <c:yMode val="edge"/>
          <c:x val="0.1583116326719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Sheet1!$U$31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Sheet1!$U$32:$U$36</c:f>
              <c:numCache>
                <c:formatCode>0</c:formatCode>
                <c:ptCount val="5"/>
                <c:pt idx="0">
                  <c:v>24988600</c:v>
                </c:pt>
                <c:pt idx="1">
                  <c:v>24988600</c:v>
                </c:pt>
                <c:pt idx="2">
                  <c:v>24988600</c:v>
                </c:pt>
                <c:pt idx="3">
                  <c:v>24991100</c:v>
                </c:pt>
                <c:pt idx="4">
                  <c:v>24991100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4-4D0F-B092-D459BFECCF98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Sheet1!$S$32:$S$36</c:f>
              <c:numCache>
                <c:formatCode>0</c:formatCode>
                <c:ptCount val="5"/>
                <c:pt idx="0">
                  <c:v>50002464</c:v>
                </c:pt>
                <c:pt idx="1">
                  <c:v>50002464</c:v>
                </c:pt>
                <c:pt idx="2">
                  <c:v>50002464</c:v>
                </c:pt>
                <c:pt idx="3">
                  <c:v>50004999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4-4D0F-B092-D459BFECCF98}"/>
            </c:ext>
          </c:extLst>
        </c:ser>
        <c:ser>
          <c:idx val="0"/>
          <c:order val="2"/>
          <c:tx>
            <c:strRef>
              <c:f>Sheet1!$T$31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Sheet1!$T$32:$T$36</c:f>
              <c:numCache>
                <c:formatCode>0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12534</c:v>
                </c:pt>
                <c:pt idx="4">
                  <c:v>12534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4-4D0F-B092-D459BFECC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735222767"/>
        <c:axId val="735221807"/>
      </c:barChart>
      <c:catAx>
        <c:axId val="7352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1807"/>
        <c:crosses val="autoZero"/>
        <c:auto val="1"/>
        <c:lblAlgn val="ctr"/>
        <c:lblOffset val="100"/>
        <c:noMultiLvlLbl val="0"/>
      </c:catAx>
      <c:valAx>
        <c:axId val="735221807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przestawień sortując tablicę o rozmiarze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Sheet1!$S$54:$S$58</c:f>
              <c:numCache>
                <c:formatCode>0</c:formatCode>
                <c:ptCount val="5"/>
                <c:pt idx="0">
                  <c:v>500229</c:v>
                </c:pt>
                <c:pt idx="1">
                  <c:v>500229</c:v>
                </c:pt>
                <c:pt idx="2">
                  <c:v>500229</c:v>
                </c:pt>
                <c:pt idx="3">
                  <c:v>500499</c:v>
                </c:pt>
                <c:pt idx="4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E1C-8B18-7A26CA3F0C57}"/>
            </c:ext>
          </c:extLst>
        </c:ser>
        <c:ser>
          <c:idx val="1"/>
          <c:order val="1"/>
          <c:tx>
            <c:strRef>
              <c:f>Sheet1!$T$53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Sheet1!$T$54:$T$58</c:f>
              <c:numCache>
                <c:formatCode>0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1269</c:v>
                </c:pt>
                <c:pt idx="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E1C-8B18-7A26CA3F0C57}"/>
            </c:ext>
          </c:extLst>
        </c:ser>
        <c:ser>
          <c:idx val="2"/>
          <c:order val="2"/>
          <c:tx>
            <c:strRef>
              <c:f>Sheet1!$U$53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Sheet1!$U$54:$U$58</c:f>
              <c:numCache>
                <c:formatCode>0</c:formatCode>
                <c:ptCount val="5"/>
                <c:pt idx="0">
                  <c:v>251374</c:v>
                </c:pt>
                <c:pt idx="1">
                  <c:v>251374</c:v>
                </c:pt>
                <c:pt idx="2">
                  <c:v>251374</c:v>
                </c:pt>
                <c:pt idx="3">
                  <c:v>251424</c:v>
                </c:pt>
                <c:pt idx="4">
                  <c:v>251424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E1C-8B18-7A26CA3F0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925788511"/>
        <c:axId val="925789471"/>
      </c:barChart>
      <c:catAx>
        <c:axId val="925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471"/>
        <c:crosses val="autoZero"/>
        <c:auto val="1"/>
        <c:lblAlgn val="ctr"/>
        <c:lblOffset val="100"/>
        <c:noMultiLvlLbl val="0"/>
      </c:catAx>
      <c:valAx>
        <c:axId val="9257894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 sortując</a:t>
            </a:r>
            <a:r>
              <a:rPr lang="pl-PL" baseline="0"/>
              <a:t> tablicę o rozmiarze 10 000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Sheet1!$M$32:$M$36</c:f>
              <c:numCache>
                <c:formatCode>0</c:formatCode>
                <c:ptCount val="5"/>
                <c:pt idx="0">
                  <c:v>50002464</c:v>
                </c:pt>
                <c:pt idx="1">
                  <c:v>50002464</c:v>
                </c:pt>
                <c:pt idx="2">
                  <c:v>12534</c:v>
                </c:pt>
                <c:pt idx="3">
                  <c:v>9999</c:v>
                </c:pt>
                <c:pt idx="4">
                  <c:v>113631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C31-99B8-F2221EAD22A6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Sheet1!$N$32:$N$36</c:f>
              <c:numCache>
                <c:formatCode>0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50004999</c:v>
                </c:pt>
                <c:pt idx="3">
                  <c:v>50002464</c:v>
                </c:pt>
                <c:pt idx="4">
                  <c:v>123429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C-4C31-99B8-F2221EAD22A6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Sheet1!$O$32:$O$36</c:f>
              <c:numCache>
                <c:formatCode>0</c:formatCode>
                <c:ptCount val="5"/>
                <c:pt idx="0">
                  <c:v>24988600</c:v>
                </c:pt>
                <c:pt idx="1">
                  <c:v>24988600</c:v>
                </c:pt>
                <c:pt idx="2">
                  <c:v>25026400</c:v>
                </c:pt>
                <c:pt idx="3">
                  <c:v>25023900</c:v>
                </c:pt>
                <c:pt idx="4">
                  <c:v>118997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C31-99B8-F2221EAD2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88930320"/>
        <c:axId val="1798969584"/>
      </c:barChart>
      <c:catAx>
        <c:axId val="188893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69584"/>
        <c:crosses val="autoZero"/>
        <c:auto val="1"/>
        <c:lblAlgn val="ctr"/>
        <c:lblOffset val="100"/>
        <c:noMultiLvlLbl val="0"/>
      </c:catAx>
      <c:valAx>
        <c:axId val="1798969584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Ilość porównań sortując tablicę o rozmiarze 1000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Sheet1!$M$54:$M$58</c:f>
              <c:numCache>
                <c:formatCode>0</c:formatCode>
                <c:ptCount val="5"/>
                <c:pt idx="0">
                  <c:v>500451</c:v>
                </c:pt>
                <c:pt idx="1">
                  <c:v>500451</c:v>
                </c:pt>
                <c:pt idx="2">
                  <c:v>1047</c:v>
                </c:pt>
                <c:pt idx="3">
                  <c:v>999</c:v>
                </c:pt>
                <c:pt idx="4">
                  <c:v>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A40-A85A-0ECEB334E70D}"/>
            </c:ext>
          </c:extLst>
        </c:ser>
        <c:ser>
          <c:idx val="1"/>
          <c:order val="1"/>
          <c:tx>
            <c:strRef>
              <c:f>Sheet1!$N$53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Sheet1!$N$54:$N$58</c:f>
              <c:numCache>
                <c:formatCode>0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500499</c:v>
                </c:pt>
                <c:pt idx="3">
                  <c:v>500451</c:v>
                </c:pt>
                <c:pt idx="4">
                  <c:v>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7-4A40-A85A-0ECEB334E70D}"/>
            </c:ext>
          </c:extLst>
        </c:ser>
        <c:ser>
          <c:idx val="2"/>
          <c:order val="2"/>
          <c:tx>
            <c:strRef>
              <c:f>Sheet1!$O$53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Sheet1!$O$54:$O$58</c:f>
              <c:numCache>
                <c:formatCode>0</c:formatCode>
                <c:ptCount val="5"/>
                <c:pt idx="0">
                  <c:v>251374</c:v>
                </c:pt>
                <c:pt idx="1">
                  <c:v>251374</c:v>
                </c:pt>
                <c:pt idx="2">
                  <c:v>258071</c:v>
                </c:pt>
                <c:pt idx="3">
                  <c:v>250074</c:v>
                </c:pt>
                <c:pt idx="4">
                  <c:v>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7-4A40-A85A-0ECEB334E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123273408"/>
        <c:axId val="2123273888"/>
      </c:barChart>
      <c:catAx>
        <c:axId val="212327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3888"/>
        <c:crosses val="autoZero"/>
        <c:auto val="1"/>
        <c:lblAlgn val="ctr"/>
        <c:lblOffset val="100"/>
        <c:noMultiLvlLbl val="0"/>
      </c:catAx>
      <c:valAx>
        <c:axId val="2123273888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721984</xdr:colOff>
      <xdr:row>2</xdr:row>
      <xdr:rowOff>37724</xdr:rowOff>
    </xdr:from>
    <xdr:to>
      <xdr:col>24</xdr:col>
      <xdr:colOff>977</xdr:colOff>
      <xdr:row>23</xdr:row>
      <xdr:rowOff>123815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F033D-6E3B-2F09-C353-01914619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508341</xdr:colOff>
      <xdr:row>7</xdr:row>
      <xdr:rowOff>19355</xdr:rowOff>
    </xdr:from>
    <xdr:to>
      <xdr:col>35</xdr:col>
      <xdr:colOff>7264</xdr:colOff>
      <xdr:row>28</xdr:row>
      <xdr:rowOff>105446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E70D2-60EC-4EC3-86E4-CCB0A526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104554</xdr:colOff>
      <xdr:row>38</xdr:row>
      <xdr:rowOff>135734</xdr:rowOff>
    </xdr:from>
    <xdr:to>
      <xdr:col>30</xdr:col>
      <xdr:colOff>8182</xdr:colOff>
      <xdr:row>53</xdr:row>
      <xdr:rowOff>21434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D25C-D5ED-54E5-D1DD-8C5D434A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536712</xdr:colOff>
      <xdr:row>44</xdr:row>
      <xdr:rowOff>60463</xdr:rowOff>
    </xdr:from>
    <xdr:to>
      <xdr:col>31</xdr:col>
      <xdr:colOff>208721</xdr:colOff>
      <xdr:row>58</xdr:row>
      <xdr:rowOff>136663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248F2-2A68-F0BD-2200-03421E1C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438979</xdr:colOff>
      <xdr:row>75</xdr:row>
      <xdr:rowOff>33130</xdr:rowOff>
    </xdr:from>
    <xdr:to>
      <xdr:col>24</xdr:col>
      <xdr:colOff>162244</xdr:colOff>
      <xdr:row>89</xdr:row>
      <xdr:rowOff>109330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60EE0-FDD5-4959-A835-3DC8E4A6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109258</xdr:colOff>
      <xdr:row>26</xdr:row>
      <xdr:rowOff>12887</xdr:rowOff>
    </xdr:from>
    <xdr:to>
      <xdr:col>29</xdr:col>
      <xdr:colOff>445433</xdr:colOff>
      <xdr:row>40</xdr:row>
      <xdr:rowOff>89087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158C2-9A7C-401B-B9A2-B19BFB6C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18532</xdr:colOff>
      <xdr:row>58</xdr:row>
      <xdr:rowOff>67666</xdr:rowOff>
    </xdr:from>
    <xdr:to>
      <xdr:col>23</xdr:col>
      <xdr:colOff>525815</xdr:colOff>
      <xdr:row>72</xdr:row>
      <xdr:rowOff>143866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1FCE73-F5F9-4C43-9326-7B180F09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439615</xdr:colOff>
      <xdr:row>34</xdr:row>
      <xdr:rowOff>28941</xdr:rowOff>
    </xdr:from>
    <xdr:to>
      <xdr:col>16</xdr:col>
      <xdr:colOff>124051</xdr:colOff>
      <xdr:row>49</xdr:row>
      <xdr:rowOff>176579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8A373B-0F35-F1F5-49A2-8FD8C8BFB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29308</xdr:colOff>
      <xdr:row>58</xdr:row>
      <xdr:rowOff>49823</xdr:rowOff>
    </xdr:from>
    <xdr:to>
      <xdr:col>16</xdr:col>
      <xdr:colOff>424961</xdr:colOff>
      <xdr:row>72</xdr:row>
      <xdr:rowOff>126023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53E20F-49D8-FFB8-B2BE-08478EB6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34BA-C36D-4B79-98C5-281747C0CFF9}">
  <dimension ref="B1:U59"/>
  <sheetViews>
    <sheetView tabSelected="1" topLeftCell="J1" zoomScale="130" zoomScaleNormal="130" workbookViewId="0">
      <selection activeCell="J11" sqref="J1:K11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14.7109375" bestFit="1" customWidth="1"/>
    <col min="4" max="5" width="11" bestFit="1" customWidth="1"/>
    <col min="6" max="6" width="10.7109375" bestFit="1" customWidth="1"/>
    <col min="7" max="7" width="11.28515625" bestFit="1" customWidth="1"/>
    <col min="8" max="8" width="11.85546875" bestFit="1" customWidth="1"/>
    <col min="12" max="12" width="10.85546875" bestFit="1" customWidth="1"/>
    <col min="13" max="15" width="12.5703125" bestFit="1" customWidth="1"/>
    <col min="19" max="19" width="12.5703125" bestFit="1" customWidth="1"/>
    <col min="20" max="20" width="9.42578125" bestFit="1" customWidth="1"/>
    <col min="21" max="21" width="12.5703125" bestFit="1" customWidth="1"/>
  </cols>
  <sheetData>
    <row r="1" spans="3:12" x14ac:dyDescent="0.25"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J1" t="s">
        <v>20</v>
      </c>
      <c r="K1" t="s">
        <v>21</v>
      </c>
    </row>
    <row r="2" spans="3:12" x14ac:dyDescent="0.25">
      <c r="C2" s="5">
        <v>10000</v>
      </c>
      <c r="D2" s="5">
        <v>49.654400000000003</v>
      </c>
      <c r="E2" s="5">
        <v>47.2423</v>
      </c>
      <c r="F2" s="5">
        <v>98.055599999999998</v>
      </c>
      <c r="G2" s="5">
        <v>89.054100000000005</v>
      </c>
      <c r="H2" s="5">
        <v>37.636200000000002</v>
      </c>
      <c r="J2" s="5">
        <v>49.654400000000003</v>
      </c>
      <c r="K2" s="5">
        <v>37.636200000000002</v>
      </c>
      <c r="L2" s="10">
        <f t="shared" ref="L2:L10" si="0">100%-(K2/J2)</f>
        <v>0.24203695946381387</v>
      </c>
    </row>
    <row r="3" spans="3:12" x14ac:dyDescent="0.25">
      <c r="C3" s="5">
        <v>20000</v>
      </c>
      <c r="D3" s="5">
        <v>194.077</v>
      </c>
      <c r="E3" s="5">
        <v>195.13900000000001</v>
      </c>
      <c r="F3" s="5">
        <v>367.31099999999998</v>
      </c>
      <c r="G3" s="5">
        <v>344.245</v>
      </c>
      <c r="H3" s="5">
        <v>147.91399999999999</v>
      </c>
      <c r="J3" s="5">
        <v>194.077</v>
      </c>
      <c r="K3" s="5">
        <v>147.91399999999999</v>
      </c>
      <c r="L3" s="10">
        <f t="shared" si="0"/>
        <v>0.23785920021434792</v>
      </c>
    </row>
    <row r="4" spans="3:12" x14ac:dyDescent="0.25">
      <c r="C4" s="5">
        <v>30000</v>
      </c>
      <c r="D4" s="5">
        <v>429.91500000000002</v>
      </c>
      <c r="E4" s="5">
        <v>424.08499999999998</v>
      </c>
      <c r="F4" s="5">
        <v>754.36599999999999</v>
      </c>
      <c r="G4" s="5">
        <v>734.94399999999996</v>
      </c>
      <c r="H4" s="5">
        <v>352.029</v>
      </c>
      <c r="J4" s="5">
        <v>429.91500000000002</v>
      </c>
      <c r="K4" s="5">
        <v>352.029</v>
      </c>
      <c r="L4" s="10">
        <f t="shared" si="0"/>
        <v>0.18116604445064732</v>
      </c>
    </row>
    <row r="5" spans="3:12" x14ac:dyDescent="0.25">
      <c r="C5" s="5">
        <v>40000</v>
      </c>
      <c r="D5" s="5">
        <v>755.69799999999998</v>
      </c>
      <c r="E5" s="5">
        <v>753.30399999999997</v>
      </c>
      <c r="F5" s="5">
        <v>1344.33</v>
      </c>
      <c r="G5" s="5">
        <v>1327.89</v>
      </c>
      <c r="H5" s="5">
        <v>626.76700000000005</v>
      </c>
      <c r="J5" s="5">
        <v>755.69799999999998</v>
      </c>
      <c r="K5" s="5">
        <v>626.76700000000005</v>
      </c>
      <c r="L5" s="10">
        <f t="shared" si="0"/>
        <v>0.17061180524495223</v>
      </c>
    </row>
    <row r="6" spans="3:12" x14ac:dyDescent="0.25">
      <c r="C6" s="5">
        <v>50000</v>
      </c>
      <c r="D6" s="5">
        <v>1222.78</v>
      </c>
      <c r="E6" s="5">
        <v>1203.52</v>
      </c>
      <c r="F6" s="5">
        <v>2139.2800000000002</v>
      </c>
      <c r="G6" s="5">
        <v>2081.8000000000002</v>
      </c>
      <c r="H6" s="5">
        <v>974.99300000000005</v>
      </c>
      <c r="J6" s="5">
        <v>1222.78</v>
      </c>
      <c r="K6" s="5">
        <v>974.99300000000005</v>
      </c>
      <c r="L6" s="10">
        <f t="shared" si="0"/>
        <v>0.20264233958684308</v>
      </c>
    </row>
    <row r="7" spans="3:12" x14ac:dyDescent="0.25">
      <c r="C7" s="5">
        <v>60000</v>
      </c>
      <c r="D7" s="5">
        <v>1705.88</v>
      </c>
      <c r="E7" s="5">
        <v>1700.34</v>
      </c>
      <c r="F7" s="5">
        <v>3046.06</v>
      </c>
      <c r="G7" s="5">
        <v>2958.29</v>
      </c>
      <c r="H7" s="5">
        <v>1292.43</v>
      </c>
      <c r="J7" s="5">
        <v>1705.88</v>
      </c>
      <c r="K7" s="5">
        <v>1292.43</v>
      </c>
      <c r="L7" s="10">
        <f t="shared" si="0"/>
        <v>0.24236757567941469</v>
      </c>
    </row>
    <row r="8" spans="3:12" x14ac:dyDescent="0.25">
      <c r="C8" s="5">
        <v>70000</v>
      </c>
      <c r="D8" s="5">
        <v>2315.42</v>
      </c>
      <c r="E8" s="5">
        <v>2307.77</v>
      </c>
      <c r="F8" s="5">
        <v>4143.54</v>
      </c>
      <c r="G8" s="5">
        <v>4061.76</v>
      </c>
      <c r="H8" s="5">
        <v>1790.98</v>
      </c>
      <c r="J8" s="5">
        <v>2315.42</v>
      </c>
      <c r="K8" s="5">
        <v>1790.98</v>
      </c>
      <c r="L8" s="10">
        <f t="shared" si="0"/>
        <v>0.22649886413696008</v>
      </c>
    </row>
    <row r="9" spans="3:12" x14ac:dyDescent="0.25">
      <c r="C9" s="5">
        <v>80000</v>
      </c>
      <c r="D9" s="5">
        <v>3105.6</v>
      </c>
      <c r="E9" s="5">
        <v>3021.02</v>
      </c>
      <c r="F9" s="5">
        <v>5436.59</v>
      </c>
      <c r="G9" s="5">
        <v>5336.91</v>
      </c>
      <c r="H9" s="5">
        <v>2410</v>
      </c>
      <c r="J9" s="5">
        <v>3105.6</v>
      </c>
      <c r="K9" s="5">
        <v>2410</v>
      </c>
      <c r="L9" s="10">
        <f t="shared" si="0"/>
        <v>0.22398248325605352</v>
      </c>
    </row>
    <row r="10" spans="3:12" x14ac:dyDescent="0.25">
      <c r="C10" s="5">
        <v>90000</v>
      </c>
      <c r="D10" s="5">
        <v>3769.92</v>
      </c>
      <c r="E10" s="5">
        <v>3767.29</v>
      </c>
      <c r="F10" s="5">
        <v>6761.55</v>
      </c>
      <c r="G10" s="5">
        <v>6630.86</v>
      </c>
      <c r="H10" s="5">
        <v>3261.01</v>
      </c>
      <c r="J10" s="5">
        <v>3769.92</v>
      </c>
      <c r="K10" s="5">
        <v>3261.01</v>
      </c>
      <c r="L10" s="10">
        <f t="shared" si="0"/>
        <v>0.13499225447754859</v>
      </c>
    </row>
    <row r="11" spans="3:12" x14ac:dyDescent="0.25">
      <c r="C11" s="5">
        <v>100000</v>
      </c>
      <c r="D11" s="5">
        <v>4651.7299999999996</v>
      </c>
      <c r="E11" s="5">
        <v>4649.6499999999996</v>
      </c>
      <c r="F11" s="5">
        <v>8331.66</v>
      </c>
      <c r="G11" s="5">
        <v>8152.4</v>
      </c>
      <c r="H11" s="5">
        <v>4064.9</v>
      </c>
      <c r="J11" s="5">
        <v>4651.7299999999996</v>
      </c>
      <c r="K11" s="5">
        <v>4064.9</v>
      </c>
      <c r="L11" s="10">
        <f>100%-(K11/J11)</f>
        <v>0.12615306563364592</v>
      </c>
    </row>
    <row r="12" spans="3:12" x14ac:dyDescent="0.25">
      <c r="L12" s="10">
        <f>AVERAGE(L2:L11)</f>
        <v>0.19883105921442273</v>
      </c>
    </row>
    <row r="17" spans="3:21" x14ac:dyDescent="0.25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</row>
    <row r="18" spans="3:21" x14ac:dyDescent="0.25">
      <c r="C18" s="5">
        <v>10000</v>
      </c>
      <c r="D18" s="5">
        <v>5.6759899999999996</v>
      </c>
      <c r="E18" s="5">
        <v>5.2577800000000003</v>
      </c>
      <c r="F18" s="5">
        <v>8.9677199999999999</v>
      </c>
      <c r="G18" s="5">
        <v>8.8590300000000006</v>
      </c>
      <c r="H18" s="5">
        <v>3.6507399999999999</v>
      </c>
    </row>
    <row r="19" spans="3:21" x14ac:dyDescent="0.25">
      <c r="C19" s="5">
        <v>20000</v>
      </c>
      <c r="D19" s="5">
        <v>19.286999999999999</v>
      </c>
      <c r="E19" s="5">
        <v>19.435300000000002</v>
      </c>
      <c r="F19" s="5">
        <v>34.94</v>
      </c>
      <c r="G19" s="5">
        <v>33.219499999999996</v>
      </c>
      <c r="H19" s="5">
        <v>14.3645</v>
      </c>
    </row>
    <row r="20" spans="3:21" x14ac:dyDescent="0.25">
      <c r="C20" s="5">
        <v>30000</v>
      </c>
      <c r="D20" s="5">
        <v>44.425699999999999</v>
      </c>
      <c r="E20" s="5">
        <v>43.711599999999997</v>
      </c>
      <c r="F20" s="5">
        <v>78.362399999999994</v>
      </c>
      <c r="G20" s="5">
        <v>76.586299999999994</v>
      </c>
      <c r="H20" s="5">
        <v>32.4238</v>
      </c>
    </row>
    <row r="21" spans="3:21" x14ac:dyDescent="0.25">
      <c r="C21" s="5">
        <v>40000</v>
      </c>
      <c r="D21" s="5">
        <v>78.094899999999996</v>
      </c>
      <c r="E21" s="5">
        <v>80.321299999999994</v>
      </c>
      <c r="F21" s="5">
        <v>139.63999999999999</v>
      </c>
      <c r="G21" s="5">
        <v>136.82900000000001</v>
      </c>
      <c r="H21" s="5">
        <v>57.025100000000002</v>
      </c>
    </row>
    <row r="22" spans="3:21" x14ac:dyDescent="0.25">
      <c r="C22" s="5">
        <v>50000</v>
      </c>
      <c r="D22" s="5">
        <v>123.75700000000001</v>
      </c>
      <c r="E22" s="5">
        <v>121.41200000000001</v>
      </c>
      <c r="F22" s="5">
        <v>217.42500000000001</v>
      </c>
      <c r="G22" s="5">
        <v>212.47900000000001</v>
      </c>
      <c r="H22" s="5">
        <v>89.046599999999998</v>
      </c>
    </row>
    <row r="23" spans="3:21" x14ac:dyDescent="0.25">
      <c r="C23" s="5">
        <v>60000</v>
      </c>
      <c r="D23" s="5">
        <v>173.86</v>
      </c>
      <c r="E23" s="5">
        <v>176.143</v>
      </c>
      <c r="F23" s="5">
        <v>315.31</v>
      </c>
      <c r="G23" s="5">
        <v>304.73500000000001</v>
      </c>
      <c r="H23" s="5">
        <v>129.095</v>
      </c>
    </row>
    <row r="24" spans="3:21" x14ac:dyDescent="0.25">
      <c r="C24" s="5">
        <v>70000</v>
      </c>
      <c r="D24" s="5">
        <v>236.97300000000001</v>
      </c>
      <c r="E24" s="5">
        <v>240.684</v>
      </c>
      <c r="F24" s="5">
        <v>421.512</v>
      </c>
      <c r="G24" s="5">
        <v>419.55900000000003</v>
      </c>
      <c r="H24" s="5">
        <v>178.47399999999999</v>
      </c>
    </row>
    <row r="25" spans="3:21" x14ac:dyDescent="0.25">
      <c r="C25" s="5">
        <v>80000</v>
      </c>
      <c r="D25" s="5">
        <v>309.15699999999998</v>
      </c>
      <c r="E25" s="5">
        <v>310.01100000000002</v>
      </c>
      <c r="F25" s="5">
        <v>556.37400000000002</v>
      </c>
      <c r="G25" s="5">
        <v>551.77</v>
      </c>
      <c r="H25" s="5">
        <v>225.46100000000001</v>
      </c>
    </row>
    <row r="26" spans="3:21" x14ac:dyDescent="0.25">
      <c r="C26" s="5">
        <v>90000</v>
      </c>
      <c r="D26" s="5">
        <v>393.09199999999998</v>
      </c>
      <c r="E26" s="5">
        <v>417.43200000000002</v>
      </c>
      <c r="F26" s="5">
        <v>753.21500000000003</v>
      </c>
      <c r="G26" s="5">
        <v>701.04899999999998</v>
      </c>
      <c r="H26" s="5">
        <v>290.904</v>
      </c>
    </row>
    <row r="27" spans="3:21" x14ac:dyDescent="0.25">
      <c r="C27" s="5">
        <v>100000</v>
      </c>
      <c r="D27" s="5">
        <v>578.31299999999999</v>
      </c>
      <c r="E27" s="5">
        <v>529.84</v>
      </c>
      <c r="F27" s="5">
        <v>923.46900000000005</v>
      </c>
      <c r="G27" s="5">
        <v>902.98400000000004</v>
      </c>
      <c r="H27" s="5">
        <v>364.18599999999998</v>
      </c>
    </row>
    <row r="30" spans="3:21" x14ac:dyDescent="0.25">
      <c r="L30" s="6" t="s">
        <v>10</v>
      </c>
      <c r="M30" s="6"/>
      <c r="N30" s="6"/>
      <c r="O30" s="6"/>
      <c r="R30" s="6" t="s">
        <v>11</v>
      </c>
      <c r="S30" s="6"/>
      <c r="T30" s="6"/>
      <c r="U30" s="6"/>
    </row>
    <row r="31" spans="3:21" x14ac:dyDescent="0.25">
      <c r="L31" s="5"/>
      <c r="M31" s="5" t="s">
        <v>8</v>
      </c>
      <c r="N31" s="5" t="s">
        <v>6</v>
      </c>
      <c r="O31" s="5" t="s">
        <v>9</v>
      </c>
      <c r="R31" s="5"/>
      <c r="S31" s="5" t="s">
        <v>8</v>
      </c>
      <c r="T31" s="5" t="s">
        <v>6</v>
      </c>
      <c r="U31" s="5" t="s">
        <v>9</v>
      </c>
    </row>
    <row r="32" spans="3:21" x14ac:dyDescent="0.25">
      <c r="L32" s="5" t="s">
        <v>1</v>
      </c>
      <c r="M32" s="8">
        <v>50002464</v>
      </c>
      <c r="N32" s="8">
        <v>9999</v>
      </c>
      <c r="O32" s="8">
        <v>24988600</v>
      </c>
      <c r="R32" s="5" t="s">
        <v>1</v>
      </c>
      <c r="S32" s="8">
        <v>50002464</v>
      </c>
      <c r="T32" s="8">
        <v>9999</v>
      </c>
      <c r="U32" s="8">
        <v>24988600</v>
      </c>
    </row>
    <row r="33" spans="2:21" x14ac:dyDescent="0.25">
      <c r="L33" s="5" t="s">
        <v>2</v>
      </c>
      <c r="M33" s="8">
        <v>50002464</v>
      </c>
      <c r="N33" s="8">
        <v>9999</v>
      </c>
      <c r="O33" s="8">
        <v>24988600</v>
      </c>
      <c r="R33" s="5" t="s">
        <v>2</v>
      </c>
      <c r="S33" s="8">
        <v>50002464</v>
      </c>
      <c r="T33" s="8">
        <v>9999</v>
      </c>
      <c r="U33" s="8">
        <v>24988600</v>
      </c>
    </row>
    <row r="34" spans="2:21" x14ac:dyDescent="0.25">
      <c r="L34" s="5" t="s">
        <v>3</v>
      </c>
      <c r="M34" s="8">
        <v>12534</v>
      </c>
      <c r="N34" s="8">
        <v>50004999</v>
      </c>
      <c r="O34" s="8">
        <v>25026400</v>
      </c>
      <c r="R34" s="5" t="s">
        <v>3</v>
      </c>
      <c r="S34" s="8">
        <v>50002464</v>
      </c>
      <c r="T34" s="8">
        <v>9999</v>
      </c>
      <c r="U34" s="8">
        <v>24988600</v>
      </c>
    </row>
    <row r="35" spans="2:21" x14ac:dyDescent="0.25">
      <c r="C35" s="1">
        <v>10000</v>
      </c>
      <c r="D35" s="2">
        <v>4.5097100000000001</v>
      </c>
      <c r="E35" s="2">
        <v>4.5649300000000004</v>
      </c>
      <c r="F35" s="2">
        <v>8.3999600000000001</v>
      </c>
      <c r="G35" s="2">
        <v>7.9897299999999998</v>
      </c>
      <c r="H35" s="2">
        <v>3.2908900000000001</v>
      </c>
      <c r="L35" s="5" t="s">
        <v>4</v>
      </c>
      <c r="M35" s="8">
        <v>9999</v>
      </c>
      <c r="N35" s="8">
        <v>50002464</v>
      </c>
      <c r="O35" s="8">
        <v>25023900</v>
      </c>
      <c r="R35" s="5" t="s">
        <v>4</v>
      </c>
      <c r="S35" s="8">
        <v>50004999</v>
      </c>
      <c r="T35" s="8">
        <v>12534</v>
      </c>
      <c r="U35" s="8">
        <v>24991100</v>
      </c>
    </row>
    <row r="36" spans="2:21" x14ac:dyDescent="0.25">
      <c r="C36" s="1">
        <v>20000</v>
      </c>
      <c r="D36" s="2">
        <v>19.106400000000001</v>
      </c>
      <c r="E36" s="2">
        <v>18.624500000000001</v>
      </c>
      <c r="F36" s="2">
        <v>35.629399999999997</v>
      </c>
      <c r="G36" s="2">
        <v>32.823099999999997</v>
      </c>
      <c r="H36" s="2">
        <v>14.3215</v>
      </c>
      <c r="L36" s="5" t="s">
        <v>7</v>
      </c>
      <c r="M36" s="8">
        <v>113631</v>
      </c>
      <c r="N36" s="8">
        <v>123429</v>
      </c>
      <c r="O36" s="8">
        <v>118997</v>
      </c>
      <c r="R36" s="5" t="s">
        <v>7</v>
      </c>
      <c r="S36" s="8">
        <v>50004999</v>
      </c>
      <c r="T36" s="8">
        <v>12534</v>
      </c>
      <c r="U36" s="8">
        <v>24991100</v>
      </c>
    </row>
    <row r="37" spans="2:21" x14ac:dyDescent="0.25">
      <c r="C37" s="1">
        <v>30000</v>
      </c>
      <c r="D37" s="2">
        <v>40.917099999999998</v>
      </c>
      <c r="E37" s="2">
        <v>41.585900000000002</v>
      </c>
      <c r="F37" s="2">
        <v>74.772800000000004</v>
      </c>
      <c r="G37" s="2">
        <v>73.258799999999994</v>
      </c>
      <c r="H37" s="2">
        <v>31.750399999999999</v>
      </c>
    </row>
    <row r="38" spans="2:21" x14ac:dyDescent="0.25">
      <c r="C38" s="1">
        <v>40000</v>
      </c>
      <c r="D38" s="2">
        <v>73.571600000000004</v>
      </c>
      <c r="E38" s="2">
        <v>75.727500000000006</v>
      </c>
      <c r="F38" s="2">
        <v>137.82300000000001</v>
      </c>
      <c r="G38" s="2">
        <v>130.54599999999999</v>
      </c>
      <c r="H38" s="2">
        <v>58.130699999999997</v>
      </c>
    </row>
    <row r="39" spans="2:21" x14ac:dyDescent="0.25">
      <c r="C39" s="1">
        <v>50000</v>
      </c>
      <c r="D39" s="2">
        <v>114.809</v>
      </c>
      <c r="E39" s="2">
        <v>113.733</v>
      </c>
      <c r="F39" s="2">
        <v>206.55799999999999</v>
      </c>
      <c r="G39" s="2">
        <v>202.07499999999999</v>
      </c>
      <c r="H39" s="2">
        <v>81.123000000000005</v>
      </c>
    </row>
    <row r="40" spans="2:21" x14ac:dyDescent="0.25">
      <c r="C40" s="1">
        <v>60000</v>
      </c>
      <c r="D40" s="2">
        <v>174.82</v>
      </c>
      <c r="E40" s="2">
        <v>164.20400000000001</v>
      </c>
      <c r="F40" s="2">
        <v>302.048</v>
      </c>
      <c r="G40" s="2">
        <v>292.33499999999998</v>
      </c>
      <c r="H40" s="2">
        <v>152.23099999999999</v>
      </c>
    </row>
    <row r="41" spans="2:21" x14ac:dyDescent="0.25">
      <c r="C41" s="1">
        <v>70000</v>
      </c>
      <c r="D41" s="2">
        <v>230.91</v>
      </c>
      <c r="E41" s="2">
        <v>227.11500000000001</v>
      </c>
      <c r="F41" s="2">
        <v>409.72</v>
      </c>
      <c r="G41" s="2">
        <v>392.55900000000003</v>
      </c>
      <c r="H41" s="2">
        <v>182.93</v>
      </c>
    </row>
    <row r="42" spans="2:21" x14ac:dyDescent="0.25">
      <c r="C42" s="1">
        <v>80000</v>
      </c>
      <c r="D42" s="2">
        <v>293.803</v>
      </c>
      <c r="E42" s="2">
        <v>295.26499999999999</v>
      </c>
      <c r="F42" s="2">
        <v>533.745</v>
      </c>
      <c r="G42" s="2">
        <v>524.24300000000005</v>
      </c>
      <c r="H42" s="2">
        <v>218.66</v>
      </c>
    </row>
    <row r="43" spans="2:21" x14ac:dyDescent="0.25">
      <c r="B43" s="3"/>
      <c r="C43" s="1">
        <v>90000</v>
      </c>
      <c r="D43" s="2">
        <v>369.50200000000001</v>
      </c>
      <c r="E43" s="2">
        <v>369.16899999999998</v>
      </c>
      <c r="F43" s="2">
        <v>670.17700000000002</v>
      </c>
      <c r="G43" s="2">
        <v>653.697</v>
      </c>
      <c r="H43" s="2">
        <v>340.68799999999999</v>
      </c>
    </row>
    <row r="44" spans="2:21" x14ac:dyDescent="0.25">
      <c r="B44" s="3"/>
      <c r="C44" s="1">
        <v>100000</v>
      </c>
      <c r="D44" s="2">
        <v>464.14499999999998</v>
      </c>
      <c r="E44" s="2">
        <v>458.87799999999999</v>
      </c>
      <c r="F44" s="2">
        <v>834.15300000000002</v>
      </c>
      <c r="G44" s="2">
        <v>816.35400000000004</v>
      </c>
      <c r="H44" s="2">
        <v>370.86700000000002</v>
      </c>
    </row>
    <row r="45" spans="2:21" x14ac:dyDescent="0.25">
      <c r="B45" s="3"/>
      <c r="C45" s="3"/>
      <c r="F45" s="3"/>
      <c r="G45" s="3"/>
    </row>
    <row r="46" spans="2:21" x14ac:dyDescent="0.25">
      <c r="B46" s="3"/>
      <c r="C46" s="3"/>
      <c r="F46" s="3"/>
      <c r="G46" s="3"/>
    </row>
    <row r="47" spans="2:21" x14ac:dyDescent="0.25">
      <c r="C47" s="3"/>
      <c r="G47" s="3"/>
    </row>
    <row r="52" spans="12:21" x14ac:dyDescent="0.25">
      <c r="L52" s="6" t="s">
        <v>12</v>
      </c>
      <c r="M52" s="6"/>
      <c r="N52" s="6"/>
      <c r="O52" s="6"/>
      <c r="R52" s="7" t="s">
        <v>13</v>
      </c>
      <c r="S52" s="7"/>
      <c r="T52" s="7"/>
      <c r="U52" s="7"/>
    </row>
    <row r="53" spans="12:21" x14ac:dyDescent="0.25">
      <c r="L53" s="5"/>
      <c r="M53" s="5" t="s">
        <v>8</v>
      </c>
      <c r="N53" s="5" t="s">
        <v>6</v>
      </c>
      <c r="O53" s="5" t="s">
        <v>9</v>
      </c>
      <c r="R53" s="8"/>
      <c r="S53" s="8" t="s">
        <v>8</v>
      </c>
      <c r="T53" s="8" t="s">
        <v>6</v>
      </c>
      <c r="U53" s="8" t="s">
        <v>9</v>
      </c>
    </row>
    <row r="54" spans="12:21" x14ac:dyDescent="0.25">
      <c r="L54" s="5" t="s">
        <v>1</v>
      </c>
      <c r="M54" s="8">
        <v>500451</v>
      </c>
      <c r="N54" s="8">
        <v>999</v>
      </c>
      <c r="O54" s="8">
        <v>251374</v>
      </c>
      <c r="R54" s="8" t="s">
        <v>1</v>
      </c>
      <c r="S54" s="8">
        <v>500229</v>
      </c>
      <c r="T54" s="8">
        <v>999</v>
      </c>
      <c r="U54" s="8">
        <v>251374</v>
      </c>
    </row>
    <row r="55" spans="12:21" x14ac:dyDescent="0.25">
      <c r="L55" s="5" t="s">
        <v>2</v>
      </c>
      <c r="M55" s="8">
        <v>500451</v>
      </c>
      <c r="N55" s="8">
        <v>999</v>
      </c>
      <c r="O55" s="8">
        <v>251374</v>
      </c>
      <c r="R55" s="8" t="s">
        <v>2</v>
      </c>
      <c r="S55" s="8">
        <v>500229</v>
      </c>
      <c r="T55" s="8">
        <v>999</v>
      </c>
      <c r="U55" s="8">
        <v>251374</v>
      </c>
    </row>
    <row r="56" spans="12:21" x14ac:dyDescent="0.25">
      <c r="L56" s="5" t="s">
        <v>3</v>
      </c>
      <c r="M56" s="8">
        <v>1047</v>
      </c>
      <c r="N56" s="8">
        <v>500499</v>
      </c>
      <c r="O56" s="8">
        <v>258071</v>
      </c>
      <c r="R56" s="8" t="s">
        <v>3</v>
      </c>
      <c r="S56" s="8">
        <v>500229</v>
      </c>
      <c r="T56" s="8">
        <v>999</v>
      </c>
      <c r="U56" s="8">
        <v>251374</v>
      </c>
    </row>
    <row r="57" spans="12:21" x14ac:dyDescent="0.25">
      <c r="L57" s="5" t="s">
        <v>4</v>
      </c>
      <c r="M57" s="8">
        <v>999</v>
      </c>
      <c r="N57" s="8">
        <v>500451</v>
      </c>
      <c r="O57" s="8">
        <v>250074</v>
      </c>
      <c r="R57" s="8" t="s">
        <v>4</v>
      </c>
      <c r="S57" s="8">
        <v>500499</v>
      </c>
      <c r="T57" s="8">
        <v>1269</v>
      </c>
      <c r="U57" s="8">
        <v>251424</v>
      </c>
    </row>
    <row r="58" spans="12:21" x14ac:dyDescent="0.25">
      <c r="L58" s="5" t="s">
        <v>7</v>
      </c>
      <c r="M58" s="8">
        <v>7987</v>
      </c>
      <c r="N58" s="8">
        <v>8976</v>
      </c>
      <c r="O58" s="8">
        <v>8587</v>
      </c>
      <c r="R58" s="8" t="s">
        <v>7</v>
      </c>
      <c r="S58" s="8">
        <v>500499</v>
      </c>
      <c r="T58" s="8">
        <v>1269</v>
      </c>
      <c r="U58" s="8">
        <v>251424</v>
      </c>
    </row>
    <row r="59" spans="12:21" x14ac:dyDescent="0.25">
      <c r="M59" s="9"/>
      <c r="N59" s="9"/>
      <c r="O59" s="9"/>
    </row>
  </sheetData>
  <mergeCells count="4">
    <mergeCell ref="L30:O30"/>
    <mergeCell ref="R30:U30"/>
    <mergeCell ref="L52:O52"/>
    <mergeCell ref="R52:U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Gościński (280878)</dc:creator>
  <cp:lastModifiedBy>Daniel Gościński (280878)</cp:lastModifiedBy>
  <dcterms:created xsi:type="dcterms:W3CDTF">2025-04-18T11:44:29Z</dcterms:created>
  <dcterms:modified xsi:type="dcterms:W3CDTF">2025-04-30T14:34:37Z</dcterms:modified>
</cp:coreProperties>
</file>