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zebrabi0-my.sharepoint.com/personal/mark_leskovsek_zebrabi_com/Documents/Documents/02 - Work/01 - ZebraBI - resources/01 - Support solutions/Demo reports for support/Zebra BI Cards/"/>
    </mc:Choice>
  </mc:AlternateContent>
  <xr:revisionPtr revIDLastSave="3" documentId="13_ncr:1_{4EE49F31-572E-4248-B11D-44F73232759B}" xr6:coauthVersionLast="47" xr6:coauthVersionMax="47" xr10:uidLastSave="{1178BF4B-62CE-474B-9E54-2CEC8F4EAFE5}"/>
  <bookViews>
    <workbookView xWindow="-120" yWindow="-16320" windowWidth="29040" windowHeight="15840" xr2:uid="{00000000-000D-0000-FFFF-FFFF00000000}"/>
  </bookViews>
  <sheets>
    <sheet name="Comments table" sheetId="1" r:id="rId1"/>
    <sheet name="Accou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<sst xmlns="http://schemas.openxmlformats.org/spreadsheetml/2006/main" count="41" uniqueCount="26">
  <si>
    <t>Month</t>
  </si>
  <si>
    <t>Year</t>
  </si>
  <si>
    <t>Comment</t>
  </si>
  <si>
    <t>May</t>
  </si>
  <si>
    <t>Apr</t>
  </si>
  <si>
    <t>Mar</t>
  </si>
  <si>
    <t>KPI</t>
  </si>
  <si>
    <t>EBITDA</t>
  </si>
  <si>
    <t>KPI_ID</t>
  </si>
  <si>
    <t>Account</t>
  </si>
  <si>
    <t>Account ID</t>
  </si>
  <si>
    <t>Net revenue</t>
  </si>
  <si>
    <t>EBIT</t>
  </si>
  <si>
    <t>Net earnings</t>
  </si>
  <si>
    <t>Free Cash Flow</t>
  </si>
  <si>
    <t>CAPEX</t>
  </si>
  <si>
    <t>DateID</t>
  </si>
  <si>
    <t>Excellent FCF performance is a result of our new cash colletion initiative. 
We hired Chuck Norris 😉</t>
  </si>
  <si>
    <t>CAPEX lower than planned because we decided not to buy the new Xlertiax equipment but rather just fix the old one.</t>
  </si>
  <si>
    <t>Increased EBIT follows the result in EBITDA.</t>
  </si>
  <si>
    <t>Chuck Norris is doing a tremendous  job. 98% of our clients are now paying on time!</t>
  </si>
  <si>
    <t>Net earnings below plan mostly due to Dragon Motors business unit (-7.2M). Move your mouse over this text for details.</t>
  </si>
  <si>
    <t>See you at the webinar, 
Cheers!</t>
  </si>
  <si>
    <t>EBITDA +8M above plan due to decreased COGS. We changed the supplier of latex.</t>
  </si>
  <si>
    <t>Join us at our next Zebra BI webinar "3 hyper-effective ways to consolidate your KPIs" on March 3rd 2022! 👀</t>
  </si>
  <si>
    <r>
      <t xml:space="preserve">Register FREE at 
👉 </t>
    </r>
    <r>
      <rPr>
        <u/>
        <sz val="11"/>
        <color theme="1"/>
        <rFont val="Calibri"/>
        <family val="2"/>
        <scheme val="minor"/>
      </rPr>
      <t xml:space="preserve">ZEBRABI.COM/WEBINARS </t>
    </r>
    <r>
      <rPr>
        <sz val="11"/>
        <color theme="1"/>
        <rFont val="Calibri"/>
        <family val="2"/>
        <scheme val="minor"/>
      </rPr>
      <t>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</si>
</sst>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 wrapText="1"/>
    </xf>
    <xf numFmtId="49" fontId="0" fillId="0" borderId="0" xfId="0" applyNumberFormat="1" applyFill="1" applyAlignment="1" applyProtection="1">
      <alignment vertical="top" wrapText="1"/>
    </xf>
  </cellXfs>
  <cellStyles count="1">
    <cellStyle name="Normal" xfId="0" builtinId="0"/>
  </cellStyles>
  <dxfs count="8">
    <dxf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ents" displayName="Comments" ref="A1:F10" totalsRowShown="0" headerRowDxfId="7" dataDxfId="6">
  <autoFilter ref="A1:F10" xr:uid="{00000000-0009-0000-0100-000001000000}"/>
  <tableColumns count="6">
    <tableColumn id="1" xr3:uid="{00000000-0010-0000-0000-000001000000}" name="DateID" dataDxfId="5"/>
    <tableColumn id="2" xr3:uid="{00000000-0010-0000-0000-000002000000}" name="Month" dataDxfId="4"/>
    <tableColumn id="3" xr3:uid="{00000000-0010-0000-0000-000003000000}" name="Year" dataDxfId="3"/>
    <tableColumn id="5" xr3:uid="{69C23074-0625-4338-94F6-27EA79CFCF57}" name="KPI" dataDxfId="2"/>
    <tableColumn id="6" xr3:uid="{2AC9B6BD-8C9C-42D8-A50C-D5AC5E5DAEC5}" name="KPI_ID" dataDxfId="1">
      <calculatedColumnFormula>VLOOKUP(Comments[[#This Row],[KPI]],KPIs[],2,FALSE)</calculatedColumnFormula>
    </tableColumn>
    <tableColumn id="4" xr3:uid="{00000000-0010-0000-0000-000004000000}" name="Comme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C0873F-CCCC-4533-8428-6F39F961B572}" name="KPIs" displayName="KPIs" ref="A1:B7" totalsRowShown="0">
  <autoFilter ref="A1:B7" xr:uid="{49E0156E-E51E-4D2D-A4D2-08094FCE66DD}"/>
  <tableColumns count="2">
    <tableColumn id="1" xr3:uid="{8C90FFA4-CAD2-447F-B595-CEBD0041A720}" name="Account"/>
    <tableColumn id="2" xr3:uid="{6719543E-FD9B-4B7D-9E32-A48896E606A8}" name="Account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F10"/>
  <sheetViews>
    <sheetView showGridLines="0" tabSelected="1" workbookViewId="0">
      <selection activeCell="J10" sqref="J10"/>
    </sheetView>
  </sheetViews>
  <sheetFormatPr defaultRowHeight="14.4" x14ac:dyDescent="0.3"/>
  <cols>
    <col min="1" max="1" width="10.6640625" style="1" bestFit="1" customWidth="1"/>
    <col min="2" max="2" width="9" style="1" bestFit="1" customWidth="1"/>
    <col min="3" max="3" width="6.88671875" style="1" bestFit="1" customWidth="1"/>
    <col min="4" max="4" width="13.33203125" style="1" bestFit="1" customWidth="1"/>
    <col min="5" max="5" width="8.6640625" style="1" bestFit="1" customWidth="1"/>
    <col min="6" max="6" width="51.109375" style="2" customWidth="1"/>
  </cols>
  <sheetData>
    <row r="1" spans="1:6" x14ac:dyDescent="0.3">
      <c r="A1" s="1" t="s">
        <v>16</v>
      </c>
      <c r="B1" s="1" t="s">
        <v>0</v>
      </c>
      <c r="C1" s="1" t="s">
        <v>1</v>
      </c>
      <c r="D1" s="1" t="s">
        <v>6</v>
      </c>
      <c r="E1" s="1" t="s">
        <v>8</v>
      </c>
      <c r="F1" s="2" t="s">
        <v>2</v>
      </c>
    </row>
    <row r="2" spans="1:6" ht="43.2" x14ac:dyDescent="0.3">
      <c r="A2" s="1">
        <v>20190301</v>
      </c>
      <c r="B2" s="1" t="s">
        <v>5</v>
      </c>
      <c r="C2" s="1">
        <v>2019</v>
      </c>
      <c r="D2" s="1" t="s">
        <v>13</v>
      </c>
      <c r="E2" s="1">
        <f>VLOOKUP(Comments[[#This Row],[KPI]],KPIs[],2,FALSE)</f>
        <v>1004</v>
      </c>
      <c r="F2" s="2" t="s">
        <v>21</v>
      </c>
    </row>
    <row r="3" spans="1:6" ht="43.2" x14ac:dyDescent="0.3">
      <c r="A3" s="1">
        <v>20190301</v>
      </c>
      <c r="B3" s="1" t="s">
        <v>5</v>
      </c>
      <c r="C3" s="1">
        <v>2019</v>
      </c>
      <c r="D3" s="1" t="s">
        <v>14</v>
      </c>
      <c r="E3" s="1">
        <f>VLOOKUP(Comments[[#This Row],[KPI]],KPIs[],2,FALSE)</f>
        <v>2003</v>
      </c>
      <c r="F3" s="2" t="s">
        <v>17</v>
      </c>
    </row>
    <row r="4" spans="1:6" ht="28.8" x14ac:dyDescent="0.3">
      <c r="A4" s="1">
        <v>20190301</v>
      </c>
      <c r="B4" s="1" t="s">
        <v>5</v>
      </c>
      <c r="C4" s="1">
        <v>2019</v>
      </c>
      <c r="D4" s="1" t="s">
        <v>15</v>
      </c>
      <c r="E4" s="1">
        <f>VLOOKUP(Comments[[#This Row],[KPI]],KPIs[],2,FALSE)</f>
        <v>2005</v>
      </c>
      <c r="F4" s="2" t="s">
        <v>18</v>
      </c>
    </row>
    <row r="5" spans="1:6" ht="28.8" x14ac:dyDescent="0.3">
      <c r="A5" s="1">
        <v>20190401</v>
      </c>
      <c r="B5" s="1" t="s">
        <v>4</v>
      </c>
      <c r="C5" s="1">
        <v>2019</v>
      </c>
      <c r="D5" s="1" t="s">
        <v>7</v>
      </c>
      <c r="E5" s="1">
        <f>VLOOKUP(Comments[[#This Row],[KPI]],KPIs[],2,FALSE)</f>
        <v>1002</v>
      </c>
      <c r="F5" s="2" t="s">
        <v>23</v>
      </c>
    </row>
    <row r="6" spans="1:6" x14ac:dyDescent="0.3">
      <c r="A6" s="1">
        <v>20190401</v>
      </c>
      <c r="B6" s="1" t="s">
        <v>4</v>
      </c>
      <c r="C6" s="1">
        <v>2019</v>
      </c>
      <c r="D6" s="1" t="s">
        <v>12</v>
      </c>
      <c r="E6" s="1">
        <f>VLOOKUP(Comments[[#This Row],[KPI]],KPIs[],2,FALSE)</f>
        <v>1003</v>
      </c>
      <c r="F6" s="2" t="s">
        <v>19</v>
      </c>
    </row>
    <row r="7" spans="1:6" ht="28.8" x14ac:dyDescent="0.3">
      <c r="A7" s="1">
        <v>20190401</v>
      </c>
      <c r="B7" s="1" t="s">
        <v>4</v>
      </c>
      <c r="C7" s="1">
        <v>2019</v>
      </c>
      <c r="D7" s="1" t="s">
        <v>14</v>
      </c>
      <c r="E7" s="1">
        <f>VLOOKUP(Comments[[#This Row],[KPI]],KPIs[],2,FALSE)</f>
        <v>2003</v>
      </c>
      <c r="F7" s="2" t="s">
        <v>20</v>
      </c>
    </row>
    <row r="8" spans="1:6" ht="28.8" x14ac:dyDescent="0.3">
      <c r="A8" s="1">
        <v>20190501</v>
      </c>
      <c r="B8" s="1" t="s">
        <v>3</v>
      </c>
      <c r="C8" s="1">
        <v>2019</v>
      </c>
      <c r="D8" s="1" t="s">
        <v>13</v>
      </c>
      <c r="E8" s="1">
        <f>VLOOKUP(Comments[[#This Row],[KPI]],KPIs[],2,FALSE)</f>
        <v>1004</v>
      </c>
      <c r="F8" s="2" t="s">
        <v>24</v>
      </c>
    </row>
    <row r="9" spans="1:6" ht="28.8" x14ac:dyDescent="0.3">
      <c r="A9" s="1">
        <v>20190501</v>
      </c>
      <c r="B9" s="1" t="s">
        <v>3</v>
      </c>
      <c r="C9" s="1">
        <v>2019</v>
      </c>
      <c r="D9" s="1" t="s">
        <v>14</v>
      </c>
      <c r="E9" s="1">
        <f>VLOOKUP(Comments[[#This Row],[KPI]],KPIs[],2,FALSE)</f>
        <v>2003</v>
      </c>
      <c r="F9" s="3" t="s">
        <v>25</v>
      </c>
    </row>
    <row r="10" spans="1:6" ht="28.8" x14ac:dyDescent="0.3">
      <c r="A10" s="1">
        <v>20190501</v>
      </c>
      <c r="B10" s="1" t="s">
        <v>3</v>
      </c>
      <c r="C10" s="1">
        <v>2019</v>
      </c>
      <c r="D10" s="1" t="s">
        <v>15</v>
      </c>
      <c r="E10" s="1">
        <f>VLOOKUP(Comments[[#This Row],[KPI]],KPIs[],2,FALSE)</f>
        <v>2005</v>
      </c>
      <c r="F10" s="2" t="s">
        <v>22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D0FB3-BB8C-405A-BA5E-A6E1736B49B1}">
          <x14:formula1>
            <xm:f>Accounts!$A$2:$A$7</xm:f>
          </x14:formula1>
          <xm:sqref>D2:D10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FD94-1E6E-409D-B8F7-412C14C69CBF}">
  <dimension ref="A1:B7"/>
  <sheetViews>
    <sheetView workbookViewId="0">
      <selection activeCell="A2" sqref="A2"/>
    </sheetView>
  </sheetViews>
  <sheetFormatPr defaultRowHeight="14.4" x14ac:dyDescent="0.3"/>
  <cols>
    <col min="1" max="1" width="15.88671875" customWidth="1"/>
    <col min="2" max="2" width="12.109375" customWidth="1"/>
  </cols>
  <sheetData>
    <row r="1" spans="1:2" x14ac:dyDescent="0.3">
      <c r="A1" t="s">
        <v>9</v>
      </c>
      <c r="B1" t="s">
        <v>10</v>
      </c>
    </row>
    <row r="2" spans="1:2" x14ac:dyDescent="0.3">
      <c r="A2" t="s">
        <v>11</v>
      </c>
      <c r="B2">
        <v>1001</v>
      </c>
    </row>
    <row r="3" spans="1:2" x14ac:dyDescent="0.3">
      <c r="A3" t="s">
        <v>7</v>
      </c>
      <c r="B3">
        <v>1002</v>
      </c>
    </row>
    <row r="4" spans="1:2" x14ac:dyDescent="0.3">
      <c r="A4" t="s">
        <v>12</v>
      </c>
      <c r="B4">
        <v>1003</v>
      </c>
    </row>
    <row r="5" spans="1:2" x14ac:dyDescent="0.3">
      <c r="A5" t="s">
        <v>13</v>
      </c>
      <c r="B5">
        <v>1004</v>
      </c>
    </row>
    <row r="6" spans="1:2" x14ac:dyDescent="0.3">
      <c r="A6" t="s">
        <v>14</v>
      </c>
      <c r="B6">
        <v>2003</v>
      </c>
    </row>
    <row r="7" spans="1:2" x14ac:dyDescent="0.3">
      <c r="A7" t="s">
        <v>15</v>
      </c>
      <c r="B7">
        <v>2005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8AFC16F95F644B97A677E21BB2058A" ma:contentTypeVersion="12" ma:contentTypeDescription="Create a new document." ma:contentTypeScope="" ma:versionID="5546807da36eb68f7004826bd50a12a6">
  <xsd:schema xmlns:xsd="http://www.w3.org/2001/XMLSchema" xmlns:xs="http://www.w3.org/2001/XMLSchema" xmlns:p="http://schemas.microsoft.com/office/2006/metadata/properties" xmlns:ns2="3ac810fc-f174-457a-a155-98816278e9a6" xmlns:ns3="f1ea6523-1e19-47b7-a423-603d59729692" targetNamespace="http://schemas.microsoft.com/office/2006/metadata/properties" ma:root="true" ma:fieldsID="436ead88920ec43dbcbd26cee149b64b" ns2:_="" ns3:_="">
    <xsd:import namespace="3ac810fc-f174-457a-a155-98816278e9a6"/>
    <xsd:import namespace="f1ea6523-1e19-47b7-a423-603d597296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810fc-f174-457a-a155-98816278e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a6523-1e19-47b7-a423-603d5972969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312E0F-0499-4156-BB6F-4866EE7D2DD1}"/>
</file>

<file path=customXml/itemProps2.xml><?xml version="1.0" encoding="utf-8"?>
<ds:datastoreItem xmlns:ds="http://schemas.openxmlformats.org/officeDocument/2006/customXml" ds:itemID="{23EC3657-5245-47A5-AAB1-FD505CA7F2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FDEEE7-78C2-431A-BDB3-852A617CF0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Comments table</vt:lpstr>
      <vt:lpstr>Accounts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Leskovšek</cp:lastModifiedBy>
  <cp:revision/>
  <dcterms:created xsi:type="dcterms:W3CDTF">2018-09-25T20:57:40Z</dcterms:created>
  <dcterms:modified xsi:type="dcterms:W3CDTF">2022-03-01T13:42:40Z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0x010100C38AFC16F95F644B97A677E21BB2058A</vt:lpwstr>
  </property>
</Properties>
</file>